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" yWindow="39" windowWidth="15408" windowHeight="11991" activeTab="0"/>
  </bookViews>
  <sheets>
    <sheet name="Tabl. 1 (   )" sheetId="1" r:id="rId1"/>
    <sheet name="Tabl. 1 dok" sheetId="2" r:id="rId2"/>
    <sheet name="Tabl. 2 (   )" sheetId="3" r:id="rId3"/>
    <sheet name="Tabl. 3 (   )" sheetId="4" r:id="rId4"/>
    <sheet name="Tabl. 4 (   )" sheetId="5" r:id="rId5"/>
    <sheet name="Tabl. 5 (   )" sheetId="6" r:id="rId6"/>
  </sheets>
  <definedNames>
    <definedName name="XXX" localSheetId="0">#REF!</definedName>
    <definedName name="XXX" localSheetId="1">#REF!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<sst xmlns="http://schemas.openxmlformats.org/spreadsheetml/2006/main" count="327" uniqueCount="203">
  <si>
    <t>O G Ó Ł E M</t>
  </si>
  <si>
    <t>T O T A L</t>
  </si>
  <si>
    <t>Education</t>
  </si>
  <si>
    <t>w tym:</t>
  </si>
  <si>
    <t>of which:</t>
  </si>
  <si>
    <t>Electricity, gas and water supply</t>
  </si>
  <si>
    <t>Dochody własne</t>
  </si>
  <si>
    <t>Own revenue</t>
  </si>
  <si>
    <t>Udziały w podatku dochodowym</t>
  </si>
  <si>
    <t>Share in income tax</t>
  </si>
  <si>
    <t>od osób prawnych</t>
  </si>
  <si>
    <t>corporate income tax</t>
  </si>
  <si>
    <t>od osób fizycznych</t>
  </si>
  <si>
    <t>personal income tax</t>
  </si>
  <si>
    <t>Podatek od nieruchomości</t>
  </si>
  <si>
    <t>Tax on real estate</t>
  </si>
  <si>
    <t>Podatek rolny</t>
  </si>
  <si>
    <t>Agricultural tax</t>
  </si>
  <si>
    <t>Podatek od środków transportowych</t>
  </si>
  <si>
    <t>Tax on means of transport</t>
  </si>
  <si>
    <t>Podatek od czynności cywilnoprawnych</t>
  </si>
  <si>
    <t>Tax on civil law transactions</t>
  </si>
  <si>
    <t>Treasury fee</t>
  </si>
  <si>
    <t>Dochody z majątku</t>
  </si>
  <si>
    <t>Revenue from property</t>
  </si>
  <si>
    <t>Dotacje celowe</t>
  </si>
  <si>
    <t>z zakresu administracji rządowej</t>
  </si>
  <si>
    <t>for government administration tasks</t>
  </si>
  <si>
    <t>własne</t>
  </si>
  <si>
    <t>for own tasks</t>
  </si>
  <si>
    <t>umów o podobnym charakterze</t>
  </si>
  <si>
    <t xml:space="preserve">Środki na dofinansowanie własnych zadań </t>
  </si>
  <si>
    <t>Rolnictwo i łowiectwo</t>
  </si>
  <si>
    <t>Agriculture and hunting</t>
  </si>
  <si>
    <t>Transport i łączność</t>
  </si>
  <si>
    <t>Transport and communication</t>
  </si>
  <si>
    <t>Gospodarka mieszkaniowa</t>
  </si>
  <si>
    <t>Dwelling economy</t>
  </si>
  <si>
    <t>Działalność usługowa</t>
  </si>
  <si>
    <t>Service activity</t>
  </si>
  <si>
    <t>Administracja publiczna</t>
  </si>
  <si>
    <t>Public administration</t>
  </si>
  <si>
    <t>Bezpieczeństwo publiczne i ochrona przeciwpożarowa</t>
  </si>
  <si>
    <t>Public safety and fire care</t>
  </si>
  <si>
    <t>Różne rozliczenia</t>
  </si>
  <si>
    <t>Miscellaneous settlements</t>
  </si>
  <si>
    <t>Oświata i wychowanie</t>
  </si>
  <si>
    <t>Ochrona zdrowia</t>
  </si>
  <si>
    <t>Health care</t>
  </si>
  <si>
    <t>Pomoc społeczna</t>
  </si>
  <si>
    <t>Social assistance</t>
  </si>
  <si>
    <t>Pozostałe zadania w zakresie polityki społecznej</t>
  </si>
  <si>
    <t>Other tasks in sphere of social policy</t>
  </si>
  <si>
    <t>Edukacyjna opieka wychowawcza</t>
  </si>
  <si>
    <t>Educational care</t>
  </si>
  <si>
    <t>Gospodarka komunalna i ochrona środowiska</t>
  </si>
  <si>
    <t>Municipal economy and environmental protection</t>
  </si>
  <si>
    <t>Kultura i ochrona dziedzictwa narodowego</t>
  </si>
  <si>
    <t>Culture and national heritage</t>
  </si>
  <si>
    <t>Wydatki majątkowe</t>
  </si>
  <si>
    <t>Property expenditure</t>
  </si>
  <si>
    <t>Wydatki bieżące</t>
  </si>
  <si>
    <t>Current expenditure</t>
  </si>
  <si>
    <t>w tym osobowe</t>
  </si>
  <si>
    <t>of which personal</t>
  </si>
  <si>
    <t>Dotacje</t>
  </si>
  <si>
    <t>zakup materiałów i usług</t>
  </si>
  <si>
    <t xml:space="preserve">purchase of materials and services </t>
  </si>
  <si>
    <t>Materiały i usługi</t>
  </si>
  <si>
    <t>Materials and services</t>
  </si>
  <si>
    <t>Przetwórstwo przemysłowe</t>
  </si>
  <si>
    <t>Manufacturing</t>
  </si>
  <si>
    <t>Świadczenia na rzecz osób fizycznych</t>
  </si>
  <si>
    <t>Benefits for natural persons</t>
  </si>
  <si>
    <t>Wydatki bieżące jednostek budżetowych</t>
  </si>
  <si>
    <t>wynagrodzenia</t>
  </si>
  <si>
    <t>wages and salaries</t>
  </si>
  <si>
    <t xml:space="preserve">Koszty </t>
  </si>
  <si>
    <t xml:space="preserve">Costs </t>
  </si>
  <si>
    <t>Podatek dochodowy od osób prawnych</t>
  </si>
  <si>
    <t>Corporate income tax</t>
  </si>
  <si>
    <t>Przychody</t>
  </si>
  <si>
    <t>Dotacje ogółem</t>
  </si>
  <si>
    <t>Kultura fizyczna</t>
  </si>
  <si>
    <t xml:space="preserve">Physical education </t>
  </si>
  <si>
    <t xml:space="preserve">Kultura fizyczna </t>
  </si>
  <si>
    <t>Opłata skarbowa</t>
  </si>
  <si>
    <t xml:space="preserve">      for tasks realized on the basis of agreements </t>
  </si>
  <si>
    <r>
      <t>Obsługa długu publicznego</t>
    </r>
  </si>
  <si>
    <t>wypłaty z tytułu gwarancji i poręczeń</t>
  </si>
  <si>
    <t xml:space="preserve">z budżetu państwa </t>
  </si>
  <si>
    <t xml:space="preserve">from the state budget </t>
  </si>
  <si>
    <t>na zadania:</t>
  </si>
  <si>
    <t>for tasks:</t>
  </si>
  <si>
    <t>expenditures on debt servicing</t>
  </si>
  <si>
    <r>
      <t xml:space="preserve">a </t>
    </r>
    <r>
      <rPr>
        <sz val="7"/>
        <rFont val="Arial"/>
        <family val="2"/>
      </rPr>
      <t>Bez dochodów gmin mających również status miasta na prawach powiatu.</t>
    </r>
  </si>
  <si>
    <t xml:space="preserve">Funds for additional financing of own tasks from  </t>
  </si>
  <si>
    <t>other sources</t>
  </si>
  <si>
    <t xml:space="preserve">of which income from renting and leasing as  </t>
  </si>
  <si>
    <t>well as agreements with a similar character</t>
  </si>
  <si>
    <t xml:space="preserve">     realized on the basis of agreements with  </t>
  </si>
  <si>
    <t xml:space="preserve">Wytwarzanie i zaopatrywanie w energię elektryczną, </t>
  </si>
  <si>
    <t>gaz i wodę</t>
  </si>
  <si>
    <t xml:space="preserve">Dochody od osób prawnych, od osób fizycznych </t>
  </si>
  <si>
    <t>i od innych jednostek nieposiadających osobowo-</t>
  </si>
  <si>
    <t>ści prawnej oraz wydatki związane z ich poborem</t>
  </si>
  <si>
    <t xml:space="preserve">Income taxes from legal persons, natural persons and </t>
  </si>
  <si>
    <t xml:space="preserve">other organizational units without legal personality </t>
  </si>
  <si>
    <t>and expenses associated with their intake</t>
  </si>
  <si>
    <t>establishments</t>
  </si>
  <si>
    <t xml:space="preserve">   payments related to guarantees and  </t>
  </si>
  <si>
    <t>endorsements</t>
  </si>
  <si>
    <t xml:space="preserve">w tym dla samorządowych zakładów </t>
  </si>
  <si>
    <t>budżetowych</t>
  </si>
  <si>
    <t xml:space="preserve">Wytwarzanie i zaopatrywanie w energię </t>
  </si>
  <si>
    <t>elektryczną, gaz i wodę</t>
  </si>
  <si>
    <t xml:space="preserve">Bezpieczeństwo publiczne i ochrona </t>
  </si>
  <si>
    <t>przeciwpożarowa</t>
  </si>
  <si>
    <t>majątkowych i usług</t>
  </si>
  <si>
    <t xml:space="preserve">Revenue from sale of products, asset </t>
  </si>
  <si>
    <t>components and services</t>
  </si>
  <si>
    <t xml:space="preserve">Dotacje z budżetów jednostek samorządu </t>
  </si>
  <si>
    <r>
      <t xml:space="preserve">terytorialnego </t>
    </r>
    <r>
      <rPr>
        <vertAlign val="superscript"/>
        <sz val="7"/>
        <rFont val="Arial"/>
        <family val="2"/>
      </rPr>
      <t>b</t>
    </r>
  </si>
  <si>
    <t xml:space="preserve">Wpłata nadwyżek do budżetów jednostek </t>
  </si>
  <si>
    <t>samorządu terytorialnego</t>
  </si>
  <si>
    <t>Przychody ze sprzedaży wyrobów, składników</t>
  </si>
  <si>
    <t xml:space="preserve">w tym dochody z najmu i dzierżawy oraz innych </t>
  </si>
  <si>
    <t xml:space="preserve">pozyskane z innych źródeł </t>
  </si>
  <si>
    <r>
      <t xml:space="preserve">a </t>
    </r>
    <r>
      <rPr>
        <sz val="7"/>
        <rFont val="Arial"/>
        <family val="2"/>
      </rPr>
      <t>Bez dochodów gmin mających również status miasta na prawach powiatu.</t>
    </r>
  </si>
  <si>
    <t>otrzymane z państwowych  funduszy celowych</t>
  </si>
  <si>
    <t>received from state appropriated funds</t>
  </si>
  <si>
    <t xml:space="preserve">z tytułu pomocy finansowej udzielanej między </t>
  </si>
  <si>
    <t>Subwencja ogólna z budżetu państwa</t>
  </si>
  <si>
    <t>W tym część oświatowa</t>
  </si>
  <si>
    <t>Of which educational part</t>
  </si>
  <si>
    <t xml:space="preserve">wydatki na obsługę długu </t>
  </si>
  <si>
    <r>
      <t xml:space="preserve">a </t>
    </r>
    <r>
      <rPr>
        <sz val="7"/>
        <rFont val="Arial"/>
        <family val="2"/>
      </rPr>
      <t>Bez wydatków gmin mających również status miasta na prawach powiatu.</t>
    </r>
    <r>
      <rPr>
        <i/>
        <sz val="7"/>
        <rFont val="Arial"/>
        <family val="2"/>
      </rPr>
      <t xml:space="preserve"> </t>
    </r>
  </si>
  <si>
    <t xml:space="preserve">na zadania realizowane na podstawie porozumień </t>
  </si>
  <si>
    <t xml:space="preserve">realizowane na podstawie porozumień 
   z organami  administracji rządowej </t>
  </si>
  <si>
    <t xml:space="preserve">        government administration bodies</t>
  </si>
  <si>
    <t xml:space="preserve">   między jednostkami samorządu terytorialnego</t>
  </si>
  <si>
    <t xml:space="preserve">        jednostkami samorządu terytorialnego </t>
  </si>
  <si>
    <t xml:space="preserve">        na dofinansowanie własnych zadań</t>
  </si>
  <si>
    <t xml:space="preserve">             -</t>
  </si>
  <si>
    <t>W 2017 R.</t>
  </si>
  <si>
    <t xml:space="preserve">LOCAL GOVERNMENT  UNITS  BUDGETS REVENUE  BY  TYPE  </t>
  </si>
  <si>
    <t>Total grants</t>
  </si>
  <si>
    <t>Targeted grants</t>
  </si>
  <si>
    <t xml:space="preserve">         between local government units</t>
  </si>
  <si>
    <t>for financial assisance beetween local goverment</t>
  </si>
  <si>
    <t>units for additional financing of own tasks</t>
  </si>
  <si>
    <t>General subvention from the state budget</t>
  </si>
  <si>
    <t>LOCAL GOVERNMENT  UNITS  BUDGETS  REVENUE  BY  DIVISION  IN  2017</t>
  </si>
  <si>
    <t>LOCAL GOVERNMENT  UNITS  BUDGETS  REVENUE  BY  TYPE    (cont.)</t>
  </si>
  <si>
    <t xml:space="preserve">LOCAL GOVERNMENT  UNITS  BUDGETS  EXPENDITURE BY  TYPE  </t>
  </si>
  <si>
    <t>Grants</t>
  </si>
  <si>
    <t xml:space="preserve">of which for local government budgetary </t>
  </si>
  <si>
    <t>Current expenditure of budgetary units</t>
  </si>
  <si>
    <t>LOCAL GOVERNMENT  UNITS  BUDGETS  EXPENDITURE  BY  DIVISION  IN  2017</t>
  </si>
  <si>
    <t xml:space="preserve">Grants from local government </t>
  </si>
  <si>
    <t xml:space="preserve">Surplus payments to local government </t>
  </si>
  <si>
    <t>units budgets</t>
  </si>
  <si>
    <t xml:space="preserve">REVENUE AND COSTS OF LOCAL GOVERNMENT BUDGETARY ESTABLISHMENTS </t>
  </si>
  <si>
    <r>
      <t xml:space="preserve">TABL. 1 (273).   </t>
    </r>
    <r>
      <rPr>
        <b/>
        <sz val="7"/>
        <rFont val="Arial"/>
        <family val="2"/>
      </rPr>
      <t>DOCHODY BUDŻETÓW JEDNOSTEK SAMORZĄDU TERYTORIALNEGO WEDŁUG RODZAJÓW</t>
    </r>
  </si>
  <si>
    <r>
      <t xml:space="preserve">TABL. 2 (274).  </t>
    </r>
    <r>
      <rPr>
        <b/>
        <sz val="7"/>
        <rFont val="Arial"/>
        <family val="2"/>
      </rPr>
      <t xml:space="preserve">DOCHODY BUDŻETÓW JEDNOSTEK SAMORZĄDU TERYTORIALNEGO WEDŁUG DZIAŁÓW </t>
    </r>
  </si>
  <si>
    <r>
      <t xml:space="preserve">TABL. 3 (275).   </t>
    </r>
    <r>
      <rPr>
        <b/>
        <sz val="7"/>
        <rFont val="Arial"/>
        <family val="2"/>
      </rPr>
      <t xml:space="preserve">WYDATKI  BUDŻETÓW  JEDNOSTEK  SAMORZĄDU  TERYTORIALNEGO  WEDŁUG  RODZAJÓW  </t>
    </r>
  </si>
  <si>
    <r>
      <t xml:space="preserve">TABL. 4 (276).   </t>
    </r>
    <r>
      <rPr>
        <b/>
        <sz val="7"/>
        <rFont val="Arial"/>
        <family val="2"/>
      </rPr>
      <t xml:space="preserve">WYDATKI BUDŻETÓW JEDNOSTEK SAMORZĄDU TERYTORIALNEGO WEDŁUG DZIAŁÓW </t>
    </r>
  </si>
  <si>
    <r>
      <t xml:space="preserve">TABL. 5 (277).   </t>
    </r>
    <r>
      <rPr>
        <b/>
        <sz val="7"/>
        <rFont val="Arial"/>
        <family val="2"/>
      </rPr>
      <t xml:space="preserve">PRZYCHODY I KOSZTY SAMORZĄDOWYCH ZAKŁADÓW BUDŻETOWYCH </t>
    </r>
  </si>
  <si>
    <r>
      <t xml:space="preserve">WYSZCZEGÓLNIENIE
</t>
    </r>
    <r>
      <rPr>
        <sz val="7"/>
        <color indexed="23"/>
        <rFont val="Arial"/>
        <family val="2"/>
      </rPr>
      <t>SPECIFICATION</t>
    </r>
  </si>
  <si>
    <r>
      <t xml:space="preserve">Ogółem
</t>
    </r>
    <r>
      <rPr>
        <sz val="7"/>
        <color indexed="23"/>
        <rFont val="Arial"/>
        <family val="2"/>
      </rPr>
      <t>Total</t>
    </r>
  </si>
  <si>
    <r>
      <t>Gminy</t>
    </r>
    <r>
      <rPr>
        <i/>
        <vertAlign val="superscript"/>
        <sz val="7"/>
        <rFont val="Arial"/>
        <family val="2"/>
      </rPr>
      <t xml:space="preserve"> a</t>
    </r>
    <r>
      <rPr>
        <sz val="7"/>
        <rFont val="Arial"/>
        <family val="2"/>
      </rPr>
      <t xml:space="preserve">
</t>
    </r>
    <r>
      <rPr>
        <sz val="7"/>
        <color indexed="23"/>
        <rFont val="Arial"/>
        <family val="2"/>
      </rPr>
      <t>Gminas</t>
    </r>
    <r>
      <rPr>
        <vertAlign val="superscript"/>
        <sz val="7"/>
        <color indexed="23"/>
        <rFont val="Arial"/>
        <family val="2"/>
      </rPr>
      <t xml:space="preserve"> a</t>
    </r>
  </si>
  <si>
    <r>
      <t xml:space="preserve">Miasta na prawach powiatu
</t>
    </r>
    <r>
      <rPr>
        <sz val="7"/>
        <color indexed="23"/>
        <rFont val="Arial"/>
        <family val="2"/>
      </rPr>
      <t>Cities with powiat status</t>
    </r>
  </si>
  <si>
    <r>
      <t xml:space="preserve">Powiaty
</t>
    </r>
    <r>
      <rPr>
        <sz val="7"/>
        <color indexed="23"/>
        <rFont val="Arial"/>
        <family val="2"/>
      </rPr>
      <t>Powiats</t>
    </r>
  </si>
  <si>
    <r>
      <t xml:space="preserve">Woje-wództwo
</t>
    </r>
    <r>
      <rPr>
        <sz val="7"/>
        <color indexed="23"/>
        <rFont val="Arial"/>
        <family val="2"/>
      </rPr>
      <t>Voivodship</t>
    </r>
  </si>
  <si>
    <r>
      <t xml:space="preserve">w tys. zł          </t>
    </r>
    <r>
      <rPr>
        <sz val="7"/>
        <color indexed="23"/>
        <rFont val="Arial"/>
        <family val="2"/>
      </rPr>
      <t>in thous. zl</t>
    </r>
  </si>
  <si>
    <r>
      <t xml:space="preserve">   a </t>
    </r>
    <r>
      <rPr>
        <sz val="7"/>
        <rFont val="Arial"/>
        <family val="2"/>
      </rPr>
      <t>Bez dochodów gmin mających również status miasta na prawach powiatu.</t>
    </r>
    <r>
      <rPr>
        <b/>
        <sz val="7"/>
        <rFont val="Arial"/>
        <family val="2"/>
      </rPr>
      <t xml:space="preserve"> 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Klasyfikacji dochodów i wydatków budżetowych.</t>
    </r>
  </si>
  <si>
    <r>
      <t xml:space="preserve">TABL. 1 (273).  </t>
    </r>
    <r>
      <rPr>
        <b/>
        <sz val="7"/>
        <rFont val="Arial"/>
        <family val="2"/>
      </rPr>
      <t>DOCHODY BUDŻETÓW JEDNOSTEK SAMORZĄDU TERYTORIALNEGO WEDŁUG RODZAJÓW (dok.)</t>
    </r>
  </si>
  <si>
    <r>
      <rPr>
        <i/>
        <sz val="7"/>
        <color indexed="23"/>
        <rFont val="Arial"/>
        <family val="2"/>
      </rPr>
      <t xml:space="preserve">   a</t>
    </r>
    <r>
      <rPr>
        <sz val="7"/>
        <color indexed="23"/>
        <rFont val="Arial"/>
        <family val="2"/>
      </rPr>
      <t xml:space="preserve"> Excluding revenue of gminas which are also cities with powiat status.  </t>
    </r>
    <r>
      <rPr>
        <i/>
        <sz val="7"/>
        <color indexed="23"/>
        <rFont val="Arial"/>
        <family val="2"/>
      </rPr>
      <t>b</t>
    </r>
    <r>
      <rPr>
        <sz val="7"/>
        <color indexed="23"/>
        <rFont val="Arial"/>
        <family val="2"/>
      </rPr>
      <t xml:space="preserve"> Of the classification of budget revenue and expenditure. </t>
    </r>
  </si>
  <si>
    <r>
      <t xml:space="preserve">Dotacje z paragrafów 200 i 620 </t>
    </r>
    <r>
      <rPr>
        <i/>
        <vertAlign val="superscript"/>
        <sz val="8"/>
        <rFont val="Arial"/>
        <family val="2"/>
      </rPr>
      <t>b</t>
    </r>
  </si>
  <si>
    <r>
      <t>Grants from paragraphs 200 and 620</t>
    </r>
    <r>
      <rPr>
        <vertAlign val="superscript"/>
        <sz val="7"/>
        <color indexed="23"/>
        <rFont val="Arial"/>
        <family val="2"/>
      </rPr>
      <t xml:space="preserve"> </t>
    </r>
    <r>
      <rPr>
        <vertAlign val="superscript"/>
        <sz val="8"/>
        <color indexed="23"/>
        <rFont val="Arial"/>
        <family val="2"/>
      </rPr>
      <t>b</t>
    </r>
  </si>
  <si>
    <r>
      <t xml:space="preserve">WYSZCZEGÓLNIENIE
</t>
    </r>
    <r>
      <rPr>
        <sz val="7"/>
        <color indexed="23"/>
        <rFont val="Arial"/>
        <family val="2"/>
      </rPr>
      <t>SPECIFICATION</t>
    </r>
  </si>
  <si>
    <r>
      <t xml:space="preserve">Ogółem
</t>
    </r>
    <r>
      <rPr>
        <sz val="7"/>
        <color indexed="23"/>
        <rFont val="Arial"/>
        <family val="2"/>
      </rPr>
      <t>Total</t>
    </r>
  </si>
  <si>
    <r>
      <t>Gminy</t>
    </r>
    <r>
      <rPr>
        <i/>
        <vertAlign val="superscript"/>
        <sz val="7"/>
        <rFont val="Arial"/>
        <family val="2"/>
      </rPr>
      <t xml:space="preserve"> a</t>
    </r>
    <r>
      <rPr>
        <sz val="7"/>
        <rFont val="Arial"/>
        <family val="2"/>
      </rPr>
      <t xml:space="preserve">
</t>
    </r>
    <r>
      <rPr>
        <sz val="7"/>
        <color indexed="23"/>
        <rFont val="Arial"/>
        <family val="2"/>
      </rPr>
      <t>Gminas</t>
    </r>
    <r>
      <rPr>
        <vertAlign val="superscript"/>
        <sz val="7"/>
        <color indexed="23"/>
        <rFont val="Arial"/>
        <family val="2"/>
      </rPr>
      <t xml:space="preserve"> a</t>
    </r>
  </si>
  <si>
    <r>
      <t xml:space="preserve">Miasta na prawach powiatu
</t>
    </r>
    <r>
      <rPr>
        <sz val="7"/>
        <color indexed="23"/>
        <rFont val="Arial"/>
        <family val="2"/>
      </rPr>
      <t>Cities with powiat status</t>
    </r>
  </si>
  <si>
    <r>
      <t xml:space="preserve">Powiaty
</t>
    </r>
    <r>
      <rPr>
        <sz val="7"/>
        <color indexed="23"/>
        <rFont val="Arial"/>
        <family val="2"/>
      </rPr>
      <t>Powiats</t>
    </r>
  </si>
  <si>
    <r>
      <t xml:space="preserve">Woje-wództwo
</t>
    </r>
    <r>
      <rPr>
        <sz val="7"/>
        <color indexed="23"/>
        <rFont val="Arial"/>
        <family val="2"/>
      </rPr>
      <t>Voivodship</t>
    </r>
  </si>
  <si>
    <r>
      <t xml:space="preserve">w tys. zł         </t>
    </r>
    <r>
      <rPr>
        <sz val="7"/>
        <color indexed="23"/>
        <rFont val="Arial"/>
        <family val="2"/>
      </rPr>
      <t xml:space="preserve"> in thous. zl</t>
    </r>
  </si>
  <si>
    <r>
      <t xml:space="preserve">   </t>
    </r>
    <r>
      <rPr>
        <i/>
        <sz val="7"/>
        <rFont val="Arial"/>
        <family val="2"/>
      </rPr>
      <t>a</t>
    </r>
    <r>
      <rPr>
        <sz val="7"/>
        <rFont val="Arial"/>
        <family val="2"/>
      </rPr>
      <t xml:space="preserve"> Bez wydatków gmin mających również status miasta na prawach powiatu.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Obejmują składki na obowiązkowe ubezpieczenia społeczne i Fundusz Pracy oraz składkę na Fudusz Emerytur Pomostowych. c Łącznie z dotacjami na finansowanie zadań inwestycyjnych samorządowych zakładów budżetowych.</t>
    </r>
  </si>
  <si>
    <r>
      <t xml:space="preserve">   </t>
    </r>
    <r>
      <rPr>
        <i/>
        <sz val="7"/>
        <color indexed="23"/>
        <rFont val="Arial"/>
        <family val="2"/>
      </rPr>
      <t>a</t>
    </r>
    <r>
      <rPr>
        <sz val="7"/>
        <color indexed="23"/>
        <rFont val="Arial"/>
        <family val="2"/>
      </rPr>
      <t xml:space="preserve"> Excluding expenditure of gminas which are also cities with powiat status. </t>
    </r>
    <r>
      <rPr>
        <i/>
        <sz val="7"/>
        <color indexed="23"/>
        <rFont val="Arial"/>
        <family val="2"/>
      </rPr>
      <t>b</t>
    </r>
    <r>
      <rPr>
        <sz val="7"/>
        <color indexed="23"/>
        <rFont val="Arial"/>
        <family val="2"/>
      </rPr>
      <t xml:space="preserve"> Include contributions to compulsory social security and the Labour Fund as well as contribution to the Bridging Pension Fund.</t>
    </r>
    <r>
      <rPr>
        <i/>
        <sz val="7"/>
        <color indexed="23"/>
        <rFont val="Arial"/>
        <family val="2"/>
      </rPr>
      <t xml:space="preserve"> c</t>
    </r>
    <r>
      <rPr>
        <sz val="7"/>
        <color indexed="23"/>
        <rFont val="Arial"/>
        <family val="2"/>
      </rPr>
      <t xml:space="preserve"> Including grants  for financing investment tasks of  local government budgetary establishments.</t>
    </r>
  </si>
  <si>
    <r>
      <t xml:space="preserve">Of which investment expenditure </t>
    </r>
    <r>
      <rPr>
        <vertAlign val="superscript"/>
        <sz val="8"/>
        <color indexed="23"/>
        <rFont val="Arial"/>
        <family val="2"/>
      </rPr>
      <t>c</t>
    </r>
  </si>
  <si>
    <r>
      <t xml:space="preserve">W tym inwestycyjne </t>
    </r>
    <r>
      <rPr>
        <i/>
        <vertAlign val="superscript"/>
        <sz val="8"/>
        <rFont val="Arial"/>
        <family val="2"/>
      </rPr>
      <t>c</t>
    </r>
  </si>
  <si>
    <r>
      <t>wages and salaries related expenditures</t>
    </r>
    <r>
      <rPr>
        <sz val="8"/>
        <color indexed="23"/>
        <rFont val="Arial"/>
        <family val="2"/>
      </rPr>
      <t xml:space="preserve"> </t>
    </r>
    <r>
      <rPr>
        <vertAlign val="superscript"/>
        <sz val="8"/>
        <color indexed="23"/>
        <rFont val="Arial"/>
        <family val="2"/>
      </rPr>
      <t>b</t>
    </r>
  </si>
  <si>
    <r>
      <t xml:space="preserve">pochodne od wynagrodzeń </t>
    </r>
    <r>
      <rPr>
        <i/>
        <vertAlign val="superscript"/>
        <sz val="8"/>
        <rFont val="Arial"/>
        <family val="2"/>
      </rPr>
      <t>b</t>
    </r>
    <r>
      <rPr>
        <vertAlign val="superscript"/>
        <sz val="8"/>
        <rFont val="Arial"/>
        <family val="2"/>
      </rPr>
      <t xml:space="preserve"> </t>
    </r>
  </si>
  <si>
    <r>
      <t>Public debt servicing</t>
    </r>
    <r>
      <rPr>
        <vertAlign val="superscript"/>
        <sz val="7"/>
        <color indexed="23"/>
        <rFont val="Arial"/>
        <family val="2"/>
      </rPr>
      <t xml:space="preserve"> </t>
    </r>
  </si>
  <si>
    <r>
      <t xml:space="preserve">Województwo
</t>
    </r>
    <r>
      <rPr>
        <sz val="7"/>
        <color indexed="23"/>
        <rFont val="Arial"/>
        <family val="2"/>
      </rPr>
      <t>Voivodship</t>
    </r>
  </si>
  <si>
    <r>
      <t>Revenue</t>
    </r>
    <r>
      <rPr>
        <vertAlign val="superscript"/>
        <sz val="7"/>
        <color indexed="23"/>
        <rFont val="Arial"/>
        <family val="2"/>
      </rPr>
      <t xml:space="preserve"> </t>
    </r>
  </si>
  <si>
    <r>
      <t xml:space="preserve">units budgets </t>
    </r>
    <r>
      <rPr>
        <vertAlign val="superscript"/>
        <sz val="7"/>
        <color indexed="23"/>
        <rFont val="Arial"/>
        <family val="2"/>
      </rPr>
      <t>b</t>
    </r>
  </si>
  <si>
    <r>
      <t xml:space="preserve">  </t>
    </r>
    <r>
      <rPr>
        <i/>
        <sz val="7"/>
        <color indexed="23"/>
        <rFont val="Arial"/>
        <family val="2"/>
      </rPr>
      <t xml:space="preserve"> a</t>
    </r>
    <r>
      <rPr>
        <sz val="7"/>
        <color indexed="23"/>
        <rFont val="Arial"/>
        <family val="2"/>
      </rPr>
      <t xml:space="preserve"> Excluding revenue and costs of local government budgetary establishments of gminas which are also cities with powiat status.</t>
    </r>
    <r>
      <rPr>
        <i/>
        <sz val="7"/>
        <color indexed="23"/>
        <rFont val="Arial"/>
        <family val="2"/>
      </rPr>
      <t xml:space="preserve"> b</t>
    </r>
    <r>
      <rPr>
        <sz val="7"/>
        <color indexed="23"/>
        <rFont val="Arial"/>
        <family val="2"/>
      </rPr>
      <t xml:space="preserve"> Including grants from the state budget as well as payments within the European funds budget.</t>
    </r>
  </si>
  <si>
    <r>
      <t xml:space="preserve">   </t>
    </r>
    <r>
      <rPr>
        <i/>
        <sz val="7"/>
        <rFont val="Arial"/>
        <family val="2"/>
      </rPr>
      <t>a</t>
    </r>
    <r>
      <rPr>
        <sz val="7"/>
        <rFont val="Arial"/>
        <family val="2"/>
      </rPr>
      <t xml:space="preserve"> Bez przychodów i kosztów samorządowych zakładów budżetowych gmin mających również status miasta na prawach powiatu.</t>
    </r>
    <r>
      <rPr>
        <i/>
        <sz val="7"/>
        <rFont val="Arial"/>
        <family val="2"/>
      </rPr>
      <t xml:space="preserve"> b</t>
    </r>
    <r>
      <rPr>
        <sz val="7"/>
        <rFont val="Arial"/>
        <family val="2"/>
      </rPr>
      <t xml:space="preserve"> Łącznie z dotacjami z budżetu państwa oraz płatnościami w ramach budżetu środków europejskich.</t>
    </r>
  </si>
  <si>
    <r>
      <rPr>
        <i/>
        <sz val="7"/>
        <color indexed="23"/>
        <rFont val="Arial"/>
        <family val="2"/>
      </rPr>
      <t>a</t>
    </r>
    <r>
      <rPr>
        <sz val="7"/>
        <color indexed="23"/>
        <rFont val="Arial"/>
        <family val="2"/>
      </rPr>
      <t xml:space="preserve"> Excluding revenue of gminas which are also cities with powiat status.</t>
    </r>
  </si>
  <si>
    <r>
      <rPr>
        <i/>
        <sz val="7"/>
        <color indexed="23"/>
        <rFont val="Arial"/>
        <family val="2"/>
      </rPr>
      <t>a</t>
    </r>
    <r>
      <rPr>
        <sz val="7"/>
        <color indexed="23"/>
        <rFont val="Arial"/>
        <family val="2"/>
      </rPr>
      <t xml:space="preserve"> Excluding revenue of gminas which are also cities with powiat status. </t>
    </r>
  </si>
  <si>
    <r>
      <rPr>
        <i/>
        <sz val="7"/>
        <color indexed="23"/>
        <rFont val="Arial"/>
        <family val="2"/>
      </rPr>
      <t>a</t>
    </r>
    <r>
      <rPr>
        <sz val="7"/>
        <color indexed="23"/>
        <rFont val="Arial"/>
        <family val="2"/>
      </rPr>
      <t xml:space="preserve"> Excluding expenditure of gminas which are also cities with powiat status. </t>
    </r>
  </si>
  <si>
    <t>123226.8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</si>
</sst>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@\ *."/>
    <numFmt numFmtId="165" formatCode="0.0"/>
    <numFmt numFmtId="166" formatCode="[$-415]d\ mmmm\ yyyy"/>
    <numFmt numFmtId="167" formatCode="#,###.##,"/>
    <numFmt numFmtId="168" formatCode="#.##,"/>
    <numFmt numFmtId="169" formatCode="#.###,"/>
    <numFmt numFmtId="170" formatCode="#.#,"/>
    <numFmt numFmtId="171" formatCode="#,"/>
    <numFmt numFmtId="172" formatCode="#.0,"/>
    <numFmt numFmtId="173" formatCode="#.00,"/>
    <numFmt numFmtId="174" formatCode="#.000,"/>
    <numFmt numFmtId="175" formatCode="#.0000,"/>
    <numFmt numFmtId="176" formatCode="#.00000,"/>
    <numFmt numFmtId="177" formatCode="[$-415]dddd\,\ d\ mmmm\ yyyy"/>
    <numFmt numFmtId="178" formatCode="0.000"/>
  </numFmts>
  <fonts count="75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i/>
      <vertAlign val="superscript"/>
      <sz val="10"/>
      <name val="Arial"/>
      <family val="2"/>
    </font>
    <font>
      <i/>
      <strike/>
      <sz val="10"/>
      <color indexed="10"/>
      <name val="Cambria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vertAlign val="superscript"/>
      <sz val="7"/>
      <name val="Arial"/>
      <family val="2"/>
    </font>
    <font>
      <vertAlign val="superscript"/>
      <sz val="7"/>
      <name val="Arial"/>
      <family val="2"/>
    </font>
    <font>
      <sz val="7"/>
      <color indexed="23"/>
      <name val="Arial"/>
      <family val="2"/>
    </font>
    <font>
      <vertAlign val="superscript"/>
      <sz val="7"/>
      <color indexed="23"/>
      <name val="Arial"/>
      <family val="2"/>
    </font>
    <font>
      <i/>
      <sz val="7"/>
      <color indexed="23"/>
      <name val="Arial"/>
      <family val="2"/>
    </font>
    <font>
      <i/>
      <vertAlign val="superscript"/>
      <sz val="8"/>
      <name val="Arial"/>
      <family val="2"/>
    </font>
    <font>
      <vertAlign val="superscript"/>
      <sz val="8"/>
      <color indexed="23"/>
      <name val="Arial"/>
      <family val="2"/>
    </font>
    <font>
      <sz val="8"/>
      <color indexed="23"/>
      <name val="Arial"/>
      <family val="2"/>
    </font>
    <font>
      <vertAlign val="superscript"/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 CE"/>
      <family val="0"/>
    </font>
    <font>
      <sz val="18"/>
      <color indexed="56"/>
      <name val="Cambria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 CE"/>
      <family val="0"/>
    </font>
    <font>
      <b/>
      <sz val="7"/>
      <color indexed="8"/>
      <name val="Arial CE"/>
      <family val="0"/>
    </font>
    <font>
      <b/>
      <sz val="7"/>
      <color indexed="23"/>
      <name val="Arial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0"/>
      <color theme="1"/>
      <name val="Arial CE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 CE"/>
      <family val="0"/>
    </font>
    <font>
      <b/>
      <sz val="7"/>
      <color theme="1"/>
      <name val="Arial CE"/>
      <family val="0"/>
    </font>
    <font>
      <sz val="7"/>
      <color rgb="FF706F6F"/>
      <name val="Arial"/>
      <family val="2"/>
    </font>
    <font>
      <b/>
      <sz val="7"/>
      <color rgb="FF706F6F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/>
      <right style="thin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11" fillId="39" borderId="0" applyNumberFormat="0" applyBorder="0" applyAlignment="0" applyProtection="0"/>
    <xf numFmtId="0" fontId="2" fillId="0" borderId="0" applyFill="0" applyBorder="0" applyProtection="0">
      <alignment/>
    </xf>
    <xf numFmtId="164" fontId="0" fillId="0" borderId="1" applyFill="0" applyBorder="0" applyProtection="0">
      <alignment/>
    </xf>
    <xf numFmtId="0" fontId="2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0" fontId="2" fillId="0" borderId="0" applyFill="0" applyBorder="0" applyProtection="0">
      <alignment horizontal="left" indent="2"/>
    </xf>
    <xf numFmtId="164" fontId="0" fillId="0" borderId="1" applyFill="0" applyBorder="0" applyProtection="0">
      <alignment horizontal="left" indent="2"/>
    </xf>
    <xf numFmtId="0" fontId="12" fillId="40" borderId="2" applyNumberFormat="0" applyAlignment="0" applyProtection="0"/>
    <xf numFmtId="0" fontId="13" fillId="41" borderId="3" applyNumberFormat="0" applyAlignment="0" applyProtection="0"/>
    <xf numFmtId="0" fontId="52" fillId="42" borderId="4" applyNumberFormat="0" applyAlignment="0" applyProtection="0"/>
    <xf numFmtId="0" fontId="53" fillId="43" borderId="5" applyNumberFormat="0" applyAlignment="0" applyProtection="0"/>
    <xf numFmtId="0" fontId="54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2" applyNumberFormat="0" applyAlignment="0" applyProtection="0"/>
    <xf numFmtId="0" fontId="55" fillId="0" borderId="9" applyNumberFormat="0" applyFill="0" applyAlignment="0" applyProtection="0"/>
    <xf numFmtId="0" fontId="56" fillId="46" borderId="10" applyNumberFormat="0" applyAlignment="0" applyProtection="0"/>
    <xf numFmtId="0" fontId="0" fillId="0" borderId="0">
      <alignment horizontal="right" indent="1"/>
      <protection/>
    </xf>
    <xf numFmtId="0" fontId="0" fillId="0" borderId="0">
      <alignment horizontal="right"/>
      <protection/>
    </xf>
    <xf numFmtId="0" fontId="20" fillId="0" borderId="11" applyNumberFormat="0" applyFill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60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4" fillId="0" borderId="0">
      <alignment horizontal="left" indent="1"/>
      <protection/>
    </xf>
    <xf numFmtId="0" fontId="4" fillId="0" borderId="0">
      <alignment horizontal="left" indent="1"/>
      <protection/>
    </xf>
    <xf numFmtId="0" fontId="63" fillId="43" borderId="4" applyNumberFormat="0" applyAlignment="0" applyProtection="0"/>
    <xf numFmtId="0" fontId="22" fillId="40" borderId="16" applyNumberFormat="0" applyAlignment="0" applyProtection="0"/>
    <xf numFmtId="9" fontId="0" fillId="0" borderId="0" applyFont="0" applyFill="0" applyBorder="0" applyAlignment="0" applyProtection="0"/>
    <xf numFmtId="0" fontId="6" fillId="0" borderId="0" applyFill="0" applyBorder="0" applyProtection="0">
      <alignment horizontal="left" indent="8"/>
    </xf>
    <xf numFmtId="0" fontId="5" fillId="0" borderId="0">
      <alignment horizontal="left" indent="8"/>
      <protection/>
    </xf>
    <xf numFmtId="0" fontId="64" fillId="0" borderId="1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0" fillId="0" borderId="0" applyFill="0" applyBorder="0" applyAlignment="0" applyProtection="0"/>
    <xf numFmtId="0" fontId="2" fillId="0" borderId="0">
      <alignment horizontal="left" indent="8"/>
      <protection/>
    </xf>
    <xf numFmtId="0" fontId="0" fillId="48" borderId="1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8" fillId="49" borderId="0" applyNumberFormat="0" applyBorder="0" applyAlignment="0" applyProtection="0"/>
  </cellStyleXfs>
  <cellXfs count="202">
    <xf numFmtId="0" fontId="0" fillId="0" borderId="0" xfId="0" applyAlignment="1">
      <alignment/>
    </xf>
    <xf numFmtId="49" fontId="26" fillId="0" borderId="0" xfId="132" applyNumberFormat="1" applyFont="1" applyAlignment="1">
      <alignment horizontal="left"/>
    </xf>
    <xf numFmtId="165" fontId="26" fillId="0" borderId="0" xfId="96" applyNumberFormat="1" applyFont="1">
      <alignment/>
      <protection/>
    </xf>
    <xf numFmtId="0" fontId="26" fillId="0" borderId="0" xfId="96" applyFont="1">
      <alignment/>
      <protection/>
    </xf>
    <xf numFmtId="0" fontId="28" fillId="0" borderId="20" xfId="133" applyFont="1" applyBorder="1">
      <alignment horizontal="left" indent="8"/>
      <protection/>
    </xf>
    <xf numFmtId="165" fontId="26" fillId="0" borderId="20" xfId="96" applyNumberFormat="1" applyFont="1" applyBorder="1">
      <alignment/>
      <protection/>
    </xf>
    <xf numFmtId="165" fontId="26" fillId="0" borderId="21" xfId="96" applyNumberFormat="1" applyFont="1" applyBorder="1" applyAlignment="1">
      <alignment horizontal="center" vertical="center" wrapText="1"/>
      <protection/>
    </xf>
    <xf numFmtId="165" fontId="26" fillId="0" borderId="22" xfId="96" applyNumberFormat="1" applyFont="1" applyBorder="1" applyAlignment="1">
      <alignment horizontal="center" vertical="center" wrapText="1"/>
      <protection/>
    </xf>
    <xf numFmtId="165" fontId="26" fillId="0" borderId="23" xfId="96" applyNumberFormat="1" applyFont="1" applyBorder="1" applyAlignment="1">
      <alignment horizontal="center" vertical="center" wrapText="1"/>
      <protection/>
    </xf>
    <xf numFmtId="0" fontId="27" fillId="0" borderId="0" xfId="96" applyFont="1">
      <alignment/>
      <protection/>
    </xf>
    <xf numFmtId="165" fontId="26" fillId="0" borderId="24" xfId="96" applyNumberFormat="1" applyFont="1" applyBorder="1" applyAlignment="1">
      <alignment horizontal="right"/>
      <protection/>
    </xf>
    <xf numFmtId="165" fontId="27" fillId="0" borderId="24" xfId="96" applyNumberFormat="1" applyFont="1" applyBorder="1" applyAlignment="1">
      <alignment horizontal="right"/>
      <protection/>
    </xf>
    <xf numFmtId="0" fontId="26" fillId="0" borderId="0" xfId="96" applyFont="1" applyAlignment="1">
      <alignment horizontal="left" indent="1"/>
      <protection/>
    </xf>
    <xf numFmtId="165" fontId="26" fillId="0" borderId="24" xfId="96" applyNumberFormat="1" applyFont="1" applyBorder="1">
      <alignment/>
      <protection/>
    </xf>
    <xf numFmtId="0" fontId="26" fillId="0" borderId="0" xfId="96" applyFont="1" applyFill="1" applyAlignment="1">
      <alignment horizontal="left" indent="1"/>
      <protection/>
    </xf>
    <xf numFmtId="0" fontId="26" fillId="0" borderId="0" xfId="96" applyFont="1" applyAlignment="1">
      <alignment horizontal="left" indent="2"/>
      <protection/>
    </xf>
    <xf numFmtId="0" fontId="26" fillId="0" borderId="0" xfId="96" applyFont="1" applyFill="1" applyAlignment="1">
      <alignment horizontal="left"/>
      <protection/>
    </xf>
    <xf numFmtId="0" fontId="26" fillId="0" borderId="0" xfId="96" applyFont="1" applyFill="1" applyBorder="1" applyAlignment="1">
      <alignment horizontal="left" wrapText="1"/>
      <protection/>
    </xf>
    <xf numFmtId="0" fontId="26" fillId="0" borderId="0" xfId="96" applyFont="1" applyAlignment="1">
      <alignment/>
      <protection/>
    </xf>
    <xf numFmtId="0" fontId="26" fillId="0" borderId="0" xfId="96" applyFont="1" applyFill="1">
      <alignment/>
      <protection/>
    </xf>
    <xf numFmtId="0" fontId="27" fillId="0" borderId="0" xfId="96" applyFont="1" applyFill="1">
      <alignment/>
      <protection/>
    </xf>
    <xf numFmtId="165" fontId="27" fillId="0" borderId="0" xfId="96" applyNumberFormat="1" applyFont="1">
      <alignment/>
      <protection/>
    </xf>
    <xf numFmtId="0" fontId="26" fillId="0" borderId="0" xfId="96" applyFont="1" applyAlignment="1">
      <alignment horizontal="left" vertical="top" wrapText="1" indent="1"/>
      <protection/>
    </xf>
    <xf numFmtId="0" fontId="26" fillId="0" borderId="0" xfId="96" applyFont="1" applyFill="1" applyAlignment="1">
      <alignment horizontal="center"/>
      <protection/>
    </xf>
    <xf numFmtId="0" fontId="26" fillId="0" borderId="0" xfId="0" applyFont="1" applyAlignment="1">
      <alignment/>
    </xf>
    <xf numFmtId="165" fontId="26" fillId="0" borderId="21" xfId="0" applyNumberFormat="1" applyFont="1" applyBorder="1" applyAlignment="1">
      <alignment horizontal="center" vertical="center" wrapText="1"/>
    </xf>
    <xf numFmtId="165" fontId="26" fillId="0" borderId="22" xfId="0" applyNumberFormat="1" applyFont="1" applyBorder="1" applyAlignment="1">
      <alignment horizontal="center" vertical="center" wrapText="1"/>
    </xf>
    <xf numFmtId="165" fontId="26" fillId="0" borderId="23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165" fontId="27" fillId="0" borderId="24" xfId="0" applyNumberFormat="1" applyFont="1" applyBorder="1" applyAlignment="1">
      <alignment horizontal="right"/>
    </xf>
    <xf numFmtId="0" fontId="26" fillId="0" borderId="0" xfId="0" applyFont="1" applyAlignment="1">
      <alignment horizontal="left" indent="1"/>
    </xf>
    <xf numFmtId="165" fontId="26" fillId="0" borderId="24" xfId="0" applyNumberFormat="1" applyFont="1" applyBorder="1" applyAlignment="1">
      <alignment horizontal="right"/>
    </xf>
    <xf numFmtId="165" fontId="26" fillId="0" borderId="24" xfId="0" applyNumberFormat="1" applyFont="1" applyBorder="1" applyAlignment="1">
      <alignment/>
    </xf>
    <xf numFmtId="165" fontId="26" fillId="0" borderId="0" xfId="0" applyNumberFormat="1" applyFont="1" applyAlignment="1">
      <alignment/>
    </xf>
    <xf numFmtId="0" fontId="26" fillId="0" borderId="1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Fill="1" applyAlignment="1">
      <alignment horizontal="left" inden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indent="2"/>
    </xf>
    <xf numFmtId="165" fontId="26" fillId="0" borderId="0" xfId="96" applyNumberFormat="1" applyFont="1" applyBorder="1">
      <alignment/>
      <protection/>
    </xf>
    <xf numFmtId="0" fontId="28" fillId="0" borderId="0" xfId="96" applyFont="1" applyFill="1" applyBorder="1" applyAlignment="1">
      <alignment horizontal="left" indent="1"/>
      <protection/>
    </xf>
    <xf numFmtId="0" fontId="28" fillId="0" borderId="0" xfId="120" applyFont="1" applyBorder="1">
      <alignment horizontal="left" indent="1"/>
      <protection/>
    </xf>
    <xf numFmtId="0" fontId="28" fillId="0" borderId="0" xfId="96" applyFont="1" applyBorder="1" applyAlignment="1">
      <alignment horizontal="left" vertical="center" wrapText="1"/>
      <protection/>
    </xf>
    <xf numFmtId="0" fontId="26" fillId="0" borderId="20" xfId="96" applyFont="1" applyBorder="1">
      <alignment/>
      <protection/>
    </xf>
    <xf numFmtId="0" fontId="26" fillId="0" borderId="20" xfId="0" applyFont="1" applyBorder="1" applyAlignment="1">
      <alignment/>
    </xf>
    <xf numFmtId="0" fontId="26" fillId="0" borderId="0" xfId="0" applyFont="1" applyFill="1" applyAlignment="1">
      <alignment horizontal="left" indent="2"/>
    </xf>
    <xf numFmtId="165" fontId="26" fillId="0" borderId="25" xfId="96" applyNumberFormat="1" applyFont="1" applyBorder="1" applyAlignment="1">
      <alignment horizontal="right"/>
      <protection/>
    </xf>
    <xf numFmtId="165" fontId="27" fillId="0" borderId="25" xfId="96" applyNumberFormat="1" applyFont="1" applyBorder="1" applyAlignment="1">
      <alignment horizontal="right"/>
      <protection/>
    </xf>
    <xf numFmtId="165" fontId="26" fillId="0" borderId="25" xfId="96" applyNumberFormat="1" applyFont="1" applyBorder="1">
      <alignment/>
      <protection/>
    </xf>
    <xf numFmtId="0" fontId="27" fillId="0" borderId="0" xfId="96" applyFont="1" applyBorder="1">
      <alignment/>
      <protection/>
    </xf>
    <xf numFmtId="0" fontId="26" fillId="0" borderId="0" xfId="96" applyFont="1" applyFill="1" applyBorder="1" applyAlignment="1">
      <alignment/>
      <protection/>
    </xf>
    <xf numFmtId="0" fontId="28" fillId="0" borderId="0" xfId="96" applyFont="1" applyFill="1" applyBorder="1" applyAlignment="1">
      <alignment/>
      <protection/>
    </xf>
    <xf numFmtId="165" fontId="27" fillId="0" borderId="24" xfId="0" applyNumberFormat="1" applyFont="1" applyFill="1" applyBorder="1" applyAlignment="1">
      <alignment horizontal="right"/>
    </xf>
    <xf numFmtId="165" fontId="26" fillId="0" borderId="24" xfId="0" applyNumberFormat="1" applyFont="1" applyFill="1" applyBorder="1" applyAlignment="1">
      <alignment horizontal="right"/>
    </xf>
    <xf numFmtId="165" fontId="27" fillId="0" borderId="25" xfId="0" applyNumberFormat="1" applyFont="1" applyFill="1" applyBorder="1" applyAlignment="1">
      <alignment horizontal="right"/>
    </xf>
    <xf numFmtId="165" fontId="26" fillId="0" borderId="25" xfId="0" applyNumberFormat="1" applyFont="1" applyFill="1" applyBorder="1" applyAlignment="1">
      <alignment horizontal="right"/>
    </xf>
    <xf numFmtId="165" fontId="27" fillId="0" borderId="25" xfId="0" applyNumberFormat="1" applyFont="1" applyBorder="1" applyAlignment="1">
      <alignment horizontal="right"/>
    </xf>
    <xf numFmtId="165" fontId="26" fillId="0" borderId="25" xfId="0" applyNumberFormat="1" applyFont="1" applyBorder="1" applyAlignment="1">
      <alignment horizontal="right"/>
    </xf>
    <xf numFmtId="0" fontId="26" fillId="0" borderId="24" xfId="96" applyFont="1" applyBorder="1" applyAlignment="1">
      <alignment horizontal="right"/>
      <protection/>
    </xf>
    <xf numFmtId="0" fontId="26" fillId="0" borderId="25" xfId="96" applyFont="1" applyBorder="1" applyAlignment="1">
      <alignment horizontal="right"/>
      <protection/>
    </xf>
    <xf numFmtId="0" fontId="26" fillId="0" borderId="0" xfId="96" applyFont="1" applyBorder="1">
      <alignment/>
      <protection/>
    </xf>
    <xf numFmtId="165" fontId="27" fillId="0" borderId="24" xfId="0" applyNumberFormat="1" applyFont="1" applyBorder="1" applyAlignment="1">
      <alignment/>
    </xf>
    <xf numFmtId="165" fontId="27" fillId="0" borderId="25" xfId="0" applyNumberFormat="1" applyFont="1" applyBorder="1" applyAlignment="1">
      <alignment/>
    </xf>
    <xf numFmtId="165" fontId="26" fillId="0" borderId="25" xfId="0" applyNumberFormat="1" applyFont="1" applyBorder="1" applyAlignment="1">
      <alignment/>
    </xf>
    <xf numFmtId="0" fontId="26" fillId="0" borderId="0" xfId="96" applyFont="1" applyFill="1" applyAlignment="1">
      <alignment horizontal="left" indent="3"/>
      <protection/>
    </xf>
    <xf numFmtId="0" fontId="26" fillId="0" borderId="0" xfId="96" applyFont="1" applyAlignment="1">
      <alignment horizontal="left"/>
      <protection/>
    </xf>
    <xf numFmtId="0" fontId="26" fillId="0" borderId="0" xfId="0" applyFont="1" applyAlignment="1">
      <alignment horizontal="left" vertical="center" indent="1"/>
    </xf>
    <xf numFmtId="49" fontId="27" fillId="0" borderId="0" xfId="132" applyNumberFormat="1" applyFont="1" applyAlignment="1">
      <alignment horizontal="left" indent="6"/>
    </xf>
    <xf numFmtId="165" fontId="26" fillId="0" borderId="24" xfId="0" applyNumberFormat="1" applyFont="1" applyBorder="1" applyAlignment="1">
      <alignment horizontal="right" wrapText="1"/>
    </xf>
    <xf numFmtId="165" fontId="26" fillId="0" borderId="25" xfId="0" applyNumberFormat="1" applyFont="1" applyBorder="1" applyAlignment="1">
      <alignment horizontal="right" wrapText="1"/>
    </xf>
    <xf numFmtId="165" fontId="27" fillId="0" borderId="24" xfId="0" applyNumberFormat="1" applyFont="1" applyBorder="1" applyAlignment="1">
      <alignment horizontal="right" wrapText="1"/>
    </xf>
    <xf numFmtId="165" fontId="27" fillId="0" borderId="25" xfId="0" applyNumberFormat="1" applyFont="1" applyBorder="1" applyAlignment="1">
      <alignment horizontal="right" wrapText="1"/>
    </xf>
    <xf numFmtId="165" fontId="27" fillId="0" borderId="0" xfId="0" applyNumberFormat="1" applyFont="1" applyAlignment="1">
      <alignment/>
    </xf>
    <xf numFmtId="165" fontId="27" fillId="0" borderId="24" xfId="96" applyNumberFormat="1" applyFont="1" applyBorder="1">
      <alignment/>
      <protection/>
    </xf>
    <xf numFmtId="165" fontId="26" fillId="0" borderId="24" xfId="97" applyNumberFormat="1" applyFont="1" applyBorder="1">
      <alignment/>
      <protection/>
    </xf>
    <xf numFmtId="165" fontId="26" fillId="0" borderId="24" xfId="98" applyNumberFormat="1" applyFont="1" applyBorder="1">
      <alignment/>
      <protection/>
    </xf>
    <xf numFmtId="165" fontId="27" fillId="0" borderId="24" xfId="108" applyNumberFormat="1" applyFont="1" applyBorder="1" applyAlignment="1">
      <alignment horizontal="right" wrapText="1"/>
      <protection/>
    </xf>
    <xf numFmtId="0" fontId="26" fillId="0" borderId="1" xfId="0" applyFont="1" applyBorder="1" applyAlignment="1">
      <alignment horizontal="left" wrapText="1" indent="1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left" indent="1"/>
    </xf>
    <xf numFmtId="0" fontId="27" fillId="0" borderId="1" xfId="0" applyFont="1" applyBorder="1" applyAlignment="1">
      <alignment/>
    </xf>
    <xf numFmtId="165" fontId="69" fillId="0" borderId="0" xfId="103" applyNumberFormat="1" applyFont="1">
      <alignment/>
      <protection/>
    </xf>
    <xf numFmtId="165" fontId="26" fillId="0" borderId="1" xfId="0" applyNumberFormat="1" applyFont="1" applyBorder="1" applyAlignment="1">
      <alignment horizontal="right"/>
    </xf>
    <xf numFmtId="165" fontId="70" fillId="0" borderId="0" xfId="112" applyNumberFormat="1" applyFont="1">
      <alignment/>
      <protection/>
    </xf>
    <xf numFmtId="165" fontId="69" fillId="0" borderId="0" xfId="112" applyNumberFormat="1" applyFont="1">
      <alignment/>
      <protection/>
    </xf>
    <xf numFmtId="165" fontId="26" fillId="0" borderId="25" xfId="98" applyNumberFormat="1" applyFont="1" applyFill="1" applyBorder="1">
      <alignment/>
      <protection/>
    </xf>
    <xf numFmtId="165" fontId="26" fillId="0" borderId="24" xfId="98" applyNumberFormat="1" applyFont="1" applyFill="1" applyBorder="1">
      <alignment/>
      <protection/>
    </xf>
    <xf numFmtId="165" fontId="69" fillId="0" borderId="0" xfId="112" applyNumberFormat="1" applyFont="1" applyAlignment="1">
      <alignment horizontal="right"/>
      <protection/>
    </xf>
    <xf numFmtId="165" fontId="26" fillId="0" borderId="25" xfId="96" applyNumberFormat="1" applyFont="1" applyFill="1" applyBorder="1">
      <alignment/>
      <protection/>
    </xf>
    <xf numFmtId="165" fontId="26" fillId="0" borderId="24" xfId="96" applyNumberFormat="1" applyFont="1" applyFill="1" applyBorder="1">
      <alignment/>
      <protection/>
    </xf>
    <xf numFmtId="165" fontId="26" fillId="0" borderId="24" xfId="113" applyNumberFormat="1" applyFont="1" applyBorder="1" applyAlignment="1">
      <alignment horizontal="right"/>
      <protection/>
    </xf>
    <xf numFmtId="165" fontId="26" fillId="0" borderId="24" xfId="113" applyNumberFormat="1" applyFont="1" applyBorder="1" applyAlignment="1">
      <alignment horizontal="right" wrapText="1"/>
      <protection/>
    </xf>
    <xf numFmtId="165" fontId="26" fillId="0" borderId="0" xfId="96" applyNumberFormat="1" applyFont="1" applyAlignment="1">
      <alignment horizontal="left" vertical="top" wrapText="1" indent="1"/>
      <protection/>
    </xf>
    <xf numFmtId="165" fontId="27" fillId="0" borderId="24" xfId="96" applyNumberFormat="1" applyFont="1" applyFill="1" applyBorder="1">
      <alignment/>
      <protection/>
    </xf>
    <xf numFmtId="165" fontId="27" fillId="0" borderId="25" xfId="96" applyNumberFormat="1" applyFont="1" applyFill="1" applyBorder="1">
      <alignment/>
      <protection/>
    </xf>
    <xf numFmtId="165" fontId="26" fillId="0" borderId="0" xfId="0" applyNumberFormat="1" applyFont="1" applyBorder="1" applyAlignment="1">
      <alignment/>
    </xf>
    <xf numFmtId="165" fontId="27" fillId="0" borderId="24" xfId="113" applyNumberFormat="1" applyFont="1" applyFill="1" applyBorder="1" applyAlignment="1">
      <alignment horizontal="right"/>
      <protection/>
    </xf>
    <xf numFmtId="165" fontId="27" fillId="0" borderId="25" xfId="113" applyNumberFormat="1" applyFont="1" applyFill="1" applyBorder="1" applyAlignment="1">
      <alignment horizontal="right"/>
      <protection/>
    </xf>
    <xf numFmtId="165" fontId="26" fillId="0" borderId="25" xfId="98" applyNumberFormat="1" applyFont="1" applyBorder="1">
      <alignment/>
      <protection/>
    </xf>
    <xf numFmtId="165" fontId="69" fillId="0" borderId="25" xfId="112" applyNumberFormat="1" applyFont="1" applyBorder="1">
      <alignment/>
      <protection/>
    </xf>
    <xf numFmtId="165" fontId="71" fillId="0" borderId="0" xfId="0" applyNumberFormat="1" applyFont="1" applyFill="1" applyAlignment="1">
      <alignment/>
    </xf>
    <xf numFmtId="165" fontId="72" fillId="0" borderId="0" xfId="0" applyNumberFormat="1" applyFont="1" applyFill="1" applyAlignment="1">
      <alignment/>
    </xf>
    <xf numFmtId="170" fontId="26" fillId="0" borderId="24" xfId="0" applyNumberFormat="1" applyFont="1" applyBorder="1" applyAlignment="1">
      <alignment/>
    </xf>
    <xf numFmtId="172" fontId="26" fillId="0" borderId="24" xfId="0" applyNumberFormat="1" applyFont="1" applyBorder="1" applyAlignment="1">
      <alignment/>
    </xf>
    <xf numFmtId="170" fontId="26" fillId="0" borderId="24" xfId="0" applyNumberFormat="1" applyFont="1" applyBorder="1" applyAlignment="1">
      <alignment horizontal="right"/>
    </xf>
    <xf numFmtId="170" fontId="27" fillId="0" borderId="24" xfId="0" applyNumberFormat="1" applyFont="1" applyBorder="1" applyAlignment="1">
      <alignment horizontal="right"/>
    </xf>
    <xf numFmtId="170" fontId="27" fillId="0" borderId="25" xfId="96" applyNumberFormat="1" applyFont="1" applyBorder="1" applyAlignment="1">
      <alignment horizontal="right"/>
      <protection/>
    </xf>
    <xf numFmtId="170" fontId="27" fillId="0" borderId="24" xfId="0" applyNumberFormat="1" applyFont="1" applyBorder="1" applyAlignment="1">
      <alignment/>
    </xf>
    <xf numFmtId="0" fontId="26" fillId="0" borderId="1" xfId="0" applyNumberFormat="1" applyFont="1" applyBorder="1" applyAlignment="1">
      <alignment/>
    </xf>
    <xf numFmtId="0" fontId="26" fillId="0" borderId="1" xfId="0" applyNumberFormat="1" applyFont="1" applyFill="1" applyBorder="1" applyAlignment="1">
      <alignment/>
    </xf>
    <xf numFmtId="0" fontId="26" fillId="0" borderId="24" xfId="0" applyNumberFormat="1" applyFont="1" applyFill="1" applyBorder="1" applyAlignment="1">
      <alignment/>
    </xf>
    <xf numFmtId="0" fontId="26" fillId="0" borderId="25" xfId="0" applyNumberFormat="1" applyFont="1" applyFill="1" applyBorder="1" applyAlignment="1">
      <alignment/>
    </xf>
    <xf numFmtId="0" fontId="26" fillId="0" borderId="0" xfId="0" applyNumberFormat="1" applyFont="1" applyAlignment="1">
      <alignment/>
    </xf>
    <xf numFmtId="165" fontId="26" fillId="0" borderId="24" xfId="96" applyNumberFormat="1" applyFont="1" applyBorder="1" applyAlignment="1">
      <alignment horizontal="right" wrapText="1"/>
      <protection/>
    </xf>
    <xf numFmtId="165" fontId="26" fillId="0" borderId="24" xfId="108" applyNumberFormat="1" applyFont="1" applyBorder="1" applyAlignment="1">
      <alignment horizontal="right" wrapText="1"/>
      <protection/>
    </xf>
    <xf numFmtId="165" fontId="26" fillId="0" borderId="24" xfId="108" applyNumberFormat="1" applyFont="1" applyBorder="1">
      <alignment/>
      <protection/>
    </xf>
    <xf numFmtId="165" fontId="26" fillId="0" borderId="24" xfId="0" applyNumberFormat="1" applyFont="1" applyFill="1" applyBorder="1" applyAlignment="1">
      <alignment/>
    </xf>
    <xf numFmtId="165" fontId="70" fillId="0" borderId="1" xfId="103" applyNumberFormat="1" applyFont="1" applyBorder="1">
      <alignment/>
      <protection/>
    </xf>
    <xf numFmtId="165" fontId="27" fillId="0" borderId="24" xfId="0" applyNumberFormat="1" applyFont="1" applyBorder="1" applyAlignment="1">
      <alignment wrapText="1"/>
    </xf>
    <xf numFmtId="165" fontId="69" fillId="0" borderId="0" xfId="103" applyNumberFormat="1" applyFont="1" applyFill="1">
      <alignment/>
      <protection/>
    </xf>
    <xf numFmtId="165" fontId="26" fillId="0" borderId="24" xfId="0" applyNumberFormat="1" applyFont="1" applyBorder="1" applyAlignment="1">
      <alignment wrapText="1"/>
    </xf>
    <xf numFmtId="165" fontId="26" fillId="0" borderId="25" xfId="0" applyNumberFormat="1" applyFont="1" applyFill="1" applyBorder="1" applyAlignment="1">
      <alignment horizontal="right" wrapText="1"/>
    </xf>
    <xf numFmtId="0" fontId="26" fillId="0" borderId="1" xfId="0" applyFont="1" applyFill="1" applyBorder="1" applyAlignment="1">
      <alignment/>
    </xf>
    <xf numFmtId="0" fontId="26" fillId="0" borderId="1" xfId="0" applyFont="1" applyFill="1" applyBorder="1" applyAlignment="1">
      <alignment horizontal="left" indent="1"/>
    </xf>
    <xf numFmtId="165" fontId="69" fillId="0" borderId="0" xfId="112" applyNumberFormat="1" applyFont="1" applyFill="1">
      <alignment/>
      <protection/>
    </xf>
    <xf numFmtId="165" fontId="26" fillId="0" borderId="24" xfId="0" applyNumberFormat="1" applyFont="1" applyFill="1" applyBorder="1" applyAlignment="1">
      <alignment horizontal="right" wrapText="1"/>
    </xf>
    <xf numFmtId="165" fontId="27" fillId="0" borderId="24" xfId="113" applyNumberFormat="1" applyFont="1" applyBorder="1" applyAlignment="1">
      <alignment horizontal="right" wrapText="1"/>
      <protection/>
    </xf>
    <xf numFmtId="0" fontId="73" fillId="0" borderId="20" xfId="133" applyFont="1" applyBorder="1" applyAlignment="1">
      <alignment horizontal="left" vertical="top" indent="6"/>
      <protection/>
    </xf>
    <xf numFmtId="0" fontId="27" fillId="0" borderId="26" xfId="96" applyFont="1" applyBorder="1">
      <alignment/>
      <protection/>
    </xf>
    <xf numFmtId="0" fontId="26" fillId="0" borderId="26" xfId="96" applyFont="1" applyBorder="1">
      <alignment/>
      <protection/>
    </xf>
    <xf numFmtId="165" fontId="26" fillId="0" borderId="27" xfId="96" applyNumberFormat="1" applyFont="1" applyBorder="1" applyAlignment="1">
      <alignment horizontal="right"/>
      <protection/>
    </xf>
    <xf numFmtId="165" fontId="26" fillId="0" borderId="28" xfId="96" applyNumberFormat="1" applyFont="1" applyBorder="1" applyAlignment="1">
      <alignment horizontal="right"/>
      <protection/>
    </xf>
    <xf numFmtId="0" fontId="74" fillId="0" borderId="0" xfId="96" applyFont="1" applyAlignment="1">
      <alignment vertical="top"/>
      <protection/>
    </xf>
    <xf numFmtId="0" fontId="73" fillId="0" borderId="0" xfId="96" applyFont="1" applyAlignment="1">
      <alignment horizontal="left" vertical="top" indent="1"/>
      <protection/>
    </xf>
    <xf numFmtId="0" fontId="73" fillId="0" borderId="0" xfId="96" applyFont="1" applyAlignment="1">
      <alignment vertical="top"/>
      <protection/>
    </xf>
    <xf numFmtId="0" fontId="73" fillId="0" borderId="0" xfId="96" applyFont="1" applyFill="1" applyAlignment="1">
      <alignment vertical="top"/>
      <protection/>
    </xf>
    <xf numFmtId="0" fontId="73" fillId="0" borderId="0" xfId="96" applyFont="1" applyAlignment="1">
      <alignment horizontal="left" indent="1"/>
      <protection/>
    </xf>
    <xf numFmtId="0" fontId="73" fillId="0" borderId="0" xfId="96" applyFont="1" applyAlignment="1">
      <alignment horizontal="left" vertical="top" indent="2"/>
      <protection/>
    </xf>
    <xf numFmtId="0" fontId="73" fillId="0" borderId="0" xfId="96" applyFont="1">
      <alignment/>
      <protection/>
    </xf>
    <xf numFmtId="0" fontId="73" fillId="0" borderId="0" xfId="96" applyFont="1" applyFill="1" applyAlignment="1">
      <alignment horizontal="left" vertical="top" indent="1"/>
      <protection/>
    </xf>
    <xf numFmtId="0" fontId="73" fillId="0" borderId="0" xfId="120" applyFont="1" applyBorder="1">
      <alignment horizontal="left" indent="1"/>
      <protection/>
    </xf>
    <xf numFmtId="165" fontId="26" fillId="0" borderId="27" xfId="108" applyNumberFormat="1" applyFont="1" applyBorder="1" applyAlignment="1">
      <alignment horizontal="right" wrapText="1"/>
      <protection/>
    </xf>
    <xf numFmtId="165" fontId="71" fillId="0" borderId="26" xfId="0" applyNumberFormat="1" applyFont="1" applyFill="1" applyBorder="1" applyAlignment="1">
      <alignment/>
    </xf>
    <xf numFmtId="165" fontId="26" fillId="0" borderId="27" xfId="0" applyNumberFormat="1" applyFont="1" applyBorder="1" applyAlignment="1">
      <alignment horizontal="right" wrapText="1"/>
    </xf>
    <xf numFmtId="165" fontId="26" fillId="0" borderId="28" xfId="0" applyNumberFormat="1" applyFont="1" applyBorder="1" applyAlignment="1">
      <alignment horizontal="right" wrapText="1"/>
    </xf>
    <xf numFmtId="0" fontId="74" fillId="0" borderId="0" xfId="96" applyFont="1" applyFill="1">
      <alignment/>
      <protection/>
    </xf>
    <xf numFmtId="0" fontId="73" fillId="0" borderId="0" xfId="96" applyFont="1" applyFill="1" applyAlignment="1">
      <alignment horizontal="left" indent="1"/>
      <protection/>
    </xf>
    <xf numFmtId="0" fontId="73" fillId="0" borderId="0" xfId="96" applyFont="1" applyFill="1" applyAlignment="1">
      <alignment horizontal="left" indent="3"/>
      <protection/>
    </xf>
    <xf numFmtId="0" fontId="73" fillId="0" borderId="0" xfId="96" applyFont="1" applyAlignment="1">
      <alignment horizontal="left" indent="2"/>
      <protection/>
    </xf>
    <xf numFmtId="0" fontId="73" fillId="0" borderId="0" xfId="96" applyFont="1" applyFill="1" applyAlignment="1">
      <alignment horizontal="left"/>
      <protection/>
    </xf>
    <xf numFmtId="0" fontId="73" fillId="0" borderId="0" xfId="96" applyFont="1" applyFill="1" applyAlignment="1">
      <alignment/>
      <protection/>
    </xf>
    <xf numFmtId="0" fontId="26" fillId="0" borderId="26" xfId="0" applyFont="1" applyBorder="1" applyAlignment="1">
      <alignment/>
    </xf>
    <xf numFmtId="2" fontId="26" fillId="0" borderId="27" xfId="0" applyNumberFormat="1" applyFont="1" applyBorder="1" applyAlignment="1">
      <alignment/>
    </xf>
    <xf numFmtId="0" fontId="74" fillId="0" borderId="1" xfId="0" applyFont="1" applyBorder="1" applyAlignment="1">
      <alignment/>
    </xf>
    <xf numFmtId="0" fontId="73" fillId="0" borderId="1" xfId="0" applyFont="1" applyBorder="1" applyAlignment="1">
      <alignment horizontal="left" indent="1"/>
    </xf>
    <xf numFmtId="0" fontId="73" fillId="0" borderId="1" xfId="0" applyFont="1" applyBorder="1" applyAlignment="1">
      <alignment/>
    </xf>
    <xf numFmtId="0" fontId="73" fillId="0" borderId="1" xfId="0" applyFont="1" applyFill="1" applyBorder="1" applyAlignment="1">
      <alignment wrapText="1"/>
    </xf>
    <xf numFmtId="0" fontId="73" fillId="0" borderId="1" xfId="0" applyFont="1" applyFill="1" applyBorder="1" applyAlignment="1">
      <alignment horizontal="left" wrapText="1" indent="1"/>
    </xf>
    <xf numFmtId="0" fontId="73" fillId="0" borderId="1" xfId="0" applyNumberFormat="1" applyFont="1" applyBorder="1" applyAlignment="1">
      <alignment/>
    </xf>
    <xf numFmtId="0" fontId="26" fillId="0" borderId="29" xfId="0" applyFont="1" applyBorder="1" applyAlignment="1">
      <alignment/>
    </xf>
    <xf numFmtId="165" fontId="26" fillId="0" borderId="27" xfId="0" applyNumberFormat="1" applyFont="1" applyBorder="1" applyAlignment="1">
      <alignment/>
    </xf>
    <xf numFmtId="165" fontId="26" fillId="0" borderId="26" xfId="0" applyNumberFormat="1" applyFont="1" applyBorder="1" applyAlignment="1">
      <alignment/>
    </xf>
    <xf numFmtId="0" fontId="74" fillId="0" borderId="0" xfId="0" applyFont="1" applyAlignment="1">
      <alignment/>
    </xf>
    <xf numFmtId="0" fontId="73" fillId="0" borderId="0" xfId="0" applyFont="1" applyAlignment="1">
      <alignment horizontal="left" indent="1"/>
    </xf>
    <xf numFmtId="0" fontId="73" fillId="0" borderId="0" xfId="0" applyFont="1" applyAlignment="1">
      <alignment/>
    </xf>
    <xf numFmtId="0" fontId="73" fillId="0" borderId="0" xfId="0" applyFont="1" applyFill="1" applyAlignment="1">
      <alignment horizontal="left" indent="1"/>
    </xf>
    <xf numFmtId="0" fontId="73" fillId="0" borderId="0" xfId="0" applyFont="1" applyFill="1" applyAlignment="1">
      <alignment horizontal="left" indent="2"/>
    </xf>
    <xf numFmtId="0" fontId="73" fillId="0" borderId="0" xfId="0" applyFont="1" applyAlignment="1">
      <alignment horizontal="left"/>
    </xf>
    <xf numFmtId="0" fontId="73" fillId="0" borderId="0" xfId="0" applyFont="1" applyAlignment="1">
      <alignment horizontal="left" indent="2"/>
    </xf>
    <xf numFmtId="0" fontId="73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 indent="2"/>
    </xf>
    <xf numFmtId="0" fontId="73" fillId="0" borderId="0" xfId="120" applyFont="1">
      <alignment horizontal="left" indent="1"/>
      <protection/>
    </xf>
    <xf numFmtId="0" fontId="74" fillId="0" borderId="0" xfId="96" applyFont="1">
      <alignment/>
      <protection/>
    </xf>
    <xf numFmtId="0" fontId="26" fillId="0" borderId="29" xfId="96" applyFont="1" applyBorder="1">
      <alignment/>
      <protection/>
    </xf>
    <xf numFmtId="165" fontId="26" fillId="0" borderId="27" xfId="96" applyNumberFormat="1" applyFont="1" applyBorder="1">
      <alignment/>
      <protection/>
    </xf>
    <xf numFmtId="165" fontId="26" fillId="0" borderId="26" xfId="96" applyNumberFormat="1" applyFont="1" applyBorder="1">
      <alignment/>
      <protection/>
    </xf>
    <xf numFmtId="165" fontId="26" fillId="0" borderId="0" xfId="96" applyNumberFormat="1" applyFont="1" applyBorder="1" applyAlignment="1">
      <alignment horizontal="right"/>
      <protection/>
    </xf>
    <xf numFmtId="0" fontId="26" fillId="0" borderId="26" xfId="96" applyFont="1" applyBorder="1" applyAlignment="1">
      <alignment horizontal="center" vertical="center" wrapText="1"/>
      <protection/>
    </xf>
    <xf numFmtId="0" fontId="26" fillId="0" borderId="29" xfId="96" applyFont="1" applyBorder="1" applyAlignment="1">
      <alignment horizontal="center" vertical="center" wrapText="1"/>
      <protection/>
    </xf>
    <xf numFmtId="0" fontId="26" fillId="0" borderId="0" xfId="96" applyFont="1" applyBorder="1" applyAlignment="1">
      <alignment horizontal="center" vertical="center" wrapText="1"/>
      <protection/>
    </xf>
    <xf numFmtId="0" fontId="26" fillId="0" borderId="1" xfId="96" applyFont="1" applyBorder="1" applyAlignment="1">
      <alignment horizontal="center" vertical="center" wrapText="1"/>
      <protection/>
    </xf>
    <xf numFmtId="165" fontId="26" fillId="0" borderId="26" xfId="96" applyNumberFormat="1" applyFont="1" applyBorder="1" applyAlignment="1">
      <alignment horizontal="center" vertical="center"/>
      <protection/>
    </xf>
    <xf numFmtId="49" fontId="26" fillId="0" borderId="0" xfId="132" applyNumberFormat="1" applyFont="1" applyAlignment="1">
      <alignment horizontal="left"/>
    </xf>
    <xf numFmtId="0" fontId="73" fillId="0" borderId="0" xfId="120" applyFont="1" applyAlignment="1">
      <alignment horizontal="justify" wrapText="1"/>
      <protection/>
    </xf>
    <xf numFmtId="0" fontId="26" fillId="0" borderId="0" xfId="96" applyFont="1" applyFill="1" applyAlignment="1">
      <alignment horizontal="left" wrapText="1" indent="2"/>
      <protection/>
    </xf>
    <xf numFmtId="0" fontId="26" fillId="0" borderId="1" xfId="96" applyFont="1" applyBorder="1" applyAlignment="1">
      <alignment horizontal="left" indent="2"/>
      <protection/>
    </xf>
    <xf numFmtId="0" fontId="73" fillId="0" borderId="0" xfId="96" applyFont="1" applyFill="1" applyAlignment="1">
      <alignment horizontal="left" wrapText="1" indent="1"/>
      <protection/>
    </xf>
    <xf numFmtId="0" fontId="73" fillId="0" borderId="0" xfId="96" applyFont="1" applyFill="1" applyBorder="1" applyAlignment="1">
      <alignment horizontal="left" wrapText="1" indent="1"/>
      <protection/>
    </xf>
    <xf numFmtId="0" fontId="73" fillId="0" borderId="1" xfId="96" applyFont="1" applyFill="1" applyBorder="1" applyAlignment="1">
      <alignment horizontal="left" wrapText="1" indent="1"/>
      <protection/>
    </xf>
    <xf numFmtId="0" fontId="28" fillId="0" borderId="0" xfId="120" applyFont="1" applyAlignment="1">
      <alignment horizontal="justify" wrapText="1"/>
      <protection/>
    </xf>
    <xf numFmtId="165" fontId="26" fillId="0" borderId="26" xfId="0" applyNumberFormat="1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8" fillId="0" borderId="0" xfId="120" applyNumberFormat="1" applyFont="1" applyAlignment="1">
      <alignment horizontal="left" indent="1"/>
      <protection/>
    </xf>
    <xf numFmtId="0" fontId="73" fillId="0" borderId="0" xfId="120" applyNumberFormat="1" applyFont="1" applyAlignment="1">
      <alignment horizontal="left" indent="1"/>
      <protection/>
    </xf>
    <xf numFmtId="0" fontId="26" fillId="0" borderId="2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119" applyFont="1" applyFill="1" applyAlignment="1">
      <alignment horizontal="justify" wrapText="1"/>
      <protection/>
    </xf>
    <xf numFmtId="0" fontId="73" fillId="0" borderId="0" xfId="119" applyFont="1" applyFill="1" applyAlignment="1">
      <alignment horizontal="justify" wrapText="1"/>
      <protection/>
    </xf>
    <xf numFmtId="0" fontId="28" fillId="0" borderId="0" xfId="120" applyFont="1" applyAlignment="1">
      <alignment horizontal="left" indent="1"/>
      <protection/>
    </xf>
    <xf numFmtId="0" fontId="26" fillId="0" borderId="0" xfId="120" applyFont="1" applyAlignment="1">
      <alignment horizontal="justify" wrapText="1"/>
      <protection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boczek 1 - angielski" xfId="64"/>
    <cellStyle name="boczek 1 - polski" xfId="65"/>
    <cellStyle name="boczek 2 - angielski" xfId="66"/>
    <cellStyle name="boczek 2 - polski" xfId="67"/>
    <cellStyle name="boczek 3 - angielski" xfId="68"/>
    <cellStyle name="boczek 3 - polski" xfId="69"/>
    <cellStyle name="Calculation" xfId="70"/>
    <cellStyle name="Check Cell" xfId="71"/>
    <cellStyle name="Dane wejściowe" xfId="72"/>
    <cellStyle name="Dane wyjściowe" xfId="73"/>
    <cellStyle name="Dobry" xfId="74"/>
    <cellStyle name="Comma" xfId="75"/>
    <cellStyle name="Comma [0]" xfId="76"/>
    <cellStyle name="Dziesiętny 2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Komórka połączona" xfId="85"/>
    <cellStyle name="Komórka zaznaczona" xfId="86"/>
    <cellStyle name="liczby w tablicy bez gwiazdki" xfId="87"/>
    <cellStyle name="liczby w tablicy z gwiazdką" xfId="88"/>
    <cellStyle name="Linked Cell" xfId="89"/>
    <cellStyle name="Nagłówek 1" xfId="90"/>
    <cellStyle name="Nagłówek 2" xfId="91"/>
    <cellStyle name="Nagłówek 3" xfId="92"/>
    <cellStyle name="Nagłówek 4" xfId="93"/>
    <cellStyle name="Neutral" xfId="94"/>
    <cellStyle name="Neutralny" xfId="95"/>
    <cellStyle name="Normalny 2" xfId="96"/>
    <cellStyle name="Normalny 2 2" xfId="97"/>
    <cellStyle name="Normalny 2 3" xfId="98"/>
    <cellStyle name="Normalny 2 4" xfId="99"/>
    <cellStyle name="Normalny 2 5" xfId="100"/>
    <cellStyle name="Normalny 2 6" xfId="101"/>
    <cellStyle name="Normalny 2 6 2" xfId="102"/>
    <cellStyle name="Normalny 3" xfId="103"/>
    <cellStyle name="Normalny 3 2" xfId="104"/>
    <cellStyle name="Normalny 3 3" xfId="105"/>
    <cellStyle name="Normalny 3 4" xfId="106"/>
    <cellStyle name="Normalny 3 5" xfId="107"/>
    <cellStyle name="Normalny 3 6" xfId="108"/>
    <cellStyle name="Normalny 3 7" xfId="109"/>
    <cellStyle name="Normalny 3 8" xfId="110"/>
    <cellStyle name="Normalny 3 9" xfId="111"/>
    <cellStyle name="Normalny 4" xfId="112"/>
    <cellStyle name="Normalny 4 2" xfId="113"/>
    <cellStyle name="Normalny 4 2 2" xfId="114"/>
    <cellStyle name="Normalny 5" xfId="115"/>
    <cellStyle name="Normalny 7" xfId="116"/>
    <cellStyle name="Note" xfId="117"/>
    <cellStyle name="Note 2" xfId="118"/>
    <cellStyle name="Notka - angielska" xfId="119"/>
    <cellStyle name="Notka - polska" xfId="120"/>
    <cellStyle name="Obliczenia" xfId="121"/>
    <cellStyle name="Output" xfId="122"/>
    <cellStyle name="Percent" xfId="123"/>
    <cellStyle name="Stan w dniu - angielski" xfId="124"/>
    <cellStyle name="Stan w dniu - polski" xfId="125"/>
    <cellStyle name="Suma" xfId="126"/>
    <cellStyle name="Tekst objaśnienia" xfId="127"/>
    <cellStyle name="Tekst ostrzeżenia" xfId="128"/>
    <cellStyle name="Title" xfId="129"/>
    <cellStyle name="Total" xfId="130"/>
    <cellStyle name="Tytuł" xfId="131"/>
    <cellStyle name="Tytuł tablicy - polski" xfId="132"/>
    <cellStyle name="Tytuł tablicy angielski" xfId="133"/>
    <cellStyle name="Uwaga" xfId="134"/>
    <cellStyle name="Currency" xfId="135"/>
    <cellStyle name="Currency [0]" xfId="136"/>
    <cellStyle name="Warning Text" xfId="137"/>
    <cellStyle name="Zły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2</xdr:col>
      <xdr:colOff>438150</xdr:colOff>
      <xdr:row>0</xdr:row>
      <xdr:rowOff>123825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9050" y="19050"/>
          <a:ext cx="25050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PUBLIC  FINANCE</a:t>
          </a:r>
        </a:p>
      </xdr:txBody>
    </xdr:sp>
    <xdr:clientData/>
  </xdr:twoCellAnchor>
  <xdr:twoCellAnchor>
    <xdr:from>
      <xdr:col>6</xdr:col>
      <xdr:colOff>295275</xdr:colOff>
      <xdr:row>0</xdr:row>
      <xdr:rowOff>0</xdr:rowOff>
    </xdr:from>
    <xdr:to>
      <xdr:col>6</xdr:col>
      <xdr:colOff>476250</xdr:colOff>
      <xdr:row>0</xdr:row>
      <xdr:rowOff>133350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429125" y="0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395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0</xdr:col>
      <xdr:colOff>295275</xdr:colOff>
      <xdr:row>0</xdr:row>
      <xdr:rowOff>114300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38100" y="9525"/>
          <a:ext cx="2476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396</a:t>
          </a:r>
        </a:p>
      </xdr:txBody>
    </xdr:sp>
    <xdr:clientData/>
  </xdr:twoCellAnchor>
  <xdr:twoCellAnchor>
    <xdr:from>
      <xdr:col>1</xdr:col>
      <xdr:colOff>19050</xdr:colOff>
      <xdr:row>0</xdr:row>
      <xdr:rowOff>9525</xdr:rowOff>
    </xdr:from>
    <xdr:to>
      <xdr:col>7</xdr:col>
      <xdr:colOff>0</xdr:colOff>
      <xdr:row>0</xdr:row>
      <xdr:rowOff>123825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676400" y="9525"/>
          <a:ext cx="2933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FINANSE  PUBLICZNE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152400</xdr:colOff>
      <xdr:row>0</xdr:row>
      <xdr:rowOff>114300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9525" y="9525"/>
          <a:ext cx="2333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PUBLIC  FINANCE</a:t>
          </a:r>
        </a:p>
      </xdr:txBody>
    </xdr:sp>
    <xdr:clientData/>
  </xdr:twoCellAnchor>
  <xdr:twoCellAnchor>
    <xdr:from>
      <xdr:col>5</xdr:col>
      <xdr:colOff>257175</xdr:colOff>
      <xdr:row>0</xdr:row>
      <xdr:rowOff>0</xdr:rowOff>
    </xdr:from>
    <xdr:to>
      <xdr:col>5</xdr:col>
      <xdr:colOff>476250</xdr:colOff>
      <xdr:row>0</xdr:row>
      <xdr:rowOff>133350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91025" y="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397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200025</xdr:colOff>
      <xdr:row>0</xdr:row>
      <xdr:rowOff>104775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0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398</a:t>
          </a:r>
        </a:p>
      </xdr:txBody>
    </xdr:sp>
    <xdr:clientData/>
  </xdr:twoCellAnchor>
  <xdr:twoCellAnchor>
    <xdr:from>
      <xdr:col>1</xdr:col>
      <xdr:colOff>238125</xdr:colOff>
      <xdr:row>0</xdr:row>
      <xdr:rowOff>0</xdr:rowOff>
    </xdr:from>
    <xdr:to>
      <xdr:col>6</xdr:col>
      <xdr:colOff>571500</xdr:colOff>
      <xdr:row>0</xdr:row>
      <xdr:rowOff>104775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676400" y="0"/>
          <a:ext cx="29432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FINANSE  PUBLICZNE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333375</xdr:colOff>
      <xdr:row>0</xdr:row>
      <xdr:rowOff>114300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9525" y="9525"/>
          <a:ext cx="2362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PUBLIC  FINANCE</a:t>
          </a:r>
        </a:p>
      </xdr:txBody>
    </xdr:sp>
    <xdr:clientData/>
  </xdr:twoCellAnchor>
  <xdr:twoCellAnchor>
    <xdr:from>
      <xdr:col>5</xdr:col>
      <xdr:colOff>285750</xdr:colOff>
      <xdr:row>0</xdr:row>
      <xdr:rowOff>0</xdr:rowOff>
    </xdr:from>
    <xdr:to>
      <xdr:col>5</xdr:col>
      <xdr:colOff>514350</xdr:colOff>
      <xdr:row>0</xdr:row>
      <xdr:rowOff>133350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81500" y="0"/>
          <a:ext cx="228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399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0</xdr:col>
      <xdr:colOff>200025</xdr:colOff>
      <xdr:row>0</xdr:row>
      <xdr:rowOff>114300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9525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400</a:t>
          </a:r>
        </a:p>
      </xdr:txBody>
    </xdr:sp>
    <xdr:clientData/>
  </xdr:twoCellAnchor>
  <xdr:twoCellAnchor>
    <xdr:from>
      <xdr:col>1</xdr:col>
      <xdr:colOff>476250</xdr:colOff>
      <xdr:row>0</xdr:row>
      <xdr:rowOff>9525</xdr:rowOff>
    </xdr:from>
    <xdr:to>
      <xdr:col>6</xdr:col>
      <xdr:colOff>561975</xdr:colOff>
      <xdr:row>0</xdr:row>
      <xdr:rowOff>114300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666875" y="9525"/>
          <a:ext cx="29146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FINANSE  PUBLICZNE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Layout" workbookViewId="0" topLeftCell="A20">
      <selection activeCell="A27" sqref="A27"/>
    </sheetView>
  </sheetViews>
  <sheetFormatPr defaultColWidth="9.140625" defaultRowHeight="12.75"/>
  <cols>
    <col min="1" max="1" width="24.8515625" style="3" customWidth="1"/>
    <col min="2" max="2" width="6.421875" style="3" customWidth="1"/>
    <col min="3" max="3" width="7.57421875" style="2" customWidth="1"/>
    <col min="4" max="4" width="8.140625" style="2" customWidth="1"/>
    <col min="5" max="5" width="7.57421875" style="2" customWidth="1"/>
    <col min="6" max="6" width="7.421875" style="2" customWidth="1"/>
    <col min="7" max="7" width="7.28125" style="2" customWidth="1"/>
    <col min="8" max="8" width="9.57421875" style="3" bestFit="1" customWidth="1"/>
    <col min="9" max="16384" width="9.140625" style="3" customWidth="1"/>
  </cols>
  <sheetData>
    <row r="1" spans="1:7" ht="11.25" customHeight="1">
      <c r="A1" s="44"/>
      <c r="B1" s="44"/>
      <c r="C1" s="5"/>
      <c r="D1" s="5"/>
      <c r="E1" s="5"/>
      <c r="F1" s="5"/>
      <c r="G1" s="5"/>
    </row>
    <row r="2" ht="12" customHeight="1"/>
    <row r="3" spans="1:2" ht="9.75" customHeight="1">
      <c r="A3" s="1" t="s">
        <v>163</v>
      </c>
      <c r="B3" s="1"/>
    </row>
    <row r="4" spans="1:7" ht="12" customHeight="1">
      <c r="A4" s="128" t="s">
        <v>145</v>
      </c>
      <c r="B4" s="4"/>
      <c r="C4" s="5"/>
      <c r="D4" s="5"/>
      <c r="E4" s="5"/>
      <c r="F4" s="5"/>
      <c r="G4" s="5"/>
    </row>
    <row r="5" spans="1:7" ht="70.5" customHeight="1">
      <c r="A5" s="178" t="s">
        <v>168</v>
      </c>
      <c r="B5" s="179"/>
      <c r="C5" s="6" t="s">
        <v>169</v>
      </c>
      <c r="D5" s="7" t="s">
        <v>170</v>
      </c>
      <c r="E5" s="7" t="s">
        <v>171</v>
      </c>
      <c r="F5" s="7" t="s">
        <v>172</v>
      </c>
      <c r="G5" s="8" t="s">
        <v>173</v>
      </c>
    </row>
    <row r="6" spans="1:7" ht="15" customHeight="1">
      <c r="A6" s="180"/>
      <c r="B6" s="181"/>
      <c r="C6" s="182" t="s">
        <v>174</v>
      </c>
      <c r="D6" s="182"/>
      <c r="E6" s="182"/>
      <c r="F6" s="182"/>
      <c r="G6" s="182"/>
    </row>
    <row r="7" spans="1:9" ht="17.25" customHeight="1">
      <c r="A7" s="129" t="s">
        <v>0</v>
      </c>
      <c r="B7" s="130">
        <v>2010</v>
      </c>
      <c r="C7" s="131">
        <v>5621198.9</v>
      </c>
      <c r="D7" s="131">
        <v>3179123.2</v>
      </c>
      <c r="E7" s="131">
        <v>918231.3</v>
      </c>
      <c r="F7" s="131">
        <v>1003076.4</v>
      </c>
      <c r="G7" s="132">
        <v>520768</v>
      </c>
      <c r="H7" s="2"/>
      <c r="I7" s="2"/>
    </row>
    <row r="8" spans="1:9" ht="12" customHeight="1">
      <c r="A8" s="133" t="s">
        <v>1</v>
      </c>
      <c r="B8" s="61">
        <v>2015</v>
      </c>
      <c r="C8" s="13">
        <v>6183687.218920001</v>
      </c>
      <c r="D8" s="33">
        <v>3395654.72152</v>
      </c>
      <c r="E8" s="33">
        <v>1091056.43749</v>
      </c>
      <c r="F8" s="33">
        <v>1032648.85097</v>
      </c>
      <c r="G8" s="64">
        <v>664327.20894</v>
      </c>
      <c r="H8" s="2"/>
      <c r="I8" s="2"/>
    </row>
    <row r="9" spans="2:9" ht="12" customHeight="1">
      <c r="B9" s="61">
        <v>2016</v>
      </c>
      <c r="C9" s="13">
        <v>6476586.80276</v>
      </c>
      <c r="D9" s="101">
        <v>3902293.2924</v>
      </c>
      <c r="E9" s="33">
        <v>1114014.96115</v>
      </c>
      <c r="F9" s="33">
        <v>1043676.2087999999</v>
      </c>
      <c r="G9" s="64">
        <v>416602.34041</v>
      </c>
      <c r="H9" s="2"/>
      <c r="I9" s="2"/>
    </row>
    <row r="10" spans="2:9" s="9" customFormat="1" ht="12" customHeight="1">
      <c r="B10" s="50">
        <v>2017</v>
      </c>
      <c r="C10" s="74">
        <v>6979397.94503</v>
      </c>
      <c r="D10" s="102">
        <v>4162500.41556</v>
      </c>
      <c r="E10" s="62">
        <v>1226759.21177</v>
      </c>
      <c r="F10" s="62">
        <v>1076295.37063</v>
      </c>
      <c r="G10" s="63">
        <v>513842.94707</v>
      </c>
      <c r="H10" s="2"/>
      <c r="I10" s="2"/>
    </row>
    <row r="11" spans="1:9" s="9" customFormat="1" ht="12" customHeight="1">
      <c r="A11" s="9" t="s">
        <v>6</v>
      </c>
      <c r="B11" s="50"/>
      <c r="C11" s="114">
        <v>2569479.5855900003</v>
      </c>
      <c r="D11" s="101">
        <v>1516071.41134</v>
      </c>
      <c r="E11" s="69">
        <v>616706.51684</v>
      </c>
      <c r="F11" s="69">
        <v>320380.66386</v>
      </c>
      <c r="G11" s="70">
        <v>116320.99355</v>
      </c>
      <c r="H11" s="40"/>
      <c r="I11" s="2"/>
    </row>
    <row r="12" spans="1:9" s="9" customFormat="1" ht="12" customHeight="1">
      <c r="A12" s="133" t="s">
        <v>7</v>
      </c>
      <c r="B12" s="50"/>
      <c r="C12" s="89"/>
      <c r="D12" s="94"/>
      <c r="E12" s="94"/>
      <c r="F12" s="94"/>
      <c r="G12" s="95"/>
      <c r="H12" s="40"/>
      <c r="I12" s="2"/>
    </row>
    <row r="13" spans="1:9" ht="12" customHeight="1">
      <c r="A13" s="12" t="s">
        <v>3</v>
      </c>
      <c r="B13" s="61"/>
      <c r="C13" s="90"/>
      <c r="D13" s="90"/>
      <c r="E13" s="90"/>
      <c r="F13" s="90"/>
      <c r="H13" s="40"/>
      <c r="I13" s="2"/>
    </row>
    <row r="14" spans="1:9" ht="12" customHeight="1">
      <c r="A14" s="134" t="s">
        <v>4</v>
      </c>
      <c r="B14" s="61"/>
      <c r="C14" s="13"/>
      <c r="D14" s="10"/>
      <c r="E14" s="10"/>
      <c r="F14" s="10"/>
      <c r="G14" s="47"/>
      <c r="H14" s="40"/>
      <c r="I14" s="2"/>
    </row>
    <row r="15" spans="1:9" ht="12" customHeight="1">
      <c r="A15" s="3" t="s">
        <v>8</v>
      </c>
      <c r="B15" s="61"/>
      <c r="C15" s="13"/>
      <c r="D15" s="10"/>
      <c r="E15" s="10"/>
      <c r="F15" s="10"/>
      <c r="G15" s="47"/>
      <c r="H15" s="40"/>
      <c r="I15" s="2"/>
    </row>
    <row r="16" spans="1:9" ht="12" customHeight="1">
      <c r="A16" s="135" t="s">
        <v>9</v>
      </c>
      <c r="B16" s="61"/>
      <c r="C16" s="13"/>
      <c r="D16" s="10"/>
      <c r="E16" s="10"/>
      <c r="F16" s="10"/>
      <c r="G16" s="47"/>
      <c r="H16" s="40"/>
      <c r="I16" s="2"/>
    </row>
    <row r="17" spans="1:9" ht="12" customHeight="1">
      <c r="A17" s="12" t="s">
        <v>10</v>
      </c>
      <c r="B17" s="61"/>
      <c r="C17" s="114">
        <v>96625.96251</v>
      </c>
      <c r="D17" s="101">
        <v>17064.53099</v>
      </c>
      <c r="E17" s="69">
        <v>13448.46406</v>
      </c>
      <c r="F17" s="69">
        <v>3619.22358</v>
      </c>
      <c r="G17" s="70">
        <v>62493.74388</v>
      </c>
      <c r="H17" s="2"/>
      <c r="I17" s="2"/>
    </row>
    <row r="18" spans="1:9" ht="12" customHeight="1">
      <c r="A18" s="134" t="s">
        <v>11</v>
      </c>
      <c r="B18" s="61"/>
      <c r="C18" s="75"/>
      <c r="D18" s="10"/>
      <c r="E18" s="10"/>
      <c r="F18" s="10"/>
      <c r="G18" s="47"/>
      <c r="H18" s="2"/>
      <c r="I18" s="2"/>
    </row>
    <row r="19" spans="1:9" ht="12" customHeight="1">
      <c r="A19" s="12" t="s">
        <v>12</v>
      </c>
      <c r="B19" s="61"/>
      <c r="C19" s="114">
        <v>1039013.504</v>
      </c>
      <c r="D19" s="101">
        <v>585030.432</v>
      </c>
      <c r="E19" s="69">
        <v>262298.457</v>
      </c>
      <c r="F19" s="69">
        <v>158262.387</v>
      </c>
      <c r="G19" s="70">
        <v>33422.228</v>
      </c>
      <c r="H19" s="2"/>
      <c r="I19" s="2"/>
    </row>
    <row r="20" spans="1:9" ht="12" customHeight="1">
      <c r="A20" s="134" t="s">
        <v>13</v>
      </c>
      <c r="B20" s="61"/>
      <c r="C20" s="75"/>
      <c r="D20" s="10"/>
      <c r="E20" s="10"/>
      <c r="F20" s="10"/>
      <c r="G20" s="47"/>
      <c r="H20" s="2"/>
      <c r="I20" s="2"/>
    </row>
    <row r="21" spans="1:9" ht="12" customHeight="1">
      <c r="A21" s="3" t="s">
        <v>14</v>
      </c>
      <c r="B21" s="61"/>
      <c r="C21" s="114">
        <v>547261.57568</v>
      </c>
      <c r="D21" s="101">
        <v>437448.91519</v>
      </c>
      <c r="E21" s="69">
        <v>109812.66049</v>
      </c>
      <c r="F21" s="69" t="s">
        <v>143</v>
      </c>
      <c r="G21" s="70" t="s">
        <v>143</v>
      </c>
      <c r="H21" s="2"/>
      <c r="I21" s="2"/>
    </row>
    <row r="22" spans="1:9" ht="12" customHeight="1">
      <c r="A22" s="135" t="s">
        <v>15</v>
      </c>
      <c r="B22" s="61"/>
      <c r="C22" s="75"/>
      <c r="D22" s="10"/>
      <c r="E22" s="10"/>
      <c r="F22" s="10"/>
      <c r="G22" s="47"/>
      <c r="H22" s="2"/>
      <c r="I22" s="2"/>
    </row>
    <row r="23" spans="1:9" ht="12" customHeight="1">
      <c r="A23" s="3" t="s">
        <v>16</v>
      </c>
      <c r="B23" s="61"/>
      <c r="C23" s="114">
        <v>57994.99659</v>
      </c>
      <c r="D23" s="101">
        <v>57776.99274</v>
      </c>
      <c r="E23" s="69">
        <v>218.00385</v>
      </c>
      <c r="F23" s="69" t="s">
        <v>143</v>
      </c>
      <c r="G23" s="70" t="s">
        <v>143</v>
      </c>
      <c r="H23" s="2"/>
      <c r="I23" s="2"/>
    </row>
    <row r="24" spans="1:9" ht="12" customHeight="1">
      <c r="A24" s="135" t="s">
        <v>17</v>
      </c>
      <c r="B24" s="61"/>
      <c r="C24" s="75"/>
      <c r="D24" s="10"/>
      <c r="E24" s="10"/>
      <c r="F24" s="10"/>
      <c r="G24" s="47"/>
      <c r="H24" s="2"/>
      <c r="I24" s="2"/>
    </row>
    <row r="25" spans="1:9" ht="12" customHeight="1">
      <c r="A25" s="3" t="s">
        <v>18</v>
      </c>
      <c r="B25" s="61"/>
      <c r="C25" s="114">
        <v>35691.263699999996</v>
      </c>
      <c r="D25" s="101">
        <v>30476.48522</v>
      </c>
      <c r="E25" s="69">
        <v>5214.77848</v>
      </c>
      <c r="F25" s="69" t="s">
        <v>143</v>
      </c>
      <c r="G25" s="70" t="s">
        <v>143</v>
      </c>
      <c r="H25" s="2"/>
      <c r="I25" s="2"/>
    </row>
    <row r="26" spans="1:9" ht="12" customHeight="1">
      <c r="A26" s="135" t="s">
        <v>19</v>
      </c>
      <c r="B26" s="61"/>
      <c r="C26" s="75"/>
      <c r="D26" s="10"/>
      <c r="E26" s="10"/>
      <c r="F26" s="10"/>
      <c r="G26" s="47"/>
      <c r="H26" s="2"/>
      <c r="I26" s="2"/>
    </row>
    <row r="27" spans="1:9" ht="12" customHeight="1">
      <c r="A27" s="3" t="s">
        <v>20</v>
      </c>
      <c r="B27" s="61"/>
      <c r="C27" s="114">
        <v>39180.62837</v>
      </c>
      <c r="D27" s="101">
        <v>26314.47967</v>
      </c>
      <c r="E27" s="69">
        <v>12866.1487</v>
      </c>
      <c r="F27" s="69" t="s">
        <v>143</v>
      </c>
      <c r="G27" s="70" t="s">
        <v>143</v>
      </c>
      <c r="H27" s="2"/>
      <c r="I27" s="2"/>
    </row>
    <row r="28" spans="1:9" ht="12" customHeight="1">
      <c r="A28" s="135" t="s">
        <v>21</v>
      </c>
      <c r="B28" s="61"/>
      <c r="C28" s="75"/>
      <c r="D28" s="10"/>
      <c r="E28" s="10"/>
      <c r="F28" s="10"/>
      <c r="G28" s="47"/>
      <c r="H28" s="2"/>
      <c r="I28" s="2"/>
    </row>
    <row r="29" spans="1:9" ht="12" customHeight="1">
      <c r="A29" s="19" t="s">
        <v>86</v>
      </c>
      <c r="B29" s="61"/>
      <c r="C29" s="114">
        <v>9652.21764</v>
      </c>
      <c r="D29" s="101">
        <v>5934.32555</v>
      </c>
      <c r="E29" s="69">
        <v>3717.89209</v>
      </c>
      <c r="F29" s="69" t="s">
        <v>143</v>
      </c>
      <c r="G29" s="70" t="s">
        <v>143</v>
      </c>
      <c r="H29" s="2"/>
      <c r="I29" s="2"/>
    </row>
    <row r="30" spans="1:9" ht="12" customHeight="1">
      <c r="A30" s="136" t="s">
        <v>22</v>
      </c>
      <c r="B30" s="61"/>
      <c r="C30" s="75"/>
      <c r="D30" s="10"/>
      <c r="E30" s="10"/>
      <c r="F30" s="10"/>
      <c r="G30" s="47"/>
      <c r="H30" s="2"/>
      <c r="I30" s="2"/>
    </row>
    <row r="31" spans="1:9" ht="12" customHeight="1">
      <c r="A31" s="3" t="s">
        <v>23</v>
      </c>
      <c r="C31" s="114">
        <v>141708.09578</v>
      </c>
      <c r="D31" s="101">
        <v>67852.04312</v>
      </c>
      <c r="E31" s="69">
        <v>60680.92296</v>
      </c>
      <c r="F31" s="69">
        <v>9315.86536</v>
      </c>
      <c r="G31" s="70">
        <v>3859.26434</v>
      </c>
      <c r="H31" s="2"/>
      <c r="I31" s="2"/>
    </row>
    <row r="32" spans="1:9" ht="12" customHeight="1">
      <c r="A32" s="135" t="s">
        <v>24</v>
      </c>
      <c r="C32" s="75"/>
      <c r="D32" s="13"/>
      <c r="E32" s="13"/>
      <c r="F32" s="13"/>
      <c r="G32" s="49"/>
      <c r="H32" s="2"/>
      <c r="I32" s="2"/>
    </row>
    <row r="33" spans="1:9" ht="12" customHeight="1">
      <c r="A33" s="14" t="s">
        <v>126</v>
      </c>
      <c r="C33" s="75"/>
      <c r="E33" s="13"/>
      <c r="F33" s="13"/>
      <c r="G33" s="49"/>
      <c r="H33" s="2"/>
      <c r="I33" s="2"/>
    </row>
    <row r="34" spans="1:9" ht="12" customHeight="1">
      <c r="A34" s="15" t="s">
        <v>30</v>
      </c>
      <c r="C34" s="114">
        <v>75716.05146</v>
      </c>
      <c r="D34" s="101">
        <v>30687.09224</v>
      </c>
      <c r="E34" s="69">
        <v>35310.3806</v>
      </c>
      <c r="F34" s="69">
        <v>5873.86325</v>
      </c>
      <c r="G34" s="70">
        <v>3844.71537</v>
      </c>
      <c r="H34" s="2"/>
      <c r="I34" s="2"/>
    </row>
    <row r="35" spans="1:9" ht="12" customHeight="1">
      <c r="A35" s="137" t="s">
        <v>98</v>
      </c>
      <c r="C35" s="75"/>
      <c r="D35" s="13"/>
      <c r="E35" s="13"/>
      <c r="F35" s="13"/>
      <c r="G35" s="49"/>
      <c r="H35" s="2"/>
      <c r="I35" s="2"/>
    </row>
    <row r="36" spans="1:9" ht="12" customHeight="1">
      <c r="A36" s="138" t="s">
        <v>99</v>
      </c>
      <c r="C36" s="75"/>
      <c r="D36" s="13"/>
      <c r="E36" s="13"/>
      <c r="F36" s="13"/>
      <c r="G36" s="49"/>
      <c r="H36" s="2"/>
      <c r="I36" s="2"/>
    </row>
    <row r="37" spans="1:9" ht="12" customHeight="1">
      <c r="A37" s="3" t="s">
        <v>31</v>
      </c>
      <c r="C37" s="75"/>
      <c r="D37" s="13"/>
      <c r="E37" s="13"/>
      <c r="F37" s="13"/>
      <c r="G37" s="49"/>
      <c r="H37" s="2"/>
      <c r="I37" s="2"/>
    </row>
    <row r="38" spans="1:9" ht="12" customHeight="1">
      <c r="A38" s="12" t="s">
        <v>127</v>
      </c>
      <c r="C38" s="114">
        <v>12874.457300000002</v>
      </c>
      <c r="D38" s="101">
        <v>4189.02091</v>
      </c>
      <c r="E38" s="69">
        <v>3573.45156</v>
      </c>
      <c r="F38" s="69">
        <v>4308.24304</v>
      </c>
      <c r="G38" s="70">
        <v>803.74179</v>
      </c>
      <c r="H38" s="2"/>
      <c r="I38" s="2"/>
    </row>
    <row r="39" spans="1:8" ht="12" customHeight="1">
      <c r="A39" s="139" t="s">
        <v>96</v>
      </c>
      <c r="C39" s="13"/>
      <c r="D39" s="13"/>
      <c r="E39" s="13"/>
      <c r="F39" s="13"/>
      <c r="G39" s="49"/>
      <c r="H39" s="21"/>
    </row>
    <row r="40" spans="1:8" ht="12" customHeight="1">
      <c r="A40" s="140" t="s">
        <v>97</v>
      </c>
      <c r="C40" s="13"/>
      <c r="D40" s="13"/>
      <c r="E40" s="13"/>
      <c r="F40" s="13"/>
      <c r="G40" s="49"/>
      <c r="H40" s="21"/>
    </row>
    <row r="41" spans="1:7" ht="6.75" customHeight="1">
      <c r="A41" s="41"/>
      <c r="B41" s="61"/>
      <c r="C41" s="40"/>
      <c r="D41" s="40"/>
      <c r="E41" s="40"/>
      <c r="F41" s="40"/>
      <c r="G41" s="40"/>
    </row>
    <row r="42" spans="1:7" ht="9" customHeight="1">
      <c r="A42" s="42" t="s">
        <v>128</v>
      </c>
      <c r="B42" s="61"/>
      <c r="C42" s="40"/>
      <c r="D42" s="40"/>
      <c r="E42" s="40"/>
      <c r="F42" s="40"/>
      <c r="G42" s="40"/>
    </row>
    <row r="43" spans="1:7" ht="9" customHeight="1">
      <c r="A43" s="141" t="s">
        <v>200</v>
      </c>
      <c r="B43" s="61"/>
      <c r="C43" s="40"/>
      <c r="D43" s="40"/>
      <c r="E43" s="40"/>
      <c r="F43" s="40"/>
      <c r="G43" s="40"/>
    </row>
    <row r="44" spans="1:7" ht="9" customHeight="1">
      <c r="A44" s="43"/>
      <c r="B44" s="61"/>
      <c r="C44" s="40"/>
      <c r="D44" s="40"/>
      <c r="E44" s="40"/>
      <c r="F44" s="40"/>
      <c r="G44" s="40"/>
    </row>
  </sheetData>
  <sheetProtection/>
  <mergeCells count="2">
    <mergeCell ref="A5:B6"/>
    <mergeCell ref="C6:G6"/>
  </mergeCells>
  <printOptions/>
  <pageMargins left="0.5905511811023623" right="0.5905511811023623" top="0.4724409448818898" bottom="0.5905511811023623" header="0" footer="0"/>
  <pageSetup horizontalDpi="600" verticalDpi="600" orientation="portrait" pageOrder="overThenDown" paperSize="224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view="pageLayout" zoomScale="115" zoomScalePageLayoutView="115" workbookViewId="0" topLeftCell="A25">
      <selection activeCell="A27" sqref="A27"/>
    </sheetView>
  </sheetViews>
  <sheetFormatPr defaultColWidth="9.140625" defaultRowHeight="12.75"/>
  <cols>
    <col min="1" max="1" width="24.8515625" style="3" customWidth="1"/>
    <col min="2" max="2" width="6.8515625" style="3" customWidth="1"/>
    <col min="3" max="3" width="7.57421875" style="2" customWidth="1"/>
    <col min="4" max="4" width="8.140625" style="2" customWidth="1"/>
    <col min="5" max="5" width="7.57421875" style="2" customWidth="1"/>
    <col min="6" max="6" width="6.57421875" style="2" customWidth="1"/>
    <col min="7" max="7" width="7.57421875" style="2" customWidth="1"/>
    <col min="8" max="16384" width="9.140625" style="3" customWidth="1"/>
  </cols>
  <sheetData>
    <row r="1" spans="1:7" ht="11.25" customHeight="1">
      <c r="A1" s="44"/>
      <c r="B1" s="44"/>
      <c r="C1" s="5"/>
      <c r="D1" s="5"/>
      <c r="E1" s="5"/>
      <c r="F1" s="5"/>
      <c r="G1" s="5"/>
    </row>
    <row r="2" ht="12" customHeight="1"/>
    <row r="3" spans="1:7" ht="9.75" customHeight="1">
      <c r="A3" s="183" t="s">
        <v>176</v>
      </c>
      <c r="B3" s="183"/>
      <c r="C3" s="183"/>
      <c r="D3" s="183"/>
      <c r="E3" s="183"/>
      <c r="F3" s="183"/>
      <c r="G3" s="183"/>
    </row>
    <row r="4" spans="1:7" ht="12" customHeight="1">
      <c r="A4" s="128" t="s">
        <v>153</v>
      </c>
      <c r="B4" s="4"/>
      <c r="C4" s="5"/>
      <c r="D4" s="5"/>
      <c r="E4" s="5"/>
      <c r="F4" s="5"/>
      <c r="G4" s="5"/>
    </row>
    <row r="5" spans="1:7" ht="69.75" customHeight="1">
      <c r="A5" s="178" t="s">
        <v>168</v>
      </c>
      <c r="B5" s="179"/>
      <c r="C5" s="6" t="s">
        <v>169</v>
      </c>
      <c r="D5" s="7" t="s">
        <v>170</v>
      </c>
      <c r="E5" s="7" t="s">
        <v>171</v>
      </c>
      <c r="F5" s="7" t="s">
        <v>172</v>
      </c>
      <c r="G5" s="8" t="s">
        <v>173</v>
      </c>
    </row>
    <row r="6" spans="1:7" ht="15" customHeight="1">
      <c r="A6" s="180"/>
      <c r="B6" s="181"/>
      <c r="C6" s="182" t="s">
        <v>174</v>
      </c>
      <c r="D6" s="182"/>
      <c r="E6" s="182"/>
      <c r="F6" s="182"/>
      <c r="G6" s="182"/>
    </row>
    <row r="7" spans="1:9" ht="15.75" customHeight="1">
      <c r="A7" s="129" t="s">
        <v>82</v>
      </c>
      <c r="B7" s="130"/>
      <c r="C7" s="142">
        <v>2357793.5894400002</v>
      </c>
      <c r="D7" s="143">
        <v>1507718.04722</v>
      </c>
      <c r="E7" s="144">
        <v>335591.22793</v>
      </c>
      <c r="F7" s="144">
        <v>256529.51377</v>
      </c>
      <c r="G7" s="145">
        <v>257954.80052</v>
      </c>
      <c r="H7" s="2"/>
      <c r="I7" s="2"/>
    </row>
    <row r="8" spans="1:9" ht="13.5" customHeight="1">
      <c r="A8" s="146" t="s">
        <v>146</v>
      </c>
      <c r="C8" s="76"/>
      <c r="D8" s="76"/>
      <c r="E8" s="76"/>
      <c r="F8" s="76"/>
      <c r="G8" s="99"/>
      <c r="H8" s="40"/>
      <c r="I8" s="2"/>
    </row>
    <row r="9" spans="1:9" ht="13.5" customHeight="1">
      <c r="A9" s="3" t="s">
        <v>25</v>
      </c>
      <c r="C9" s="115">
        <v>1957008.1847299999</v>
      </c>
      <c r="D9" s="101">
        <v>1409249.16493</v>
      </c>
      <c r="E9" s="69">
        <v>244074.41755</v>
      </c>
      <c r="F9" s="69">
        <v>231115.8323</v>
      </c>
      <c r="G9" s="70">
        <v>72568.76995</v>
      </c>
      <c r="H9" s="2"/>
      <c r="I9" s="2"/>
    </row>
    <row r="10" spans="1:7" s="2" customFormat="1" ht="13.5" customHeight="1">
      <c r="A10" s="139" t="s">
        <v>147</v>
      </c>
      <c r="B10" s="3"/>
      <c r="C10" s="76"/>
      <c r="D10" s="10"/>
      <c r="E10" s="10"/>
      <c r="F10" s="10"/>
      <c r="G10" s="47"/>
    </row>
    <row r="11" spans="1:7" s="2" customFormat="1" ht="13.5" customHeight="1">
      <c r="A11" s="14" t="s">
        <v>90</v>
      </c>
      <c r="B11" s="3"/>
      <c r="C11" s="116">
        <v>1893356.54975</v>
      </c>
      <c r="D11" s="117">
        <v>1395729.14399</v>
      </c>
      <c r="E11" s="33">
        <v>235578.07938</v>
      </c>
      <c r="F11" s="33">
        <v>194183.29403</v>
      </c>
      <c r="G11" s="64">
        <v>67866.03235</v>
      </c>
    </row>
    <row r="12" spans="1:7" s="2" customFormat="1" ht="13.5" customHeight="1">
      <c r="A12" s="147" t="s">
        <v>91</v>
      </c>
      <c r="B12" s="3"/>
      <c r="C12" s="87"/>
      <c r="D12" s="87"/>
      <c r="E12" s="87"/>
      <c r="F12" s="87"/>
      <c r="G12" s="86"/>
    </row>
    <row r="13" spans="1:7" s="2" customFormat="1" ht="13.5" customHeight="1">
      <c r="A13" s="65" t="s">
        <v>92</v>
      </c>
      <c r="B13" s="3"/>
      <c r="C13" s="76"/>
      <c r="D13" s="10"/>
      <c r="E13" s="10"/>
      <c r="F13" s="10"/>
      <c r="G13" s="47"/>
    </row>
    <row r="14" spans="1:7" s="2" customFormat="1" ht="13.5" customHeight="1">
      <c r="A14" s="148" t="s">
        <v>93</v>
      </c>
      <c r="B14" s="3"/>
      <c r="C14" s="76"/>
      <c r="D14" s="10"/>
      <c r="E14" s="10"/>
      <c r="F14" s="10"/>
      <c r="G14" s="47"/>
    </row>
    <row r="15" spans="1:7" s="2" customFormat="1" ht="13.5" customHeight="1">
      <c r="A15" s="15" t="s">
        <v>26</v>
      </c>
      <c r="B15" s="3"/>
      <c r="C15" s="115">
        <v>1550431.6703800003</v>
      </c>
      <c r="D15" s="101">
        <v>1192893.61278</v>
      </c>
      <c r="E15" s="69">
        <v>192035.49445</v>
      </c>
      <c r="F15" s="69">
        <v>115907.26208</v>
      </c>
      <c r="G15" s="70">
        <v>49595.30107</v>
      </c>
    </row>
    <row r="16" spans="1:7" s="2" customFormat="1" ht="11.25" customHeight="1">
      <c r="A16" s="149" t="s">
        <v>27</v>
      </c>
      <c r="B16" s="3"/>
      <c r="C16" s="76"/>
      <c r="D16" s="10"/>
      <c r="E16" s="10"/>
      <c r="F16" s="10"/>
      <c r="G16" s="47"/>
    </row>
    <row r="17" spans="1:7" s="2" customFormat="1" ht="12.75" customHeight="1">
      <c r="A17" s="15" t="s">
        <v>28</v>
      </c>
      <c r="B17" s="3"/>
      <c r="C17" s="115">
        <v>340406.13359000004</v>
      </c>
      <c r="D17" s="101">
        <v>200877.38044</v>
      </c>
      <c r="E17" s="69">
        <v>43357.7382</v>
      </c>
      <c r="F17" s="69">
        <v>77900.28367</v>
      </c>
      <c r="G17" s="70">
        <v>18270.73128</v>
      </c>
    </row>
    <row r="18" spans="1:7" s="2" customFormat="1" ht="13.5" customHeight="1">
      <c r="A18" s="149" t="s">
        <v>29</v>
      </c>
      <c r="B18" s="3"/>
      <c r="C18" s="76"/>
      <c r="D18" s="10"/>
      <c r="E18" s="10"/>
      <c r="F18" s="10"/>
      <c r="G18" s="47"/>
    </row>
    <row r="19" spans="1:7" s="2" customFormat="1" ht="20.25" customHeight="1">
      <c r="A19" s="185" t="s">
        <v>138</v>
      </c>
      <c r="B19" s="186"/>
      <c r="C19" s="76">
        <v>2518.74578</v>
      </c>
      <c r="D19" s="101">
        <v>1958.15077</v>
      </c>
      <c r="E19" s="10">
        <v>184.84673</v>
      </c>
      <c r="F19" s="10">
        <v>375.74828</v>
      </c>
      <c r="G19" s="47" t="s">
        <v>143</v>
      </c>
    </row>
    <row r="20" spans="1:7" s="2" customFormat="1" ht="11.25" customHeight="1">
      <c r="A20" s="187" t="s">
        <v>100</v>
      </c>
      <c r="B20" s="188"/>
      <c r="C20" s="76"/>
      <c r="D20" s="10"/>
      <c r="E20" s="10"/>
      <c r="F20" s="10"/>
      <c r="G20" s="47"/>
    </row>
    <row r="21" spans="1:7" s="2" customFormat="1" ht="11.25" customHeight="1">
      <c r="A21" s="187" t="s">
        <v>139</v>
      </c>
      <c r="B21" s="189"/>
      <c r="C21" s="76"/>
      <c r="D21" s="10"/>
      <c r="E21" s="10"/>
      <c r="F21" s="10"/>
      <c r="G21" s="47"/>
    </row>
    <row r="22" spans="1:7" s="2" customFormat="1" ht="11.25" customHeight="1">
      <c r="A22" s="14" t="s">
        <v>137</v>
      </c>
      <c r="B22" s="51"/>
      <c r="C22" s="76"/>
      <c r="D22" s="10"/>
      <c r="E22" s="10"/>
      <c r="F22" s="10"/>
      <c r="G22" s="47"/>
    </row>
    <row r="23" spans="1:7" s="2" customFormat="1" ht="11.25" customHeight="1">
      <c r="A23" s="14" t="s">
        <v>140</v>
      </c>
      <c r="B23" s="17"/>
      <c r="C23" s="115">
        <v>22811.51401</v>
      </c>
      <c r="D23" s="101">
        <v>6430.42666</v>
      </c>
      <c r="E23" s="69">
        <v>7170.21092</v>
      </c>
      <c r="F23" s="69">
        <v>9130.87643</v>
      </c>
      <c r="G23" s="70">
        <v>80</v>
      </c>
    </row>
    <row r="24" spans="1:7" s="2" customFormat="1" ht="11.25" customHeight="1">
      <c r="A24" s="150" t="s">
        <v>87</v>
      </c>
      <c r="B24" s="18"/>
      <c r="C24" s="76"/>
      <c r="D24" s="10"/>
      <c r="E24" s="10"/>
      <c r="F24" s="10"/>
      <c r="G24" s="47"/>
    </row>
    <row r="25" spans="1:9" ht="11.25" customHeight="1">
      <c r="A25" s="150" t="s">
        <v>148</v>
      </c>
      <c r="B25" s="18"/>
      <c r="C25" s="76"/>
      <c r="D25" s="10"/>
      <c r="E25" s="10"/>
      <c r="F25" s="10"/>
      <c r="G25" s="47"/>
      <c r="H25" s="2"/>
      <c r="I25" s="2"/>
    </row>
    <row r="26" spans="1:9" ht="11.25" customHeight="1">
      <c r="A26" s="14" t="s">
        <v>129</v>
      </c>
      <c r="B26" s="18"/>
      <c r="C26" s="115">
        <v>8146.39174</v>
      </c>
      <c r="D26" s="101">
        <v>5706.42583</v>
      </c>
      <c r="E26" s="69">
        <v>1204.12725</v>
      </c>
      <c r="F26" s="69">
        <v>395</v>
      </c>
      <c r="G26" s="70">
        <v>840.83866</v>
      </c>
      <c r="H26" s="2"/>
      <c r="I26" s="2"/>
    </row>
    <row r="27" spans="1:9" ht="11.25" customHeight="1">
      <c r="A27" s="147" t="s">
        <v>130</v>
      </c>
      <c r="C27" s="76"/>
      <c r="D27" s="10"/>
      <c r="E27" s="10"/>
      <c r="F27" s="10"/>
      <c r="G27" s="47"/>
      <c r="H27" s="2"/>
      <c r="I27" s="2"/>
    </row>
    <row r="28" spans="1:9" ht="11.25" customHeight="1">
      <c r="A28" s="12" t="s">
        <v>131</v>
      </c>
      <c r="C28" s="76"/>
      <c r="D28" s="10"/>
      <c r="E28" s="10"/>
      <c r="F28" s="10"/>
      <c r="G28" s="47"/>
      <c r="H28" s="2"/>
      <c r="I28" s="2"/>
    </row>
    <row r="29" spans="1:9" ht="11.25" customHeight="1">
      <c r="A29" s="66" t="s">
        <v>141</v>
      </c>
      <c r="C29" s="76"/>
      <c r="E29" s="10"/>
      <c r="F29" s="10"/>
      <c r="G29" s="47"/>
      <c r="H29" s="2"/>
      <c r="I29" s="2"/>
    </row>
    <row r="30" spans="1:9" ht="11.25" customHeight="1">
      <c r="A30" s="66" t="s">
        <v>142</v>
      </c>
      <c r="C30" s="116">
        <v>32693.72923</v>
      </c>
      <c r="D30" s="101">
        <v>1383.16845</v>
      </c>
      <c r="E30" s="33">
        <v>122</v>
      </c>
      <c r="F30" s="33">
        <v>27406.66184</v>
      </c>
      <c r="G30" s="64">
        <v>3781.89894</v>
      </c>
      <c r="H30" s="2"/>
      <c r="I30" s="2"/>
    </row>
    <row r="31" spans="1:9" ht="11.25" customHeight="1">
      <c r="A31" s="147" t="s">
        <v>149</v>
      </c>
      <c r="C31" s="76"/>
      <c r="D31" s="10"/>
      <c r="E31" s="10"/>
      <c r="F31" s="10"/>
      <c r="G31" s="47"/>
      <c r="H31" s="2"/>
      <c r="I31" s="2"/>
    </row>
    <row r="32" spans="1:9" ht="11.25" customHeight="1">
      <c r="A32" s="147" t="s">
        <v>150</v>
      </c>
      <c r="C32" s="76"/>
      <c r="D32" s="10"/>
      <c r="E32" s="10"/>
      <c r="F32" s="10"/>
      <c r="G32" s="47"/>
      <c r="H32" s="2"/>
      <c r="I32" s="2"/>
    </row>
    <row r="33" spans="1:9" ht="11.25" customHeight="1">
      <c r="A33" s="19" t="s">
        <v>178</v>
      </c>
      <c r="C33" s="115">
        <v>63985.26707</v>
      </c>
      <c r="D33" s="101">
        <v>17893.3265</v>
      </c>
      <c r="E33" s="69">
        <v>2836.08191</v>
      </c>
      <c r="F33" s="69">
        <v>5150.58802</v>
      </c>
      <c r="G33" s="70">
        <v>38105.27064</v>
      </c>
      <c r="H33" s="2"/>
      <c r="I33" s="2"/>
    </row>
    <row r="34" spans="1:9" ht="11.25" customHeight="1">
      <c r="A34" s="151" t="s">
        <v>179</v>
      </c>
      <c r="C34" s="76"/>
      <c r="D34" s="10"/>
      <c r="E34" s="10"/>
      <c r="F34" s="10"/>
      <c r="G34" s="47"/>
      <c r="H34" s="2"/>
      <c r="I34" s="2"/>
    </row>
    <row r="35" spans="1:9" ht="11.25" customHeight="1">
      <c r="A35" s="20" t="s">
        <v>132</v>
      </c>
      <c r="B35" s="52"/>
      <c r="C35" s="77">
        <v>2052124.7699999998</v>
      </c>
      <c r="D35" s="102">
        <v>1138710.957</v>
      </c>
      <c r="E35" s="71">
        <v>274461.467</v>
      </c>
      <c r="F35" s="71">
        <v>499385.193</v>
      </c>
      <c r="G35" s="72">
        <v>139567.153</v>
      </c>
      <c r="H35" s="2"/>
      <c r="I35" s="2"/>
    </row>
    <row r="36" spans="1:9" s="9" customFormat="1" ht="11.25" customHeight="1">
      <c r="A36" s="146" t="s">
        <v>151</v>
      </c>
      <c r="C36" s="77"/>
      <c r="D36" s="11"/>
      <c r="E36" s="11"/>
      <c r="F36" s="11"/>
      <c r="G36" s="48"/>
      <c r="H36" s="2"/>
      <c r="I36" s="2"/>
    </row>
    <row r="37" spans="1:9" s="9" customFormat="1" ht="11.25" customHeight="1">
      <c r="A37" s="16" t="s">
        <v>133</v>
      </c>
      <c r="C37" s="115">
        <v>1401748.368</v>
      </c>
      <c r="D37" s="101">
        <v>764023.975</v>
      </c>
      <c r="E37" s="69">
        <v>264815.28</v>
      </c>
      <c r="F37" s="69">
        <v>361147.384</v>
      </c>
      <c r="G37" s="70">
        <v>11761.729</v>
      </c>
      <c r="H37" s="2"/>
      <c r="I37" s="2"/>
    </row>
    <row r="38" spans="1:7" ht="11.25" customHeight="1">
      <c r="A38" s="150" t="s">
        <v>134</v>
      </c>
      <c r="C38" s="13"/>
      <c r="D38" s="10"/>
      <c r="E38" s="10"/>
      <c r="F38" s="10"/>
      <c r="G38" s="47"/>
    </row>
    <row r="39" spans="1:7" ht="6.75" customHeight="1">
      <c r="A39" s="61"/>
      <c r="B39" s="61"/>
      <c r="C39" s="40"/>
      <c r="D39" s="40"/>
      <c r="E39" s="40"/>
      <c r="F39" s="40"/>
      <c r="G39" s="40"/>
    </row>
    <row r="40" spans="1:7" ht="9" customHeight="1">
      <c r="A40" s="190" t="s">
        <v>175</v>
      </c>
      <c r="B40" s="190"/>
      <c r="C40" s="190"/>
      <c r="D40" s="190"/>
      <c r="E40" s="190"/>
      <c r="F40" s="190"/>
      <c r="G40" s="190"/>
    </row>
    <row r="41" spans="1:7" ht="9" customHeight="1">
      <c r="A41" s="190"/>
      <c r="B41" s="190"/>
      <c r="C41" s="190"/>
      <c r="D41" s="190"/>
      <c r="E41" s="190"/>
      <c r="F41" s="190"/>
      <c r="G41" s="190"/>
    </row>
    <row r="42" spans="1:7" ht="9" customHeight="1">
      <c r="A42" s="184" t="s">
        <v>177</v>
      </c>
      <c r="B42" s="184"/>
      <c r="C42" s="184"/>
      <c r="D42" s="184"/>
      <c r="E42" s="184"/>
      <c r="F42" s="184"/>
      <c r="G42" s="184"/>
    </row>
    <row r="43" spans="1:7" ht="9" customHeight="1">
      <c r="A43" s="184"/>
      <c r="B43" s="184"/>
      <c r="C43" s="184"/>
      <c r="D43" s="184"/>
      <c r="E43" s="184"/>
      <c r="F43" s="184"/>
      <c r="G43" s="184"/>
    </row>
    <row r="44" spans="1:7" s="12" customFormat="1" ht="13.5" customHeight="1">
      <c r="A44" s="23"/>
      <c r="B44" s="22"/>
      <c r="C44" s="93"/>
      <c r="D44" s="93"/>
      <c r="E44" s="93"/>
      <c r="F44" s="93"/>
      <c r="G44" s="93"/>
    </row>
    <row r="45" spans="2:7" ht="9.75">
      <c r="B45" s="23"/>
      <c r="C45" s="23"/>
      <c r="D45" s="23"/>
      <c r="E45" s="23"/>
      <c r="F45" s="23"/>
      <c r="G45" s="23"/>
    </row>
  </sheetData>
  <sheetProtection/>
  <mergeCells count="8">
    <mergeCell ref="A3:G3"/>
    <mergeCell ref="A42:G43"/>
    <mergeCell ref="A5:B6"/>
    <mergeCell ref="C6:G6"/>
    <mergeCell ref="A19:B19"/>
    <mergeCell ref="A20:B20"/>
    <mergeCell ref="A21:B21"/>
    <mergeCell ref="A40:G41"/>
  </mergeCells>
  <printOptions/>
  <pageMargins left="0.5905511811023623" right="0.5905511811023623" top="0.4724409448818898" bottom="0.5905511811023623" header="0" footer="0"/>
  <pageSetup horizontalDpi="600" verticalDpi="600" orientation="portrait" pageOrder="overThenDown" paperSize="224" r:id="rId2"/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view="pageLayout" zoomScale="130" zoomScalePageLayoutView="130" workbookViewId="0" topLeftCell="A38">
      <selection activeCell="A27" sqref="A27"/>
    </sheetView>
  </sheetViews>
  <sheetFormatPr defaultColWidth="9.140625" defaultRowHeight="12.75"/>
  <cols>
    <col min="1" max="1" width="32.8515625" style="24" customWidth="1"/>
    <col min="2" max="6" width="7.28125" style="24" customWidth="1"/>
    <col min="7" max="16384" width="9.140625" style="24" customWidth="1"/>
  </cols>
  <sheetData>
    <row r="1" spans="1:6" ht="11.25" customHeight="1">
      <c r="A1" s="45"/>
      <c r="B1" s="45"/>
      <c r="C1" s="45"/>
      <c r="D1" s="45"/>
      <c r="E1" s="45"/>
      <c r="F1" s="45"/>
    </row>
    <row r="2" ht="12.75" customHeight="1"/>
    <row r="3" spans="1:6" ht="8.25" customHeight="1">
      <c r="A3" s="183" t="s">
        <v>164</v>
      </c>
      <c r="B3" s="183"/>
      <c r="C3" s="183"/>
      <c r="D3" s="183"/>
      <c r="E3" s="183"/>
      <c r="F3" s="183"/>
    </row>
    <row r="4" ht="9" customHeight="1">
      <c r="A4" s="68" t="s">
        <v>144</v>
      </c>
    </row>
    <row r="5" ht="12" customHeight="1">
      <c r="A5" s="128" t="s">
        <v>152</v>
      </c>
    </row>
    <row r="6" spans="1:6" ht="59.25" customHeight="1">
      <c r="A6" s="192" t="s">
        <v>180</v>
      </c>
      <c r="B6" s="25" t="s">
        <v>181</v>
      </c>
      <c r="C6" s="7" t="s">
        <v>182</v>
      </c>
      <c r="D6" s="26" t="s">
        <v>183</v>
      </c>
      <c r="E6" s="26" t="s">
        <v>184</v>
      </c>
      <c r="F6" s="27" t="s">
        <v>185</v>
      </c>
    </row>
    <row r="7" spans="1:6" ht="12" customHeight="1">
      <c r="A7" s="193"/>
      <c r="B7" s="191" t="s">
        <v>186</v>
      </c>
      <c r="C7" s="191"/>
      <c r="D7" s="191"/>
      <c r="E7" s="191"/>
      <c r="F7" s="191"/>
    </row>
    <row r="8" spans="1:6" ht="3" customHeight="1">
      <c r="A8" s="152"/>
      <c r="B8" s="153"/>
      <c r="C8" s="153"/>
      <c r="D8" s="153"/>
      <c r="E8" s="153"/>
      <c r="F8" s="152"/>
    </row>
    <row r="9" spans="1:8" s="36" customFormat="1" ht="9.75" customHeight="1">
      <c r="A9" s="81" t="s">
        <v>0</v>
      </c>
      <c r="B9" s="118">
        <v>6979397.945029999</v>
      </c>
      <c r="C9" s="119">
        <v>4162500.41556</v>
      </c>
      <c r="D9" s="71">
        <v>1226759.21177</v>
      </c>
      <c r="E9" s="71">
        <v>1076295.37063</v>
      </c>
      <c r="F9" s="72">
        <v>513842.94707</v>
      </c>
      <c r="G9" s="73"/>
      <c r="H9" s="73"/>
    </row>
    <row r="10" spans="1:8" s="36" customFormat="1" ht="9.75" customHeight="1">
      <c r="A10" s="154" t="s">
        <v>1</v>
      </c>
      <c r="B10" s="82"/>
      <c r="C10" s="53"/>
      <c r="D10" s="53"/>
      <c r="E10" s="53"/>
      <c r="F10" s="55"/>
      <c r="G10" s="73"/>
      <c r="H10" s="73"/>
    </row>
    <row r="11" spans="1:8" ht="9.75" customHeight="1">
      <c r="A11" s="80" t="s">
        <v>3</v>
      </c>
      <c r="B11" s="82"/>
      <c r="C11" s="54"/>
      <c r="D11" s="54"/>
      <c r="E11" s="54"/>
      <c r="F11" s="56"/>
      <c r="G11" s="73"/>
      <c r="H11" s="73"/>
    </row>
    <row r="12" spans="1:8" ht="9.75" customHeight="1">
      <c r="A12" s="155" t="s">
        <v>4</v>
      </c>
      <c r="B12" s="82"/>
      <c r="C12" s="54"/>
      <c r="D12" s="54"/>
      <c r="E12" s="54"/>
      <c r="F12" s="56"/>
      <c r="G12" s="73"/>
      <c r="H12" s="73"/>
    </row>
    <row r="13" spans="1:8" ht="9.75" customHeight="1">
      <c r="A13" s="35" t="s">
        <v>32</v>
      </c>
      <c r="B13" s="82">
        <v>84238.20733</v>
      </c>
      <c r="C13" s="69">
        <v>39966.97081</v>
      </c>
      <c r="D13" s="69">
        <v>9.29459</v>
      </c>
      <c r="E13" s="69">
        <v>2702.926</v>
      </c>
      <c r="F13" s="70">
        <v>41559.01593</v>
      </c>
      <c r="G13" s="73"/>
      <c r="H13" s="73"/>
    </row>
    <row r="14" spans="1:8" ht="9.75" customHeight="1">
      <c r="A14" s="156" t="s">
        <v>33</v>
      </c>
      <c r="B14" s="82"/>
      <c r="C14" s="54"/>
      <c r="D14" s="54"/>
      <c r="E14" s="54"/>
      <c r="F14" s="56"/>
      <c r="G14" s="73"/>
      <c r="H14" s="73"/>
    </row>
    <row r="15" spans="1:8" ht="9.75" customHeight="1">
      <c r="A15" s="123" t="s">
        <v>70</v>
      </c>
      <c r="B15" s="120">
        <v>1427.32793</v>
      </c>
      <c r="C15" s="54">
        <v>14.32819</v>
      </c>
      <c r="D15" s="54">
        <v>57.4753</v>
      </c>
      <c r="E15" s="54" t="s">
        <v>143</v>
      </c>
      <c r="F15" s="56">
        <v>1355.52444</v>
      </c>
      <c r="G15" s="73"/>
      <c r="H15" s="73"/>
    </row>
    <row r="16" spans="1:8" ht="9.75" customHeight="1">
      <c r="A16" s="156" t="s">
        <v>71</v>
      </c>
      <c r="B16" s="82"/>
      <c r="C16" s="54"/>
      <c r="D16" s="54"/>
      <c r="E16" s="54"/>
      <c r="F16" s="56"/>
      <c r="G16" s="73"/>
      <c r="H16" s="73"/>
    </row>
    <row r="17" spans="1:8" ht="9.75" customHeight="1">
      <c r="A17" s="123" t="s">
        <v>101</v>
      </c>
      <c r="B17" s="82"/>
      <c r="C17" s="54"/>
      <c r="D17" s="54"/>
      <c r="E17" s="54"/>
      <c r="F17" s="56"/>
      <c r="G17" s="73"/>
      <c r="H17" s="73"/>
    </row>
    <row r="18" spans="1:8" ht="9.75" customHeight="1">
      <c r="A18" s="124" t="s">
        <v>102</v>
      </c>
      <c r="B18" s="82">
        <v>21597.85253</v>
      </c>
      <c r="C18" s="54">
        <v>21597.85253</v>
      </c>
      <c r="D18" s="69" t="s">
        <v>143</v>
      </c>
      <c r="E18" s="69" t="s">
        <v>143</v>
      </c>
      <c r="F18" s="70" t="s">
        <v>143</v>
      </c>
      <c r="G18" s="73"/>
      <c r="H18" s="73"/>
    </row>
    <row r="19" spans="1:8" ht="9.75" customHeight="1">
      <c r="A19" s="156" t="s">
        <v>5</v>
      </c>
      <c r="B19" s="82"/>
      <c r="C19" s="54"/>
      <c r="D19" s="54"/>
      <c r="E19" s="54"/>
      <c r="F19" s="56"/>
      <c r="G19" s="73"/>
      <c r="H19" s="73"/>
    </row>
    <row r="20" spans="1:8" ht="9.75" customHeight="1">
      <c r="A20" s="35" t="s">
        <v>34</v>
      </c>
      <c r="B20" s="82">
        <v>365398.47522</v>
      </c>
      <c r="C20" s="69">
        <v>78918.27746</v>
      </c>
      <c r="D20" s="69">
        <v>129972.2951</v>
      </c>
      <c r="E20" s="69">
        <v>69554.12588</v>
      </c>
      <c r="F20" s="70">
        <v>86953.77678</v>
      </c>
      <c r="G20" s="73"/>
      <c r="H20" s="73"/>
    </row>
    <row r="21" spans="1:8" ht="9.75" customHeight="1">
      <c r="A21" s="156" t="s">
        <v>35</v>
      </c>
      <c r="B21" s="82"/>
      <c r="C21" s="54"/>
      <c r="D21" s="54"/>
      <c r="E21" s="54"/>
      <c r="F21" s="56"/>
      <c r="G21" s="73"/>
      <c r="H21" s="73"/>
    </row>
    <row r="22" spans="1:8" ht="9.75" customHeight="1">
      <c r="A22" s="35" t="s">
        <v>36</v>
      </c>
      <c r="B22" s="82">
        <v>130512.21710000001</v>
      </c>
      <c r="C22" s="69">
        <v>68321.40575</v>
      </c>
      <c r="D22" s="69">
        <v>48034.99126</v>
      </c>
      <c r="E22" s="69">
        <v>13810.22509</v>
      </c>
      <c r="F22" s="70">
        <v>345.595</v>
      </c>
      <c r="G22" s="73"/>
      <c r="H22" s="73"/>
    </row>
    <row r="23" spans="1:8" ht="9.75" customHeight="1">
      <c r="A23" s="156" t="s">
        <v>37</v>
      </c>
      <c r="B23" s="82"/>
      <c r="C23" s="54"/>
      <c r="D23" s="54"/>
      <c r="E23" s="54"/>
      <c r="F23" s="56"/>
      <c r="G23" s="73"/>
      <c r="H23" s="73"/>
    </row>
    <row r="24" spans="1:8" ht="9.75" customHeight="1">
      <c r="A24" s="35" t="s">
        <v>38</v>
      </c>
      <c r="B24" s="82">
        <v>39947.41035</v>
      </c>
      <c r="C24" s="121">
        <v>4042.81692</v>
      </c>
      <c r="D24" s="69">
        <v>19260.20946</v>
      </c>
      <c r="E24" s="69">
        <v>16014.67349</v>
      </c>
      <c r="F24" s="70">
        <v>629.71048</v>
      </c>
      <c r="G24" s="73"/>
      <c r="H24" s="73"/>
    </row>
    <row r="25" spans="1:8" ht="9.75" customHeight="1">
      <c r="A25" s="156" t="s">
        <v>39</v>
      </c>
      <c r="B25" s="82"/>
      <c r="C25" s="54"/>
      <c r="D25" s="54"/>
      <c r="E25" s="54"/>
      <c r="F25" s="56"/>
      <c r="G25" s="73"/>
      <c r="H25" s="73"/>
    </row>
    <row r="26" spans="1:8" ht="9.75" customHeight="1">
      <c r="A26" s="35" t="s">
        <v>40</v>
      </c>
      <c r="B26" s="82">
        <v>33952.60901</v>
      </c>
      <c r="C26" s="69">
        <v>21119.43979</v>
      </c>
      <c r="D26" s="69">
        <v>4336.67164</v>
      </c>
      <c r="E26" s="69">
        <v>4322.35064</v>
      </c>
      <c r="F26" s="70">
        <v>4174.14694</v>
      </c>
      <c r="G26" s="73"/>
      <c r="H26" s="73"/>
    </row>
    <row r="27" spans="1:8" ht="9.75" customHeight="1">
      <c r="A27" s="156" t="s">
        <v>41</v>
      </c>
      <c r="B27" s="82"/>
      <c r="C27" s="54"/>
      <c r="D27" s="54"/>
      <c r="E27" s="54"/>
      <c r="F27" s="56"/>
      <c r="G27" s="73"/>
      <c r="H27" s="73"/>
    </row>
    <row r="28" spans="1:8" ht="9.75" customHeight="1">
      <c r="A28" s="35" t="s">
        <v>42</v>
      </c>
      <c r="B28" s="82">
        <v>89708.28848</v>
      </c>
      <c r="C28" s="69">
        <v>8026.06613</v>
      </c>
      <c r="D28" s="69">
        <v>20266.58991</v>
      </c>
      <c r="E28" s="69">
        <v>61415.63244</v>
      </c>
      <c r="F28" s="70" t="s">
        <v>143</v>
      </c>
      <c r="G28" s="73"/>
      <c r="H28" s="73"/>
    </row>
    <row r="29" spans="1:8" ht="9.75" customHeight="1">
      <c r="A29" s="156" t="s">
        <v>43</v>
      </c>
      <c r="B29" s="82"/>
      <c r="C29" s="54"/>
      <c r="D29" s="54"/>
      <c r="E29" s="54"/>
      <c r="F29" s="56"/>
      <c r="G29" s="73"/>
      <c r="H29" s="73"/>
    </row>
    <row r="30" spans="1:8" ht="9.75" customHeight="1">
      <c r="A30" s="79" t="s">
        <v>103</v>
      </c>
      <c r="B30" s="82"/>
      <c r="C30" s="54"/>
      <c r="D30" s="54"/>
      <c r="E30" s="54"/>
      <c r="F30" s="56"/>
      <c r="G30" s="73"/>
      <c r="H30" s="73"/>
    </row>
    <row r="31" spans="1:8" ht="9.75" customHeight="1">
      <c r="A31" s="78" t="s">
        <v>104</v>
      </c>
      <c r="B31" s="82"/>
      <c r="C31" s="54"/>
      <c r="D31" s="54"/>
      <c r="E31" s="54"/>
      <c r="F31" s="56"/>
      <c r="G31" s="73"/>
      <c r="H31" s="73"/>
    </row>
    <row r="32" spans="1:8" ht="9.75" customHeight="1">
      <c r="A32" s="78" t="s">
        <v>105</v>
      </c>
      <c r="B32" s="82">
        <v>1963888.42849</v>
      </c>
      <c r="C32" s="69">
        <v>1248438.29241</v>
      </c>
      <c r="D32" s="69">
        <v>429931.0045</v>
      </c>
      <c r="E32" s="69">
        <v>189380.05953</v>
      </c>
      <c r="F32" s="70">
        <v>96139.07205</v>
      </c>
      <c r="G32" s="73"/>
      <c r="H32" s="73"/>
    </row>
    <row r="33" spans="1:8" ht="9.75" customHeight="1">
      <c r="A33" s="157" t="s">
        <v>106</v>
      </c>
      <c r="B33" s="82"/>
      <c r="C33" s="54"/>
      <c r="D33" s="54"/>
      <c r="E33" s="54"/>
      <c r="F33" s="56"/>
      <c r="G33" s="73"/>
      <c r="H33" s="73"/>
    </row>
    <row r="34" spans="1:8" ht="9.75" customHeight="1">
      <c r="A34" s="158" t="s">
        <v>107</v>
      </c>
      <c r="B34" s="82"/>
      <c r="C34" s="54"/>
      <c r="D34" s="54"/>
      <c r="E34" s="54"/>
      <c r="F34" s="56"/>
      <c r="G34" s="73"/>
      <c r="H34" s="73"/>
    </row>
    <row r="35" spans="1:8" ht="9.75" customHeight="1">
      <c r="A35" s="158" t="s">
        <v>108</v>
      </c>
      <c r="B35" s="82"/>
      <c r="C35" s="54"/>
      <c r="D35" s="54"/>
      <c r="E35" s="54"/>
      <c r="F35" s="56"/>
      <c r="G35" s="73"/>
      <c r="H35" s="73"/>
    </row>
    <row r="36" spans="1:8" ht="9.75" customHeight="1">
      <c r="A36" s="35" t="s">
        <v>44</v>
      </c>
      <c r="B36" s="82">
        <v>2196659.69002</v>
      </c>
      <c r="C36" s="121">
        <v>1153815.66132</v>
      </c>
      <c r="D36" s="69">
        <v>275094.41274</v>
      </c>
      <c r="E36" s="69">
        <v>500442.47246</v>
      </c>
      <c r="F36" s="70">
        <v>267307.1435</v>
      </c>
      <c r="G36" s="73"/>
      <c r="H36" s="73"/>
    </row>
    <row r="37" spans="1:8" ht="9.75" customHeight="1">
      <c r="A37" s="156" t="s">
        <v>45</v>
      </c>
      <c r="B37" s="82"/>
      <c r="C37" s="54"/>
      <c r="D37" s="54"/>
      <c r="E37" s="54"/>
      <c r="F37" s="56"/>
      <c r="G37" s="73"/>
      <c r="H37" s="73"/>
    </row>
    <row r="38" spans="1:8" ht="9.75" customHeight="1">
      <c r="A38" s="35" t="s">
        <v>46</v>
      </c>
      <c r="B38" s="82">
        <v>143022.57127000001</v>
      </c>
      <c r="C38" s="69">
        <v>103903.11533</v>
      </c>
      <c r="D38" s="69">
        <v>21942.2338</v>
      </c>
      <c r="E38" s="69">
        <v>15458.32382</v>
      </c>
      <c r="F38" s="70">
        <v>1718.89832</v>
      </c>
      <c r="G38" s="73"/>
      <c r="H38" s="73"/>
    </row>
    <row r="39" spans="1:8" ht="9.75" customHeight="1">
      <c r="A39" s="156" t="s">
        <v>2</v>
      </c>
      <c r="B39" s="82"/>
      <c r="C39" s="54"/>
      <c r="D39" s="54"/>
      <c r="E39" s="54"/>
      <c r="F39" s="56"/>
      <c r="G39" s="73"/>
      <c r="H39" s="73"/>
    </row>
    <row r="40" spans="1:8" ht="9.75" customHeight="1">
      <c r="A40" s="35" t="s">
        <v>47</v>
      </c>
      <c r="B40" s="82">
        <v>35980.3087</v>
      </c>
      <c r="C40" s="69">
        <v>256.42647</v>
      </c>
      <c r="D40" s="69">
        <v>6125.03343</v>
      </c>
      <c r="E40" s="69">
        <v>28304.4772</v>
      </c>
      <c r="F40" s="70">
        <v>1294.3716</v>
      </c>
      <c r="G40" s="73"/>
      <c r="H40" s="73"/>
    </row>
    <row r="41" spans="1:8" ht="9.75" customHeight="1">
      <c r="A41" s="156" t="s">
        <v>48</v>
      </c>
      <c r="B41" s="82"/>
      <c r="C41" s="54"/>
      <c r="D41" s="54"/>
      <c r="E41" s="54"/>
      <c r="F41" s="56"/>
      <c r="G41" s="73"/>
      <c r="H41" s="73"/>
    </row>
    <row r="42" spans="1:8" ht="9.75" customHeight="1">
      <c r="A42" s="35" t="s">
        <v>49</v>
      </c>
      <c r="B42" s="82">
        <v>285498.47101999994</v>
      </c>
      <c r="C42" s="54">
        <v>119272.20023</v>
      </c>
      <c r="D42" s="54">
        <v>62468.1758</v>
      </c>
      <c r="E42" s="54">
        <v>103734.73548</v>
      </c>
      <c r="F42" s="70">
        <v>23.35951</v>
      </c>
      <c r="G42" s="73"/>
      <c r="H42" s="73"/>
    </row>
    <row r="43" spans="1:8" ht="9.75" customHeight="1">
      <c r="A43" s="156" t="s">
        <v>50</v>
      </c>
      <c r="B43" s="82"/>
      <c r="C43" s="54"/>
      <c r="D43" s="54"/>
      <c r="E43" s="54"/>
      <c r="F43" s="56"/>
      <c r="G43" s="73"/>
      <c r="H43" s="73"/>
    </row>
    <row r="44" spans="1:8" ht="9.75" customHeight="1">
      <c r="A44" s="35" t="s">
        <v>51</v>
      </c>
      <c r="B44" s="82">
        <v>42703.8646</v>
      </c>
      <c r="C44" s="69">
        <v>11588.73951</v>
      </c>
      <c r="D44" s="69">
        <v>5716.34034</v>
      </c>
      <c r="E44" s="69">
        <v>21655.59304</v>
      </c>
      <c r="F44" s="70">
        <v>3743.19171</v>
      </c>
      <c r="G44" s="73"/>
      <c r="H44" s="73"/>
    </row>
    <row r="45" spans="1:8" ht="9.75" customHeight="1">
      <c r="A45" s="156" t="s">
        <v>52</v>
      </c>
      <c r="B45" s="82"/>
      <c r="C45" s="54"/>
      <c r="D45" s="54"/>
      <c r="E45" s="54"/>
      <c r="F45" s="56"/>
      <c r="G45" s="73"/>
      <c r="H45" s="73"/>
    </row>
    <row r="46" spans="1:8" ht="9.75" customHeight="1">
      <c r="A46" s="35" t="s">
        <v>53</v>
      </c>
      <c r="B46" s="82">
        <v>18491.24224</v>
      </c>
      <c r="C46" s="69">
        <v>9784.27335</v>
      </c>
      <c r="D46" s="69">
        <v>1219.33341</v>
      </c>
      <c r="E46" s="69">
        <v>7487.63548</v>
      </c>
      <c r="F46" s="70" t="s">
        <v>143</v>
      </c>
      <c r="G46" s="73"/>
      <c r="H46" s="73"/>
    </row>
    <row r="47" spans="1:8" ht="9.75" customHeight="1">
      <c r="A47" s="156" t="s">
        <v>54</v>
      </c>
      <c r="B47" s="82"/>
      <c r="C47" s="54"/>
      <c r="D47" s="54"/>
      <c r="E47" s="54"/>
      <c r="F47" s="56"/>
      <c r="G47" s="73"/>
      <c r="H47" s="73"/>
    </row>
    <row r="48" spans="1:8" ht="8.25" customHeight="1">
      <c r="A48" s="35" t="s">
        <v>55</v>
      </c>
      <c r="B48" s="82">
        <v>167082.51352</v>
      </c>
      <c r="C48" s="121">
        <v>122095.5303</v>
      </c>
      <c r="D48" s="69">
        <v>33364.62261</v>
      </c>
      <c r="E48" s="69">
        <v>9606.38313</v>
      </c>
      <c r="F48" s="70">
        <v>2015.97748</v>
      </c>
      <c r="G48" s="73"/>
      <c r="H48" s="73"/>
    </row>
    <row r="49" spans="1:8" ht="8.25" customHeight="1">
      <c r="A49" s="156" t="s">
        <v>56</v>
      </c>
      <c r="B49" s="82"/>
      <c r="C49" s="54"/>
      <c r="D49" s="54"/>
      <c r="E49" s="54"/>
      <c r="F49" s="56"/>
      <c r="G49" s="73"/>
      <c r="H49" s="73"/>
    </row>
    <row r="50" spans="1:8" ht="8.25" customHeight="1">
      <c r="A50" s="35" t="s">
        <v>57</v>
      </c>
      <c r="B50" s="82">
        <v>6016.513260000001</v>
      </c>
      <c r="C50" s="69">
        <v>5460.12387</v>
      </c>
      <c r="D50" s="69">
        <v>140.6262</v>
      </c>
      <c r="E50" s="69">
        <v>396.99819</v>
      </c>
      <c r="F50" s="70">
        <v>18.765</v>
      </c>
      <c r="G50" s="73"/>
      <c r="H50" s="73"/>
    </row>
    <row r="51" spans="1:8" ht="8.25" customHeight="1">
      <c r="A51" s="156" t="s">
        <v>58</v>
      </c>
      <c r="B51" s="82"/>
      <c r="C51" s="54"/>
      <c r="D51" s="54"/>
      <c r="E51" s="54"/>
      <c r="F51" s="56"/>
      <c r="G51" s="73"/>
      <c r="H51" s="73"/>
    </row>
    <row r="52" spans="1:8" ht="8.25" customHeight="1">
      <c r="A52" s="109" t="s">
        <v>85</v>
      </c>
      <c r="B52" s="82">
        <v>27401.60636</v>
      </c>
      <c r="C52" s="69">
        <v>15190.21676</v>
      </c>
      <c r="D52" s="69">
        <v>12201.38882</v>
      </c>
      <c r="E52" s="69">
        <v>10.0001</v>
      </c>
      <c r="F52" s="122">
        <v>0.00068</v>
      </c>
      <c r="G52" s="73"/>
      <c r="H52" s="73"/>
    </row>
    <row r="53" spans="1:6" ht="8.25" customHeight="1">
      <c r="A53" s="159" t="s">
        <v>84</v>
      </c>
      <c r="B53" s="110"/>
      <c r="C53" s="111"/>
      <c r="D53" s="111"/>
      <c r="E53" s="111"/>
      <c r="F53" s="112"/>
    </row>
    <row r="54" spans="1:6" ht="5.25" customHeight="1">
      <c r="A54" s="113"/>
      <c r="B54" s="113"/>
      <c r="C54" s="113"/>
      <c r="D54" s="113"/>
      <c r="E54" s="113"/>
      <c r="F54" s="113"/>
    </row>
    <row r="55" spans="1:6" ht="9.75">
      <c r="A55" s="194" t="s">
        <v>95</v>
      </c>
      <c r="B55" s="194"/>
      <c r="C55" s="194"/>
      <c r="D55" s="194"/>
      <c r="E55" s="194"/>
      <c r="F55" s="194"/>
    </row>
    <row r="56" spans="1:6" ht="9.75">
      <c r="A56" s="195" t="s">
        <v>199</v>
      </c>
      <c r="B56" s="195"/>
      <c r="C56" s="195"/>
      <c r="D56" s="195"/>
      <c r="E56" s="195"/>
      <c r="F56" s="195"/>
    </row>
    <row r="57" spans="1:6" ht="9.75">
      <c r="A57" s="113"/>
      <c r="B57" s="113"/>
      <c r="C57" s="113"/>
      <c r="D57" s="113"/>
      <c r="E57" s="113"/>
      <c r="F57" s="113"/>
    </row>
    <row r="58" spans="1:7" ht="9.75">
      <c r="A58" s="113"/>
      <c r="B58" s="113"/>
      <c r="C58" s="113"/>
      <c r="D58" s="113"/>
      <c r="E58" s="113"/>
      <c r="F58" s="113"/>
      <c r="G58" s="34"/>
    </row>
  </sheetData>
  <sheetProtection/>
  <mergeCells count="5">
    <mergeCell ref="B7:F7"/>
    <mergeCell ref="A6:A7"/>
    <mergeCell ref="A55:F55"/>
    <mergeCell ref="A56:F56"/>
    <mergeCell ref="A3:F3"/>
  </mergeCells>
  <printOptions/>
  <pageMargins left="0.5905511811023623" right="0.5905511811023623" top="0.4724409448818898" bottom="0.5905511811023623" header="0" footer="0"/>
  <pageSetup horizontalDpi="600" verticalDpi="600" orientation="portrait" pageOrder="overThenDown" paperSize="22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view="pageLayout" zoomScale="130" zoomScalePageLayoutView="130" workbookViewId="0" topLeftCell="A24">
      <selection activeCell="A27" sqref="A27"/>
    </sheetView>
  </sheetViews>
  <sheetFormatPr defaultColWidth="9.140625" defaultRowHeight="12.75"/>
  <cols>
    <col min="1" max="1" width="21.57421875" style="24" customWidth="1"/>
    <col min="2" max="2" width="4.8515625" style="24" customWidth="1"/>
    <col min="3" max="7" width="8.57421875" style="24" customWidth="1"/>
    <col min="8" max="16384" width="9.140625" style="24" customWidth="1"/>
  </cols>
  <sheetData>
    <row r="1" spans="1:7" ht="11.25" customHeight="1">
      <c r="A1" s="45"/>
      <c r="B1" s="45"/>
      <c r="C1" s="45"/>
      <c r="D1" s="45"/>
      <c r="E1" s="45"/>
      <c r="F1" s="45"/>
      <c r="G1" s="45"/>
    </row>
    <row r="2" ht="12.75" customHeight="1"/>
    <row r="3" ht="9.75" customHeight="1">
      <c r="A3" s="1" t="s">
        <v>165</v>
      </c>
    </row>
    <row r="4" ht="12" customHeight="1">
      <c r="A4" s="128" t="s">
        <v>154</v>
      </c>
    </row>
    <row r="5" spans="1:7" ht="56.25" customHeight="1">
      <c r="A5" s="196" t="s">
        <v>180</v>
      </c>
      <c r="B5" s="192"/>
      <c r="C5" s="25" t="s">
        <v>181</v>
      </c>
      <c r="D5" s="7" t="s">
        <v>182</v>
      </c>
      <c r="E5" s="26" t="s">
        <v>183</v>
      </c>
      <c r="F5" s="26" t="s">
        <v>184</v>
      </c>
      <c r="G5" s="27" t="s">
        <v>185</v>
      </c>
    </row>
    <row r="6" spans="1:7" ht="15" customHeight="1">
      <c r="A6" s="197"/>
      <c r="B6" s="193"/>
      <c r="C6" s="191" t="s">
        <v>186</v>
      </c>
      <c r="D6" s="191"/>
      <c r="E6" s="191"/>
      <c r="F6" s="191"/>
      <c r="G6" s="191"/>
    </row>
    <row r="7" spans="1:7" ht="8.25" customHeight="1">
      <c r="A7" s="152"/>
      <c r="B7" s="160"/>
      <c r="C7" s="161"/>
      <c r="D7" s="161"/>
      <c r="E7" s="161"/>
      <c r="F7" s="161"/>
      <c r="G7" s="162"/>
    </row>
    <row r="8" spans="1:9" ht="10.5" customHeight="1">
      <c r="A8" s="36" t="s">
        <v>0</v>
      </c>
      <c r="B8" s="28">
        <v>2010</v>
      </c>
      <c r="C8" s="32">
        <v>6264122.8</v>
      </c>
      <c r="D8" s="32">
        <v>3644235.3</v>
      </c>
      <c r="E8" s="32">
        <v>982945.9</v>
      </c>
      <c r="F8" s="32">
        <v>1076039.2</v>
      </c>
      <c r="G8" s="58">
        <v>560902.5</v>
      </c>
      <c r="H8" s="34"/>
      <c r="I8" s="34"/>
    </row>
    <row r="9" spans="1:9" ht="10.5" customHeight="1">
      <c r="A9" s="163" t="s">
        <v>1</v>
      </c>
      <c r="B9" s="28">
        <v>2015</v>
      </c>
      <c r="C9" s="100">
        <v>6238187.40632</v>
      </c>
      <c r="D9" s="69">
        <v>3325747.59318</v>
      </c>
      <c r="E9" s="69">
        <v>1204233.35527</v>
      </c>
      <c r="F9" s="69">
        <v>1018523.37324</v>
      </c>
      <c r="G9" s="70">
        <v>689683.0846299999</v>
      </c>
      <c r="H9" s="34"/>
      <c r="I9" s="34"/>
    </row>
    <row r="10" spans="2:9" ht="10.5" customHeight="1">
      <c r="B10" s="35">
        <v>2016</v>
      </c>
      <c r="C10" s="85">
        <v>6258657.0834800005</v>
      </c>
      <c r="D10" s="69">
        <v>3702953.24887</v>
      </c>
      <c r="E10" s="69">
        <v>1150430.2014600001</v>
      </c>
      <c r="F10" s="69">
        <v>1021109.97398</v>
      </c>
      <c r="G10" s="70">
        <v>384163.65917</v>
      </c>
      <c r="H10" s="34"/>
      <c r="I10" s="34"/>
    </row>
    <row r="11" spans="1:9" ht="10.5" customHeight="1">
      <c r="A11" s="36"/>
      <c r="B11" s="81">
        <v>2017</v>
      </c>
      <c r="C11" s="84">
        <v>6981047.904560001</v>
      </c>
      <c r="D11" s="71">
        <v>4158460.92395</v>
      </c>
      <c r="E11" s="71">
        <v>1268520.46436</v>
      </c>
      <c r="F11" s="71">
        <v>1069828.36443</v>
      </c>
      <c r="G11" s="72">
        <v>484238.15182</v>
      </c>
      <c r="H11" s="34"/>
      <c r="I11" s="34"/>
    </row>
    <row r="12" spans="1:9" s="36" customFormat="1" ht="10.5" customHeight="1">
      <c r="A12" s="36" t="s">
        <v>61</v>
      </c>
      <c r="B12" s="81"/>
      <c r="C12" s="84">
        <v>5983647.589029999</v>
      </c>
      <c r="D12" s="71">
        <v>3665626.33365</v>
      </c>
      <c r="E12" s="71">
        <v>1080397.18558</v>
      </c>
      <c r="F12" s="71">
        <v>932905.24572</v>
      </c>
      <c r="G12" s="72">
        <v>304718.82408</v>
      </c>
      <c r="H12" s="34"/>
      <c r="I12" s="34"/>
    </row>
    <row r="13" spans="1:9" s="36" customFormat="1" ht="10.5" customHeight="1">
      <c r="A13" s="163" t="s">
        <v>62</v>
      </c>
      <c r="B13" s="81"/>
      <c r="C13" s="85"/>
      <c r="D13" s="71"/>
      <c r="E13" s="30"/>
      <c r="F13" s="30"/>
      <c r="G13" s="57"/>
      <c r="H13" s="34"/>
      <c r="I13" s="34"/>
    </row>
    <row r="14" spans="1:9" s="36" customFormat="1" ht="10.5" customHeight="1">
      <c r="A14" s="31" t="s">
        <v>3</v>
      </c>
      <c r="B14" s="81"/>
      <c r="C14" s="85"/>
      <c r="D14" s="30"/>
      <c r="E14" s="30"/>
      <c r="F14" s="30"/>
      <c r="G14" s="57"/>
      <c r="H14" s="34"/>
      <c r="I14" s="34"/>
    </row>
    <row r="15" spans="1:9" s="36" customFormat="1" ht="10.5" customHeight="1">
      <c r="A15" s="164" t="s">
        <v>4</v>
      </c>
      <c r="B15" s="81"/>
      <c r="C15" s="85"/>
      <c r="D15" s="30"/>
      <c r="E15" s="30"/>
      <c r="F15" s="30"/>
      <c r="G15" s="57"/>
      <c r="H15" s="34"/>
      <c r="I15" s="34"/>
    </row>
    <row r="16" spans="1:9" ht="12.75" customHeight="1">
      <c r="A16" s="24" t="s">
        <v>65</v>
      </c>
      <c r="B16" s="35"/>
      <c r="C16" s="85">
        <v>503036.33068</v>
      </c>
      <c r="D16" s="69">
        <v>222815.17383</v>
      </c>
      <c r="E16" s="69">
        <v>93203.28276</v>
      </c>
      <c r="F16" s="69">
        <v>66489.81908</v>
      </c>
      <c r="G16" s="70">
        <v>120528.05501</v>
      </c>
      <c r="H16" s="34"/>
      <c r="I16" s="34"/>
    </row>
    <row r="17" spans="1:9" ht="10.5" customHeight="1">
      <c r="A17" s="165" t="s">
        <v>155</v>
      </c>
      <c r="B17" s="35"/>
      <c r="C17" s="85"/>
      <c r="D17" s="32"/>
      <c r="E17" s="32"/>
      <c r="F17" s="32"/>
      <c r="G17" s="58"/>
      <c r="H17" s="34"/>
      <c r="I17" s="34"/>
    </row>
    <row r="18" spans="1:9" ht="10.5" customHeight="1">
      <c r="A18" s="37" t="s">
        <v>112</v>
      </c>
      <c r="B18" s="35"/>
      <c r="C18" s="85"/>
      <c r="D18" s="32"/>
      <c r="E18" s="32"/>
      <c r="F18" s="32"/>
      <c r="G18" s="58"/>
      <c r="H18" s="34"/>
      <c r="I18" s="34"/>
    </row>
    <row r="19" spans="1:9" ht="10.5" customHeight="1">
      <c r="A19" s="46" t="s">
        <v>113</v>
      </c>
      <c r="B19" s="35"/>
      <c r="C19" s="85">
        <v>16003.98362</v>
      </c>
      <c r="D19" s="69">
        <v>15764.98362</v>
      </c>
      <c r="E19" s="69" t="s">
        <v>143</v>
      </c>
      <c r="F19" s="69">
        <v>239</v>
      </c>
      <c r="G19" s="70" t="s">
        <v>143</v>
      </c>
      <c r="H19" s="34"/>
      <c r="I19" s="34"/>
    </row>
    <row r="20" spans="1:9" ht="10.5" customHeight="1">
      <c r="A20" s="166" t="s">
        <v>156</v>
      </c>
      <c r="B20" s="35"/>
      <c r="C20" s="85"/>
      <c r="D20" s="32"/>
      <c r="E20" s="32"/>
      <c r="F20" s="32"/>
      <c r="G20" s="58"/>
      <c r="H20" s="34"/>
      <c r="I20" s="34"/>
    </row>
    <row r="21" spans="1:9" ht="10.5" customHeight="1">
      <c r="A21" s="167" t="s">
        <v>109</v>
      </c>
      <c r="B21" s="35"/>
      <c r="C21" s="85"/>
      <c r="D21" s="32"/>
      <c r="E21" s="32"/>
      <c r="F21" s="32"/>
      <c r="G21" s="58"/>
      <c r="H21" s="34"/>
      <c r="I21" s="34"/>
    </row>
    <row r="22" spans="1:9" ht="12.75" customHeight="1">
      <c r="A22" s="38" t="s">
        <v>72</v>
      </c>
      <c r="B22" s="35"/>
      <c r="C22" s="85">
        <v>1502642.87925</v>
      </c>
      <c r="D22" s="69">
        <v>1246896.86585</v>
      </c>
      <c r="E22" s="69">
        <v>214512.41468</v>
      </c>
      <c r="F22" s="69">
        <v>38249.10293</v>
      </c>
      <c r="G22" s="70">
        <v>2984.49579</v>
      </c>
      <c r="H22" s="34"/>
      <c r="I22" s="34"/>
    </row>
    <row r="23" spans="1:9" ht="10.5" customHeight="1">
      <c r="A23" s="168" t="s">
        <v>73</v>
      </c>
      <c r="B23" s="35"/>
      <c r="C23" s="85"/>
      <c r="D23" s="32"/>
      <c r="E23" s="32"/>
      <c r="F23" s="32"/>
      <c r="G23" s="58"/>
      <c r="H23" s="34"/>
      <c r="I23" s="34"/>
    </row>
    <row r="24" spans="1:9" s="36" customFormat="1" ht="11.25" customHeight="1">
      <c r="A24" s="38" t="s">
        <v>74</v>
      </c>
      <c r="B24" s="81"/>
      <c r="C24" s="85">
        <v>3887595.52828</v>
      </c>
      <c r="D24" s="69">
        <v>2147274.34641</v>
      </c>
      <c r="E24" s="69">
        <v>750917.92943</v>
      </c>
      <c r="F24" s="69">
        <v>812784.57135</v>
      </c>
      <c r="G24" s="70">
        <v>176618.68109</v>
      </c>
      <c r="H24" s="34"/>
      <c r="I24" s="34"/>
    </row>
    <row r="25" spans="1:9" s="36" customFormat="1" ht="11.25" customHeight="1">
      <c r="A25" s="168" t="s">
        <v>157</v>
      </c>
      <c r="B25" s="81"/>
      <c r="C25" s="85"/>
      <c r="D25" s="30"/>
      <c r="E25" s="30"/>
      <c r="F25" s="30"/>
      <c r="G25" s="57"/>
      <c r="H25" s="34"/>
      <c r="I25" s="34"/>
    </row>
    <row r="26" spans="1:9" s="36" customFormat="1" ht="11.25" customHeight="1">
      <c r="A26" s="39" t="s">
        <v>3</v>
      </c>
      <c r="B26" s="81"/>
      <c r="C26" s="85"/>
      <c r="D26" s="30"/>
      <c r="E26" s="30"/>
      <c r="F26" s="30"/>
      <c r="G26" s="57"/>
      <c r="H26" s="34"/>
      <c r="I26" s="34"/>
    </row>
    <row r="27" spans="1:9" s="36" customFormat="1" ht="10.5" customHeight="1">
      <c r="A27" s="169" t="s">
        <v>4</v>
      </c>
      <c r="B27" s="81"/>
      <c r="C27" s="85"/>
      <c r="D27" s="30"/>
      <c r="E27" s="30"/>
      <c r="F27" s="30"/>
      <c r="G27" s="57"/>
      <c r="H27" s="34"/>
      <c r="I27" s="34"/>
    </row>
    <row r="28" spans="1:9" ht="10.5" customHeight="1">
      <c r="A28" s="31" t="s">
        <v>75</v>
      </c>
      <c r="B28" s="35"/>
      <c r="C28" s="85">
        <v>2136450.7785900002</v>
      </c>
      <c r="D28" s="69">
        <v>1161099.06963</v>
      </c>
      <c r="E28" s="69">
        <v>368449.47338</v>
      </c>
      <c r="F28" s="69">
        <v>513926.7097</v>
      </c>
      <c r="G28" s="70">
        <v>92975.52588</v>
      </c>
      <c r="H28" s="34"/>
      <c r="I28" s="34"/>
    </row>
    <row r="29" spans="1:9" ht="10.5" customHeight="1">
      <c r="A29" s="164" t="s">
        <v>76</v>
      </c>
      <c r="B29" s="35"/>
      <c r="C29" s="85"/>
      <c r="D29" s="32"/>
      <c r="E29" s="32"/>
      <c r="F29" s="32"/>
      <c r="G29" s="58"/>
      <c r="H29" s="34"/>
      <c r="I29" s="34"/>
    </row>
    <row r="30" spans="1:9" ht="10.5" customHeight="1">
      <c r="A30" s="39" t="s">
        <v>63</v>
      </c>
      <c r="B30" s="35"/>
      <c r="C30" s="85">
        <v>1936471.8641900003</v>
      </c>
      <c r="D30" s="32">
        <v>1051748.95424</v>
      </c>
      <c r="E30" s="32">
        <v>335008.75928</v>
      </c>
      <c r="F30" s="32">
        <v>464230.66641</v>
      </c>
      <c r="G30" s="58">
        <v>85483.48426</v>
      </c>
      <c r="H30" s="34"/>
      <c r="I30" s="34"/>
    </row>
    <row r="31" spans="1:9" ht="10.5" customHeight="1">
      <c r="A31" s="169" t="s">
        <v>64</v>
      </c>
      <c r="B31" s="35"/>
      <c r="C31" s="85"/>
      <c r="D31" s="32"/>
      <c r="E31" s="32"/>
      <c r="F31" s="32"/>
      <c r="G31" s="58"/>
      <c r="H31" s="34"/>
      <c r="I31" s="34"/>
    </row>
    <row r="32" spans="1:9" s="36" customFormat="1" ht="10.5" customHeight="1">
      <c r="A32" s="31" t="s">
        <v>192</v>
      </c>
      <c r="B32" s="81"/>
      <c r="C32" s="125">
        <v>395394.38931</v>
      </c>
      <c r="D32" s="126">
        <v>231339.24535</v>
      </c>
      <c r="E32" s="126">
        <v>61414.27564</v>
      </c>
      <c r="F32" s="126">
        <v>85823.24524</v>
      </c>
      <c r="G32" s="122">
        <v>16817.62308</v>
      </c>
      <c r="H32" s="34"/>
      <c r="I32" s="34"/>
    </row>
    <row r="33" spans="1:9" ht="10.5" customHeight="1">
      <c r="A33" s="164" t="s">
        <v>191</v>
      </c>
      <c r="B33" s="35"/>
      <c r="C33" s="85"/>
      <c r="D33" s="32"/>
      <c r="E33" s="32"/>
      <c r="F33" s="32"/>
      <c r="G33" s="58"/>
      <c r="H33" s="34"/>
      <c r="I33" s="34"/>
    </row>
    <row r="34" spans="1:9" ht="10.5" customHeight="1">
      <c r="A34" s="31" t="s">
        <v>66</v>
      </c>
      <c r="B34" s="35"/>
      <c r="C34" s="85">
        <v>1105455.17261</v>
      </c>
      <c r="D34" s="69">
        <v>615256.31907</v>
      </c>
      <c r="E34" s="69">
        <v>277850.44638</v>
      </c>
      <c r="F34" s="69">
        <v>153151.30091</v>
      </c>
      <c r="G34" s="70">
        <v>59197.10625</v>
      </c>
      <c r="H34" s="34"/>
      <c r="I34" s="34"/>
    </row>
    <row r="35" spans="1:9" ht="10.5" customHeight="1">
      <c r="A35" s="164" t="s">
        <v>67</v>
      </c>
      <c r="B35" s="35"/>
      <c r="C35" s="85"/>
      <c r="D35" s="32"/>
      <c r="E35" s="32"/>
      <c r="F35" s="32"/>
      <c r="G35" s="58"/>
      <c r="H35" s="34"/>
      <c r="I35" s="34"/>
    </row>
    <row r="36" spans="1:9" ht="10.5" customHeight="1">
      <c r="A36" s="31" t="s">
        <v>135</v>
      </c>
      <c r="B36" s="35"/>
      <c r="C36" s="85">
        <v>63994.743109999996</v>
      </c>
      <c r="D36" s="69">
        <v>32628.32718</v>
      </c>
      <c r="E36" s="69">
        <v>18045.3891</v>
      </c>
      <c r="F36" s="69">
        <v>9429.02146</v>
      </c>
      <c r="G36" s="70">
        <v>3892.00537</v>
      </c>
      <c r="H36" s="34"/>
      <c r="I36" s="34"/>
    </row>
    <row r="37" spans="1:9" ht="10.5" customHeight="1">
      <c r="A37" s="166" t="s">
        <v>94</v>
      </c>
      <c r="B37" s="35"/>
      <c r="C37" s="85"/>
      <c r="D37" s="32"/>
      <c r="E37" s="32"/>
      <c r="F37" s="32"/>
      <c r="G37" s="58"/>
      <c r="H37" s="34"/>
      <c r="I37" s="34"/>
    </row>
    <row r="38" spans="1:9" ht="10.5" customHeight="1">
      <c r="A38" s="67" t="s">
        <v>89</v>
      </c>
      <c r="B38" s="35"/>
      <c r="C38" s="88" t="s">
        <v>143</v>
      </c>
      <c r="D38" s="32" t="str">
        <f>C38</f>
        <v>             -</v>
      </c>
      <c r="E38" s="32" t="str">
        <f>C38</f>
        <v>             -</v>
      </c>
      <c r="F38" s="32" t="str">
        <f>C38</f>
        <v>             -</v>
      </c>
      <c r="G38" s="58" t="str">
        <f>C38</f>
        <v>             -</v>
      </c>
      <c r="H38" s="34"/>
      <c r="I38" s="34"/>
    </row>
    <row r="39" spans="1:9" ht="10.5" customHeight="1">
      <c r="A39" s="170" t="s">
        <v>110</v>
      </c>
      <c r="B39" s="35"/>
      <c r="C39" s="85"/>
      <c r="D39" s="32"/>
      <c r="E39" s="32"/>
      <c r="F39" s="32"/>
      <c r="G39" s="58"/>
      <c r="H39" s="34"/>
      <c r="I39" s="34"/>
    </row>
    <row r="40" spans="1:9" ht="10.5" customHeight="1">
      <c r="A40" s="171" t="s">
        <v>111</v>
      </c>
      <c r="B40" s="35"/>
      <c r="C40" s="85"/>
      <c r="D40" s="32"/>
      <c r="E40" s="32"/>
      <c r="F40" s="32"/>
      <c r="G40" s="58"/>
      <c r="H40" s="34"/>
      <c r="I40" s="34"/>
    </row>
    <row r="41" spans="1:9" s="36" customFormat="1" ht="10.5" customHeight="1">
      <c r="A41" s="36" t="s">
        <v>59</v>
      </c>
      <c r="B41" s="81"/>
      <c r="C41" s="84">
        <v>997400.3155299999</v>
      </c>
      <c r="D41" s="71">
        <v>492834.5903</v>
      </c>
      <c r="E41" s="71">
        <v>188123.27878</v>
      </c>
      <c r="F41" s="71">
        <v>136923.11871</v>
      </c>
      <c r="G41" s="72">
        <v>179519.32774</v>
      </c>
      <c r="H41" s="34"/>
      <c r="I41" s="34"/>
    </row>
    <row r="42" spans="1:9" s="36" customFormat="1" ht="10.5" customHeight="1">
      <c r="A42" s="163" t="s">
        <v>60</v>
      </c>
      <c r="B42" s="81"/>
      <c r="C42" s="85"/>
      <c r="D42" s="30"/>
      <c r="E42" s="30"/>
      <c r="F42" s="30"/>
      <c r="G42" s="57"/>
      <c r="H42" s="34"/>
      <c r="I42" s="34"/>
    </row>
    <row r="43" spans="1:9" ht="10.5" customHeight="1">
      <c r="A43" s="31" t="s">
        <v>190</v>
      </c>
      <c r="B43" s="35"/>
      <c r="C43" s="85">
        <v>978631.31786</v>
      </c>
      <c r="D43" s="69">
        <v>487785.588</v>
      </c>
      <c r="E43" s="69">
        <v>179223.27818</v>
      </c>
      <c r="F43" s="69">
        <v>133603.61871</v>
      </c>
      <c r="G43" s="70">
        <v>178018.83297</v>
      </c>
      <c r="H43" s="34"/>
      <c r="I43" s="34"/>
    </row>
    <row r="44" spans="1:8" ht="10.5" customHeight="1">
      <c r="A44" s="164" t="s">
        <v>189</v>
      </c>
      <c r="B44" s="35"/>
      <c r="C44" s="83"/>
      <c r="D44" s="32"/>
      <c r="E44" s="32"/>
      <c r="F44" s="32"/>
      <c r="G44" s="58"/>
      <c r="H44" s="34"/>
    </row>
    <row r="45" ht="6.75" customHeight="1">
      <c r="H45" s="34"/>
    </row>
    <row r="46" spans="1:8" ht="9.75" customHeight="1">
      <c r="A46" s="198" t="s">
        <v>187</v>
      </c>
      <c r="B46" s="198"/>
      <c r="C46" s="198"/>
      <c r="D46" s="198"/>
      <c r="E46" s="198"/>
      <c r="F46" s="198"/>
      <c r="G46" s="198"/>
      <c r="H46" s="34"/>
    </row>
    <row r="47" spans="1:8" ht="9.75" customHeight="1">
      <c r="A47" s="198"/>
      <c r="B47" s="198"/>
      <c r="C47" s="198"/>
      <c r="D47" s="198"/>
      <c r="E47" s="198"/>
      <c r="F47" s="198"/>
      <c r="G47" s="198"/>
      <c r="H47" s="34"/>
    </row>
    <row r="48" spans="1:8" ht="9.75" customHeight="1">
      <c r="A48" s="198"/>
      <c r="B48" s="198"/>
      <c r="C48" s="198"/>
      <c r="D48" s="198"/>
      <c r="E48" s="198"/>
      <c r="F48" s="198"/>
      <c r="G48" s="198"/>
      <c r="H48" s="34"/>
    </row>
    <row r="49" spans="1:8" ht="9.75" customHeight="1">
      <c r="A49" s="199" t="s">
        <v>188</v>
      </c>
      <c r="B49" s="199"/>
      <c r="C49" s="199"/>
      <c r="D49" s="199"/>
      <c r="E49" s="199"/>
      <c r="F49" s="199"/>
      <c r="G49" s="199"/>
      <c r="H49" s="34"/>
    </row>
    <row r="50" spans="1:8" ht="9.75" customHeight="1">
      <c r="A50" s="199"/>
      <c r="B50" s="199"/>
      <c r="C50" s="199"/>
      <c r="D50" s="199"/>
      <c r="E50" s="199"/>
      <c r="F50" s="199"/>
      <c r="G50" s="199"/>
      <c r="H50" s="34"/>
    </row>
    <row r="51" spans="1:7" ht="10.5" customHeight="1">
      <c r="A51" s="199"/>
      <c r="B51" s="199"/>
      <c r="C51" s="199"/>
      <c r="D51" s="199"/>
      <c r="E51" s="199"/>
      <c r="F51" s="199"/>
      <c r="G51" s="199"/>
    </row>
  </sheetData>
  <sheetProtection/>
  <mergeCells count="4">
    <mergeCell ref="A5:B6"/>
    <mergeCell ref="C6:G6"/>
    <mergeCell ref="A46:G48"/>
    <mergeCell ref="A49:G51"/>
  </mergeCells>
  <printOptions/>
  <pageMargins left="0.5905511811023623" right="0.5905511811023623" top="0.4724409448818898" bottom="0.5905511811023623" header="0" footer="0"/>
  <pageSetup horizontalDpi="600" verticalDpi="600" orientation="portrait" pageOrder="overThenDown" paperSize="224" r:id="rId2"/>
  <colBreaks count="1" manualBreakCount="1">
    <brk id="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view="pageLayout" zoomScale="160" zoomScalePageLayoutView="160" workbookViewId="0" topLeftCell="A31">
      <selection activeCell="A27" sqref="A27"/>
    </sheetView>
  </sheetViews>
  <sheetFormatPr defaultColWidth="9.140625" defaultRowHeight="12.75"/>
  <cols>
    <col min="1" max="1" width="30.57421875" style="24" customWidth="1"/>
    <col min="2" max="6" width="7.7109375" style="24" customWidth="1"/>
    <col min="7" max="16384" width="9.140625" style="24" customWidth="1"/>
  </cols>
  <sheetData>
    <row r="1" spans="1:6" ht="11.25" customHeight="1">
      <c r="A1" s="45"/>
      <c r="B1" s="45"/>
      <c r="C1" s="45"/>
      <c r="D1" s="45"/>
      <c r="E1" s="45"/>
      <c r="F1" s="45"/>
    </row>
    <row r="2" ht="12" customHeight="1"/>
    <row r="3" ht="9" customHeight="1">
      <c r="A3" s="1" t="s">
        <v>166</v>
      </c>
    </row>
    <row r="4" ht="9" customHeight="1">
      <c r="A4" s="68" t="s">
        <v>144</v>
      </c>
    </row>
    <row r="5" ht="12.75" customHeight="1">
      <c r="A5" s="128" t="s">
        <v>158</v>
      </c>
    </row>
    <row r="6" spans="1:6" ht="53.25" customHeight="1">
      <c r="A6" s="192" t="s">
        <v>180</v>
      </c>
      <c r="B6" s="25" t="s">
        <v>181</v>
      </c>
      <c r="C6" s="7" t="s">
        <v>182</v>
      </c>
      <c r="D6" s="26" t="s">
        <v>183</v>
      </c>
      <c r="E6" s="26" t="s">
        <v>184</v>
      </c>
      <c r="F6" s="27" t="s">
        <v>185</v>
      </c>
    </row>
    <row r="7" spans="1:6" ht="12.75" customHeight="1">
      <c r="A7" s="193"/>
      <c r="B7" s="191" t="s">
        <v>186</v>
      </c>
      <c r="C7" s="191"/>
      <c r="D7" s="191"/>
      <c r="E7" s="191"/>
      <c r="F7" s="191"/>
    </row>
    <row r="8" spans="1:7" ht="5.25" customHeight="1">
      <c r="A8" s="152"/>
      <c r="B8" s="153"/>
      <c r="C8" s="153"/>
      <c r="D8" s="153"/>
      <c r="E8" s="153"/>
      <c r="F8" s="152"/>
      <c r="G8" s="28"/>
    </row>
    <row r="9" spans="1:8" ht="10.5" customHeight="1">
      <c r="A9" s="29" t="s">
        <v>0</v>
      </c>
      <c r="B9" s="127">
        <v>6981047.904560001</v>
      </c>
      <c r="C9" s="71">
        <v>4158460.92395</v>
      </c>
      <c r="D9" s="71">
        <v>1268520.46436</v>
      </c>
      <c r="E9" s="71">
        <v>1069828.36443</v>
      </c>
      <c r="F9" s="72">
        <v>484238.15182</v>
      </c>
      <c r="G9" s="96"/>
      <c r="H9" s="34"/>
    </row>
    <row r="10" spans="1:8" ht="10.5" customHeight="1">
      <c r="A10" s="163" t="s">
        <v>1</v>
      </c>
      <c r="B10" s="97"/>
      <c r="C10" s="97"/>
      <c r="D10" s="97"/>
      <c r="E10" s="97"/>
      <c r="F10" s="98"/>
      <c r="G10" s="96"/>
      <c r="H10" s="34"/>
    </row>
    <row r="11" spans="1:8" ht="10.5" customHeight="1">
      <c r="A11" s="31" t="s">
        <v>3</v>
      </c>
      <c r="B11" s="91"/>
      <c r="C11" s="32"/>
      <c r="D11" s="32"/>
      <c r="E11" s="54"/>
      <c r="F11" s="58"/>
      <c r="G11" s="96"/>
      <c r="H11" s="34"/>
    </row>
    <row r="12" spans="1:8" ht="10.5" customHeight="1">
      <c r="A12" s="164" t="s">
        <v>4</v>
      </c>
      <c r="B12" s="91"/>
      <c r="C12" s="32"/>
      <c r="D12" s="32"/>
      <c r="E12" s="54"/>
      <c r="F12" s="58"/>
      <c r="G12" s="96"/>
      <c r="H12" s="34"/>
    </row>
    <row r="13" spans="1:8" ht="10.5" customHeight="1">
      <c r="A13" s="24" t="s">
        <v>32</v>
      </c>
      <c r="B13" s="92">
        <v>154217.73638000002</v>
      </c>
      <c r="C13" s="69">
        <v>66099.32159</v>
      </c>
      <c r="D13" s="69">
        <v>39075.62</v>
      </c>
      <c r="E13" s="69">
        <v>2830.7057</v>
      </c>
      <c r="F13" s="70">
        <v>46212.08909</v>
      </c>
      <c r="G13" s="96"/>
      <c r="H13" s="34"/>
    </row>
    <row r="14" spans="1:8" ht="10.5" customHeight="1">
      <c r="A14" s="165" t="s">
        <v>33</v>
      </c>
      <c r="B14" s="91"/>
      <c r="C14" s="32"/>
      <c r="D14" s="32"/>
      <c r="E14" s="32"/>
      <c r="F14" s="58"/>
      <c r="G14" s="96"/>
      <c r="H14" s="34"/>
    </row>
    <row r="15" spans="1:8" ht="10.5" customHeight="1">
      <c r="A15" s="24" t="s">
        <v>70</v>
      </c>
      <c r="B15" s="91">
        <v>21325.16361</v>
      </c>
      <c r="C15" s="32">
        <v>16856.7</v>
      </c>
      <c r="D15" s="32">
        <v>247.4063</v>
      </c>
      <c r="E15" s="32" t="s">
        <v>143</v>
      </c>
      <c r="F15" s="58">
        <v>4221.05731</v>
      </c>
      <c r="G15" s="96"/>
      <c r="H15" s="34"/>
    </row>
    <row r="16" spans="1:8" ht="10.5" customHeight="1">
      <c r="A16" s="165" t="s">
        <v>71</v>
      </c>
      <c r="B16" s="91"/>
      <c r="C16" s="32"/>
      <c r="D16" s="32"/>
      <c r="E16" s="32"/>
      <c r="F16" s="58"/>
      <c r="G16" s="96"/>
      <c r="H16" s="34"/>
    </row>
    <row r="17" spans="1:8" ht="10.5" customHeight="1">
      <c r="A17" s="24" t="s">
        <v>114</v>
      </c>
      <c r="B17" s="91"/>
      <c r="C17" s="32"/>
      <c r="D17" s="32"/>
      <c r="E17" s="32"/>
      <c r="F17" s="58"/>
      <c r="G17" s="96"/>
      <c r="H17" s="34"/>
    </row>
    <row r="18" spans="1:8" ht="10.5" customHeight="1">
      <c r="A18" s="31" t="s">
        <v>115</v>
      </c>
      <c r="B18" s="92">
        <v>27273.19514</v>
      </c>
      <c r="C18" s="32">
        <v>27102.88593</v>
      </c>
      <c r="D18" s="69">
        <v>170.30921</v>
      </c>
      <c r="E18" s="69" t="s">
        <v>143</v>
      </c>
      <c r="F18" s="70" t="s">
        <v>143</v>
      </c>
      <c r="G18" s="96"/>
      <c r="H18" s="34"/>
    </row>
    <row r="19" spans="1:8" ht="10.5" customHeight="1">
      <c r="A19" s="165" t="s">
        <v>5</v>
      </c>
      <c r="B19" s="91"/>
      <c r="C19" s="32"/>
      <c r="D19" s="32"/>
      <c r="E19" s="32"/>
      <c r="F19" s="58"/>
      <c r="G19" s="96"/>
      <c r="H19" s="34"/>
    </row>
    <row r="20" spans="1:8" ht="10.5" customHeight="1">
      <c r="A20" s="24" t="s">
        <v>34</v>
      </c>
      <c r="B20" s="92">
        <v>903617.76387</v>
      </c>
      <c r="C20" s="69">
        <v>302860.65505</v>
      </c>
      <c r="D20" s="69">
        <v>207486.10631</v>
      </c>
      <c r="E20" s="69">
        <v>160602.45927</v>
      </c>
      <c r="F20" s="70">
        <v>232668.54324</v>
      </c>
      <c r="G20" s="96"/>
      <c r="H20" s="34"/>
    </row>
    <row r="21" spans="1:8" ht="10.5" customHeight="1">
      <c r="A21" s="165" t="s">
        <v>35</v>
      </c>
      <c r="B21" s="91"/>
      <c r="C21" s="32"/>
      <c r="D21" s="32"/>
      <c r="E21" s="32"/>
      <c r="F21" s="58"/>
      <c r="G21" s="96"/>
      <c r="H21" s="34"/>
    </row>
    <row r="22" spans="1:8" ht="10.5" customHeight="1">
      <c r="A22" s="24" t="s">
        <v>36</v>
      </c>
      <c r="B22" s="92">
        <v>109014.30022</v>
      </c>
      <c r="C22" s="69">
        <v>53086.47047</v>
      </c>
      <c r="D22" s="69">
        <v>49718.46251</v>
      </c>
      <c r="E22" s="69">
        <v>5450.15356</v>
      </c>
      <c r="F22" s="70">
        <v>759.21368</v>
      </c>
      <c r="G22" s="96"/>
      <c r="H22" s="34"/>
    </row>
    <row r="23" spans="1:8" ht="10.5" customHeight="1">
      <c r="A23" s="165" t="s">
        <v>37</v>
      </c>
      <c r="B23" s="91"/>
      <c r="C23" s="32"/>
      <c r="D23" s="32"/>
      <c r="E23" s="32"/>
      <c r="F23" s="58"/>
      <c r="G23" s="96"/>
      <c r="H23" s="34"/>
    </row>
    <row r="24" spans="1:8" ht="10.5" customHeight="1">
      <c r="A24" s="24" t="s">
        <v>38</v>
      </c>
      <c r="B24" s="92">
        <v>79854.79237</v>
      </c>
      <c r="C24" s="69">
        <v>19795.22079</v>
      </c>
      <c r="D24" s="69">
        <v>38628.40979</v>
      </c>
      <c r="E24" s="69">
        <v>17984.95599</v>
      </c>
      <c r="F24" s="70">
        <v>3446.2058</v>
      </c>
      <c r="G24" s="96"/>
      <c r="H24" s="34"/>
    </row>
    <row r="25" spans="1:8" ht="10.5" customHeight="1">
      <c r="A25" s="165" t="s">
        <v>39</v>
      </c>
      <c r="B25" s="91"/>
      <c r="C25" s="32"/>
      <c r="D25" s="32"/>
      <c r="E25" s="32"/>
      <c r="F25" s="58"/>
      <c r="G25" s="96"/>
      <c r="H25" s="34"/>
    </row>
    <row r="26" spans="1:8" ht="10.5" customHeight="1">
      <c r="A26" s="24" t="s">
        <v>40</v>
      </c>
      <c r="B26" s="92">
        <v>646196.40457</v>
      </c>
      <c r="C26" s="69">
        <v>399762.94763</v>
      </c>
      <c r="D26" s="69">
        <v>64533.15082</v>
      </c>
      <c r="E26" s="69">
        <v>111576.57449</v>
      </c>
      <c r="F26" s="70">
        <v>70323.73163</v>
      </c>
      <c r="G26" s="96"/>
      <c r="H26" s="34"/>
    </row>
    <row r="27" spans="1:8" ht="10.5" customHeight="1">
      <c r="A27" s="165" t="s">
        <v>41</v>
      </c>
      <c r="B27" s="91"/>
      <c r="C27" s="32"/>
      <c r="D27" s="32"/>
      <c r="E27" s="32"/>
      <c r="F27" s="58"/>
      <c r="G27" s="96"/>
      <c r="H27" s="34"/>
    </row>
    <row r="28" spans="1:8" ht="10.5" customHeight="1">
      <c r="A28" s="24" t="s">
        <v>116</v>
      </c>
      <c r="B28" s="91"/>
      <c r="C28" s="32"/>
      <c r="D28" s="32"/>
      <c r="E28" s="32"/>
      <c r="F28" s="58"/>
      <c r="G28" s="96"/>
      <c r="H28" s="34"/>
    </row>
    <row r="29" spans="1:8" ht="10.5" customHeight="1">
      <c r="A29" s="31" t="s">
        <v>117</v>
      </c>
      <c r="B29" s="92">
        <v>139128.91321</v>
      </c>
      <c r="C29" s="32">
        <v>47596.33649</v>
      </c>
      <c r="D29" s="69">
        <v>28594.41368</v>
      </c>
      <c r="E29" s="69">
        <v>62283.73992</v>
      </c>
      <c r="F29" s="70">
        <v>654.42312</v>
      </c>
      <c r="G29" s="96"/>
      <c r="H29" s="34"/>
    </row>
    <row r="30" spans="1:8" ht="10.5" customHeight="1">
      <c r="A30" s="165" t="s">
        <v>43</v>
      </c>
      <c r="B30" s="91"/>
      <c r="C30" s="32"/>
      <c r="D30" s="32"/>
      <c r="E30" s="32"/>
      <c r="F30" s="58"/>
      <c r="G30" s="96"/>
      <c r="H30" s="34"/>
    </row>
    <row r="31" spans="1:8" ht="10.5" customHeight="1">
      <c r="A31" s="24" t="s">
        <v>88</v>
      </c>
      <c r="B31" s="92">
        <v>64052.9191</v>
      </c>
      <c r="C31" s="69">
        <v>32686.50317</v>
      </c>
      <c r="D31" s="69">
        <v>18045.3891</v>
      </c>
      <c r="E31" s="69">
        <v>9429.02146</v>
      </c>
      <c r="F31" s="70">
        <v>3892.00537</v>
      </c>
      <c r="G31" s="96"/>
      <c r="H31" s="34"/>
    </row>
    <row r="32" spans="1:8" ht="10.5" customHeight="1">
      <c r="A32" s="165" t="s">
        <v>193</v>
      </c>
      <c r="B32" s="91"/>
      <c r="C32" s="32"/>
      <c r="D32" s="32"/>
      <c r="E32" s="32"/>
      <c r="F32" s="58"/>
      <c r="G32" s="96"/>
      <c r="H32" s="34"/>
    </row>
    <row r="33" spans="1:8" ht="10.5" customHeight="1">
      <c r="A33" s="24" t="s">
        <v>44</v>
      </c>
      <c r="B33" s="91">
        <v>12581.286089999998</v>
      </c>
      <c r="C33" s="32">
        <v>6189.20612</v>
      </c>
      <c r="D33" s="32">
        <v>2869.607</v>
      </c>
      <c r="E33" s="32">
        <v>2749.06158</v>
      </c>
      <c r="F33" s="58">
        <v>773.41139</v>
      </c>
      <c r="G33" s="96"/>
      <c r="H33" s="34"/>
    </row>
    <row r="34" spans="1:8" ht="10.5" customHeight="1">
      <c r="A34" s="165" t="s">
        <v>45</v>
      </c>
      <c r="B34" s="91"/>
      <c r="C34" s="32"/>
      <c r="D34" s="32"/>
      <c r="E34" s="32"/>
      <c r="F34" s="58"/>
      <c r="G34" s="96"/>
      <c r="H34" s="34"/>
    </row>
    <row r="35" spans="1:8" ht="10.5" customHeight="1">
      <c r="A35" s="24" t="s">
        <v>46</v>
      </c>
      <c r="B35" s="92">
        <v>1936266.2283899998</v>
      </c>
      <c r="C35" s="69">
        <v>1249619.81766</v>
      </c>
      <c r="D35" s="69">
        <v>333628.05004</v>
      </c>
      <c r="E35" s="69">
        <v>326874.8043</v>
      </c>
      <c r="F35" s="70">
        <v>26143.55639</v>
      </c>
      <c r="G35" s="96"/>
      <c r="H35" s="34"/>
    </row>
    <row r="36" spans="1:8" ht="10.5" customHeight="1">
      <c r="A36" s="165" t="s">
        <v>2</v>
      </c>
      <c r="B36" s="91"/>
      <c r="C36" s="32"/>
      <c r="D36" s="32"/>
      <c r="E36" s="32"/>
      <c r="F36" s="58"/>
      <c r="G36" s="96"/>
      <c r="H36" s="34"/>
    </row>
    <row r="37" spans="1:8" ht="10.5" customHeight="1">
      <c r="A37" s="24" t="s">
        <v>47</v>
      </c>
      <c r="B37" s="92">
        <v>86024.38301</v>
      </c>
      <c r="C37" s="69">
        <v>19838.37197</v>
      </c>
      <c r="D37" s="69">
        <v>13766.72668</v>
      </c>
      <c r="E37" s="69">
        <v>35240.42149</v>
      </c>
      <c r="F37" s="70">
        <v>17178.86287</v>
      </c>
      <c r="G37" s="96"/>
      <c r="H37" s="34"/>
    </row>
    <row r="38" spans="1:8" ht="10.5" customHeight="1">
      <c r="A38" s="165" t="s">
        <v>48</v>
      </c>
      <c r="B38" s="91"/>
      <c r="C38" s="32"/>
      <c r="D38" s="32"/>
      <c r="E38" s="32"/>
      <c r="F38" s="58"/>
      <c r="G38" s="96"/>
      <c r="H38" s="34"/>
    </row>
    <row r="39" spans="1:8" ht="10.5" customHeight="1">
      <c r="A39" s="24" t="s">
        <v>49</v>
      </c>
      <c r="B39" s="91">
        <v>520355.67856000003</v>
      </c>
      <c r="C39" s="32">
        <v>252504.75018</v>
      </c>
      <c r="D39" s="32">
        <v>149183.56454</v>
      </c>
      <c r="E39" s="32">
        <v>116661.54433</v>
      </c>
      <c r="F39" s="58">
        <v>2005.81951</v>
      </c>
      <c r="G39" s="96"/>
      <c r="H39" s="34"/>
    </row>
    <row r="40" spans="1:8" ht="10.5" customHeight="1">
      <c r="A40" s="165" t="s">
        <v>50</v>
      </c>
      <c r="B40" s="91"/>
      <c r="C40" s="32"/>
      <c r="D40" s="32"/>
      <c r="E40" s="32"/>
      <c r="F40" s="58"/>
      <c r="G40" s="96"/>
      <c r="H40" s="34"/>
    </row>
    <row r="41" spans="1:8" ht="10.5" customHeight="1">
      <c r="A41" s="24" t="s">
        <v>51</v>
      </c>
      <c r="B41" s="91">
        <v>100336.73452</v>
      </c>
      <c r="C41" s="32">
        <v>12932.37832</v>
      </c>
      <c r="D41" s="32">
        <v>11625.34973</v>
      </c>
      <c r="E41" s="32">
        <v>51495.8735</v>
      </c>
      <c r="F41" s="58">
        <v>24283.13297</v>
      </c>
      <c r="G41" s="96"/>
      <c r="H41" s="34"/>
    </row>
    <row r="42" spans="1:8" ht="10.5" customHeight="1">
      <c r="A42" s="165" t="s">
        <v>52</v>
      </c>
      <c r="B42" s="91"/>
      <c r="C42" s="32"/>
      <c r="D42" s="32"/>
      <c r="E42" s="32"/>
      <c r="F42" s="58"/>
      <c r="G42" s="96"/>
      <c r="H42" s="34"/>
    </row>
    <row r="43" spans="1:8" ht="10.5" customHeight="1">
      <c r="A43" s="24" t="s">
        <v>53</v>
      </c>
      <c r="B43" s="92">
        <v>170506.17361</v>
      </c>
      <c r="C43" s="69">
        <v>41078.24999</v>
      </c>
      <c r="D43" s="69">
        <v>42463.12297</v>
      </c>
      <c r="E43" s="69">
        <v>86964.80065</v>
      </c>
      <c r="F43" s="70" t="s">
        <v>143</v>
      </c>
      <c r="G43" s="96"/>
      <c r="H43" s="34"/>
    </row>
    <row r="44" spans="1:8" ht="10.5" customHeight="1">
      <c r="A44" s="165" t="s">
        <v>54</v>
      </c>
      <c r="B44" s="91"/>
      <c r="C44" s="32"/>
      <c r="D44" s="32"/>
      <c r="E44" s="32"/>
      <c r="F44" s="58"/>
      <c r="G44" s="96"/>
      <c r="H44" s="34"/>
    </row>
    <row r="45" spans="1:8" ht="10.5" customHeight="1">
      <c r="A45" s="24" t="s">
        <v>55</v>
      </c>
      <c r="B45" s="92">
        <v>347204.37538</v>
      </c>
      <c r="C45" s="69">
        <v>271080.03318</v>
      </c>
      <c r="D45" s="69">
        <v>66452.77086</v>
      </c>
      <c r="E45" s="69">
        <v>7697.85955</v>
      </c>
      <c r="F45" s="70">
        <v>1973.71179</v>
      </c>
      <c r="G45" s="96"/>
      <c r="H45" s="34"/>
    </row>
    <row r="46" spans="1:8" ht="10.5" customHeight="1">
      <c r="A46" s="165" t="s">
        <v>56</v>
      </c>
      <c r="B46" s="91"/>
      <c r="C46" s="32"/>
      <c r="D46" s="32"/>
      <c r="E46" s="32"/>
      <c r="F46" s="58"/>
      <c r="G46" s="96"/>
      <c r="H46" s="34"/>
    </row>
    <row r="47" spans="1:8" ht="10.5" customHeight="1">
      <c r="A47" s="24" t="s">
        <v>57</v>
      </c>
      <c r="B47" s="92">
        <v>176964.15002</v>
      </c>
      <c r="C47" s="69">
        <v>105952.38599</v>
      </c>
      <c r="D47" s="69">
        <v>29569.84089</v>
      </c>
      <c r="E47" s="69">
        <v>6581.39851</v>
      </c>
      <c r="F47" s="70">
        <v>34860.52463</v>
      </c>
      <c r="G47" s="96"/>
      <c r="H47" s="34"/>
    </row>
    <row r="48" spans="1:8" ht="10.5" customHeight="1">
      <c r="A48" s="165" t="s">
        <v>58</v>
      </c>
      <c r="B48" s="91"/>
      <c r="C48" s="32"/>
      <c r="D48" s="32"/>
      <c r="E48" s="32"/>
      <c r="F48" s="58"/>
      <c r="G48" s="96"/>
      <c r="H48" s="34"/>
    </row>
    <row r="49" spans="1:8" ht="10.5" customHeight="1">
      <c r="A49" s="24" t="s">
        <v>83</v>
      </c>
      <c r="B49" s="92">
        <v>130007.63583</v>
      </c>
      <c r="C49" s="69">
        <v>98341.87665</v>
      </c>
      <c r="D49" s="69">
        <v>28359.82174</v>
      </c>
      <c r="E49" s="69">
        <v>954.70967</v>
      </c>
      <c r="F49" s="70">
        <v>2351.22777</v>
      </c>
      <c r="G49" s="96"/>
      <c r="H49" s="34"/>
    </row>
    <row r="50" spans="1:8" ht="10.5" customHeight="1">
      <c r="A50" s="165" t="s">
        <v>84</v>
      </c>
      <c r="B50" s="32"/>
      <c r="C50" s="32"/>
      <c r="D50" s="32"/>
      <c r="E50" s="32"/>
      <c r="F50" s="58"/>
      <c r="H50" s="34"/>
    </row>
    <row r="51" ht="6" customHeight="1"/>
    <row r="52" spans="1:6" ht="10.5" customHeight="1">
      <c r="A52" s="200" t="s">
        <v>136</v>
      </c>
      <c r="B52" s="200"/>
      <c r="C52" s="200"/>
      <c r="D52" s="200"/>
      <c r="E52" s="200"/>
      <c r="F52" s="200"/>
    </row>
    <row r="53" ht="10.5" customHeight="1">
      <c r="A53" s="172" t="s">
        <v>201</v>
      </c>
    </row>
  </sheetData>
  <sheetProtection/>
  <mergeCells count="3">
    <mergeCell ref="A6:A7"/>
    <mergeCell ref="B7:F7"/>
    <mergeCell ref="A52:F52"/>
  </mergeCells>
  <printOptions/>
  <pageMargins left="0.5905511811023623" right="0.5905511811023623" top="0.4724409448818898" bottom="0.5905511811023623" header="0" footer="0"/>
  <pageSetup horizontalDpi="600" verticalDpi="600" orientation="portrait" pageOrder="overThenDown" paperSize="22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view="pageLayout" workbookViewId="0" topLeftCell="A19">
      <selection activeCell="A27" sqref="A27"/>
    </sheetView>
  </sheetViews>
  <sheetFormatPr defaultColWidth="9.140625" defaultRowHeight="12.75"/>
  <cols>
    <col min="1" max="1" width="17.8515625" style="3" customWidth="1"/>
    <col min="2" max="2" width="8.7109375" style="3" customWidth="1"/>
    <col min="3" max="7" width="8.421875" style="3" customWidth="1"/>
    <col min="8" max="16384" width="9.140625" style="3" customWidth="1"/>
  </cols>
  <sheetData>
    <row r="1" spans="1:7" ht="11.25" customHeight="1">
      <c r="A1" s="44"/>
      <c r="B1" s="44"/>
      <c r="C1" s="44"/>
      <c r="D1" s="44"/>
      <c r="E1" s="44"/>
      <c r="F1" s="44"/>
      <c r="G1" s="44"/>
    </row>
    <row r="2" ht="12" customHeight="1"/>
    <row r="3" ht="9.75" customHeight="1">
      <c r="A3" s="1" t="s">
        <v>167</v>
      </c>
    </row>
    <row r="4" ht="12" customHeight="1">
      <c r="A4" s="128" t="s">
        <v>162</v>
      </c>
    </row>
    <row r="5" spans="1:7" ht="62.25" customHeight="1">
      <c r="A5" s="178" t="s">
        <v>180</v>
      </c>
      <c r="B5" s="179"/>
      <c r="C5" s="6" t="s">
        <v>181</v>
      </c>
      <c r="D5" s="7" t="s">
        <v>182</v>
      </c>
      <c r="E5" s="7" t="s">
        <v>183</v>
      </c>
      <c r="F5" s="7" t="s">
        <v>184</v>
      </c>
      <c r="G5" s="8" t="s">
        <v>194</v>
      </c>
    </row>
    <row r="6" spans="1:7" ht="15" customHeight="1">
      <c r="A6" s="180"/>
      <c r="B6" s="181"/>
      <c r="C6" s="182" t="s">
        <v>186</v>
      </c>
      <c r="D6" s="182"/>
      <c r="E6" s="182"/>
      <c r="F6" s="182"/>
      <c r="G6" s="182"/>
    </row>
    <row r="7" spans="1:7" ht="8.25" customHeight="1">
      <c r="A7" s="130"/>
      <c r="B7" s="174"/>
      <c r="C7" s="175"/>
      <c r="D7" s="175"/>
      <c r="E7" s="175"/>
      <c r="F7" s="175"/>
      <c r="G7" s="176"/>
    </row>
    <row r="8" spans="1:7" ht="15.75" customHeight="1">
      <c r="A8" s="61"/>
      <c r="B8" s="61">
        <v>2015</v>
      </c>
      <c r="C8" s="10">
        <v>121503.3774</v>
      </c>
      <c r="D8" s="10">
        <v>119380.68393</v>
      </c>
      <c r="E8" s="10" t="s">
        <v>143</v>
      </c>
      <c r="F8" s="10">
        <v>2122.69347</v>
      </c>
      <c r="G8" s="177" t="s">
        <v>143</v>
      </c>
    </row>
    <row r="9" spans="1:8" ht="15.75" customHeight="1">
      <c r="A9" s="9" t="s">
        <v>81</v>
      </c>
      <c r="B9" s="61">
        <v>2016</v>
      </c>
      <c r="C9" s="32">
        <v>121041.81384</v>
      </c>
      <c r="D9" s="32">
        <v>118683.66913</v>
      </c>
      <c r="E9" s="32" t="s">
        <v>143</v>
      </c>
      <c r="F9" s="32">
        <v>2358.14471</v>
      </c>
      <c r="G9" s="47" t="s">
        <v>143</v>
      </c>
      <c r="H9" s="2"/>
    </row>
    <row r="10" spans="1:8" ht="15.75" customHeight="1">
      <c r="A10" s="173" t="s">
        <v>195</v>
      </c>
      <c r="B10" s="50">
        <v>2017</v>
      </c>
      <c r="C10" s="106">
        <f>SUM(D10:G10)</f>
        <v>109274330.71</v>
      </c>
      <c r="D10" s="106">
        <v>106752094.46</v>
      </c>
      <c r="E10" s="105" t="s">
        <v>143</v>
      </c>
      <c r="F10" s="106">
        <v>2522236.25</v>
      </c>
      <c r="G10" s="107" t="s">
        <v>143</v>
      </c>
      <c r="H10" s="2"/>
    </row>
    <row r="11" spans="1:8" ht="15.75" customHeight="1">
      <c r="A11" s="12" t="s">
        <v>3</v>
      </c>
      <c r="B11" s="61"/>
      <c r="C11" s="10"/>
      <c r="D11" s="10"/>
      <c r="E11" s="10"/>
      <c r="F11" s="10"/>
      <c r="G11" s="47"/>
      <c r="H11" s="2"/>
    </row>
    <row r="12" spans="1:8" ht="15.75" customHeight="1">
      <c r="A12" s="137" t="s">
        <v>4</v>
      </c>
      <c r="B12" s="61"/>
      <c r="C12" s="10"/>
      <c r="D12" s="10"/>
      <c r="E12" s="10"/>
      <c r="F12" s="10"/>
      <c r="G12" s="47"/>
      <c r="H12" s="2"/>
    </row>
    <row r="13" spans="1:8" ht="15.75" customHeight="1">
      <c r="A13" s="3" t="s">
        <v>125</v>
      </c>
      <c r="B13" s="61"/>
      <c r="C13" s="10"/>
      <c r="D13" s="10"/>
      <c r="E13" s="10"/>
      <c r="F13" s="10"/>
      <c r="G13" s="47"/>
      <c r="H13" s="2"/>
    </row>
    <row r="14" spans="1:8" ht="15.75" customHeight="1">
      <c r="A14" s="12" t="s">
        <v>118</v>
      </c>
      <c r="B14" s="61"/>
      <c r="C14" s="103">
        <f>SUM(D14:G14)</f>
        <v>53157797.949999996</v>
      </c>
      <c r="D14" s="104">
        <v>52902039.01</v>
      </c>
      <c r="E14" s="105" t="s">
        <v>143</v>
      </c>
      <c r="F14" s="103">
        <v>255758.94</v>
      </c>
      <c r="G14" s="107" t="s">
        <v>143</v>
      </c>
      <c r="H14" s="2"/>
    </row>
    <row r="15" spans="1:8" ht="15.75" customHeight="1">
      <c r="A15" s="139" t="s">
        <v>119</v>
      </c>
      <c r="B15" s="61"/>
      <c r="C15" s="10"/>
      <c r="D15" s="10"/>
      <c r="E15" s="10"/>
      <c r="F15" s="10"/>
      <c r="G15" s="47"/>
      <c r="H15" s="2"/>
    </row>
    <row r="16" spans="1:8" ht="15.75" customHeight="1">
      <c r="A16" s="137" t="s">
        <v>120</v>
      </c>
      <c r="B16" s="61"/>
      <c r="C16" s="10"/>
      <c r="D16" s="10"/>
      <c r="E16" s="10"/>
      <c r="F16" s="10"/>
      <c r="G16" s="47"/>
      <c r="H16" s="2"/>
    </row>
    <row r="17" spans="1:8" ht="15.75" customHeight="1">
      <c r="A17" s="3" t="s">
        <v>121</v>
      </c>
      <c r="B17" s="61"/>
      <c r="C17" s="10"/>
      <c r="D17" s="10"/>
      <c r="E17" s="10"/>
      <c r="F17" s="10"/>
      <c r="G17" s="47"/>
      <c r="H17" s="2"/>
    </row>
    <row r="18" spans="1:8" ht="15.75" customHeight="1">
      <c r="A18" s="12" t="s">
        <v>122</v>
      </c>
      <c r="B18" s="61"/>
      <c r="C18" s="103">
        <f>SUM(D18:G18)</f>
        <v>15924060.23</v>
      </c>
      <c r="D18" s="103">
        <v>15685060.23</v>
      </c>
      <c r="E18" s="105" t="s">
        <v>143</v>
      </c>
      <c r="F18" s="104">
        <v>239000</v>
      </c>
      <c r="G18" s="107" t="s">
        <v>143</v>
      </c>
      <c r="H18" s="2"/>
    </row>
    <row r="19" spans="1:8" ht="15.75" customHeight="1">
      <c r="A19" s="139" t="s">
        <v>159</v>
      </c>
      <c r="B19" s="61"/>
      <c r="C19" s="10"/>
      <c r="D19" s="10"/>
      <c r="E19" s="10"/>
      <c r="F19" s="10"/>
      <c r="G19" s="47"/>
      <c r="H19" s="2"/>
    </row>
    <row r="20" spans="1:8" ht="15.75" customHeight="1">
      <c r="A20" s="137" t="s">
        <v>196</v>
      </c>
      <c r="B20" s="61"/>
      <c r="C20" s="10"/>
      <c r="D20" s="10"/>
      <c r="E20" s="10"/>
      <c r="F20" s="10"/>
      <c r="G20" s="47"/>
      <c r="H20" s="2"/>
    </row>
    <row r="21" spans="1:8" ht="15.75" customHeight="1">
      <c r="A21" s="137"/>
      <c r="B21" s="61">
        <v>2015</v>
      </c>
      <c r="C21" s="10" t="s">
        <v>202</v>
      </c>
      <c r="D21" s="10">
        <v>121072</v>
      </c>
      <c r="E21" s="10" t="s">
        <v>143</v>
      </c>
      <c r="F21" s="10">
        <v>2154.9</v>
      </c>
      <c r="G21" s="47" t="s">
        <v>143</v>
      </c>
      <c r="H21" s="2"/>
    </row>
    <row r="22" spans="1:8" ht="15.75" customHeight="1">
      <c r="A22" s="9" t="s">
        <v>77</v>
      </c>
      <c r="B22" s="61">
        <v>2016</v>
      </c>
      <c r="C22" s="33">
        <v>119094.66266</v>
      </c>
      <c r="D22" s="33">
        <v>116743.86751</v>
      </c>
      <c r="E22" s="32" t="s">
        <v>143</v>
      </c>
      <c r="F22" s="33">
        <v>2350.79515</v>
      </c>
      <c r="G22" s="47" t="s">
        <v>143</v>
      </c>
      <c r="H22" s="2"/>
    </row>
    <row r="23" spans="1:8" ht="15.75" customHeight="1">
      <c r="A23" s="173" t="s">
        <v>78</v>
      </c>
      <c r="B23" s="50">
        <v>2017</v>
      </c>
      <c r="C23" s="108">
        <f>SUM(D23:G23)</f>
        <v>108522938.45</v>
      </c>
      <c r="D23" s="108">
        <v>105944090.14</v>
      </c>
      <c r="E23" s="105" t="s">
        <v>143</v>
      </c>
      <c r="F23" s="108">
        <v>2578848.31</v>
      </c>
      <c r="G23" s="48" t="s">
        <v>143</v>
      </c>
      <c r="H23" s="2"/>
    </row>
    <row r="24" spans="1:8" ht="15" customHeight="1">
      <c r="A24" s="12" t="s">
        <v>3</v>
      </c>
      <c r="B24" s="61"/>
      <c r="C24" s="10"/>
      <c r="D24" s="10"/>
      <c r="E24" s="10"/>
      <c r="F24" s="10"/>
      <c r="G24" s="47"/>
      <c r="H24" s="2"/>
    </row>
    <row r="25" spans="1:8" ht="15" customHeight="1">
      <c r="A25" s="137" t="s">
        <v>4</v>
      </c>
      <c r="B25" s="50"/>
      <c r="C25" s="11"/>
      <c r="D25" s="11"/>
      <c r="E25" s="11"/>
      <c r="F25" s="11"/>
      <c r="G25" s="48"/>
      <c r="H25" s="2"/>
    </row>
    <row r="26" spans="1:8" ht="15" customHeight="1">
      <c r="A26" s="3" t="s">
        <v>68</v>
      </c>
      <c r="B26" s="50"/>
      <c r="C26" s="103">
        <f>SUM(D26:G26)</f>
        <v>32472165.419999998</v>
      </c>
      <c r="D26" s="103">
        <v>32097193.61</v>
      </c>
      <c r="E26" s="105" t="s">
        <v>143</v>
      </c>
      <c r="F26" s="104">
        <v>374971.81</v>
      </c>
      <c r="G26" s="107" t="s">
        <v>143</v>
      </c>
      <c r="H26" s="2"/>
    </row>
    <row r="27" spans="1:8" ht="15" customHeight="1">
      <c r="A27" s="139" t="s">
        <v>69</v>
      </c>
      <c r="B27" s="50"/>
      <c r="C27" s="11"/>
      <c r="D27" s="11"/>
      <c r="E27" s="11"/>
      <c r="F27" s="11"/>
      <c r="G27" s="48"/>
      <c r="H27" s="2"/>
    </row>
    <row r="28" spans="1:8" ht="15" customHeight="1">
      <c r="A28" s="3" t="s">
        <v>79</v>
      </c>
      <c r="B28" s="61"/>
      <c r="C28" s="103">
        <f>SUM(D28:G28)</f>
        <v>203935</v>
      </c>
      <c r="D28" s="103">
        <v>203935</v>
      </c>
      <c r="E28" s="32" t="s">
        <v>143</v>
      </c>
      <c r="F28" s="32" t="s">
        <v>143</v>
      </c>
      <c r="G28" s="48" t="s">
        <v>143</v>
      </c>
      <c r="H28" s="2"/>
    </row>
    <row r="29" spans="1:8" ht="15" customHeight="1">
      <c r="A29" s="139" t="s">
        <v>80</v>
      </c>
      <c r="B29" s="61"/>
      <c r="C29" s="10"/>
      <c r="D29" s="10"/>
      <c r="E29" s="10"/>
      <c r="F29" s="10"/>
      <c r="G29" s="47"/>
      <c r="H29" s="2"/>
    </row>
    <row r="30" spans="1:8" ht="15" customHeight="1">
      <c r="A30" s="3" t="s">
        <v>123</v>
      </c>
      <c r="C30" s="10"/>
      <c r="D30" s="10"/>
      <c r="E30" s="10"/>
      <c r="F30" s="10"/>
      <c r="G30" s="47"/>
      <c r="H30" s="2"/>
    </row>
    <row r="31" spans="1:8" ht="15" customHeight="1">
      <c r="A31" s="12" t="s">
        <v>124</v>
      </c>
      <c r="C31" s="103">
        <f>SUM(D31:G31)</f>
        <v>483203.67</v>
      </c>
      <c r="D31" s="103">
        <v>483203.67</v>
      </c>
      <c r="E31" s="32" t="s">
        <v>143</v>
      </c>
      <c r="F31" s="32" t="s">
        <v>143</v>
      </c>
      <c r="G31" s="48" t="s">
        <v>143</v>
      </c>
      <c r="H31" s="2"/>
    </row>
    <row r="32" spans="1:7" ht="15" customHeight="1">
      <c r="A32" s="139" t="s">
        <v>160</v>
      </c>
      <c r="C32" s="59"/>
      <c r="D32" s="59"/>
      <c r="E32" s="59"/>
      <c r="F32" s="59"/>
      <c r="G32" s="60"/>
    </row>
    <row r="33" spans="1:7" ht="15" customHeight="1">
      <c r="A33" s="137" t="s">
        <v>161</v>
      </c>
      <c r="B33" s="61"/>
      <c r="C33" s="59"/>
      <c r="D33" s="59"/>
      <c r="E33" s="59"/>
      <c r="F33" s="59"/>
      <c r="G33" s="60"/>
    </row>
    <row r="34" ht="6.75" customHeight="1"/>
    <row r="35" spans="1:7" ht="9" customHeight="1">
      <c r="A35" s="201" t="s">
        <v>198</v>
      </c>
      <c r="B35" s="201"/>
      <c r="C35" s="201"/>
      <c r="D35" s="201"/>
      <c r="E35" s="201"/>
      <c r="F35" s="201"/>
      <c r="G35" s="201"/>
    </row>
    <row r="36" spans="1:7" ht="9" customHeight="1">
      <c r="A36" s="201"/>
      <c r="B36" s="201"/>
      <c r="C36" s="201"/>
      <c r="D36" s="201"/>
      <c r="E36" s="201"/>
      <c r="F36" s="201"/>
      <c r="G36" s="201"/>
    </row>
    <row r="37" spans="1:7" ht="9" customHeight="1">
      <c r="A37" s="201"/>
      <c r="B37" s="201"/>
      <c r="C37" s="201"/>
      <c r="D37" s="201"/>
      <c r="E37" s="201"/>
      <c r="F37" s="201"/>
      <c r="G37" s="201"/>
    </row>
    <row r="38" spans="1:7" ht="9" customHeight="1">
      <c r="A38" s="184" t="s">
        <v>197</v>
      </c>
      <c r="B38" s="184"/>
      <c r="C38" s="184"/>
      <c r="D38" s="184"/>
      <c r="E38" s="184"/>
      <c r="F38" s="184"/>
      <c r="G38" s="184"/>
    </row>
    <row r="39" spans="1:7" ht="9" customHeight="1">
      <c r="A39" s="184"/>
      <c r="B39" s="184"/>
      <c r="C39" s="184"/>
      <c r="D39" s="184"/>
      <c r="E39" s="184"/>
      <c r="F39" s="184"/>
      <c r="G39" s="184"/>
    </row>
  </sheetData>
  <sheetProtection/>
  <mergeCells count="4">
    <mergeCell ref="A5:B6"/>
    <mergeCell ref="C6:G6"/>
    <mergeCell ref="A35:G37"/>
    <mergeCell ref="A38:G39"/>
  </mergeCells>
  <printOptions/>
  <pageMargins left="0.5905511811023623" right="0.5905511811023623" top="0.4724409448818898" bottom="0.5905511811023623" header="0" footer="0"/>
  <pageSetup horizontalDpi="600" verticalDpi="600" orientation="portrait" pageOrder="overThenDown" paperSize="2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Warszawa, ARP Radom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Koźmiński</dc:creator>
  <cp:keywords/>
  <dc:description/>
  <cp:lastModifiedBy>Łyżwa Aneta</cp:lastModifiedBy>
  <cp:lastPrinted>2019-01-04T11:11:38Z</cp:lastPrinted>
  <dcterms:created xsi:type="dcterms:W3CDTF">2009-03-24T08:03:33Z</dcterms:created>
  <dcterms:modified xsi:type="dcterms:W3CDTF">2019-01-04T11:20:43Z</dcterms:modified>
  <cp:category/>
  <cp:version/>
  <cp:contentType/>
  <cp:contentStatus/>
</cp:coreProperties>
</file>