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16" windowWidth="14748" windowHeight="12480" tabRatio="956" activeTab="1"/>
  </bookViews>
  <sheets>
    <sheet name="Tabl. 1 (   )" sheetId="1" r:id="rId1"/>
    <sheet name="Tabl. 2 (   )" sheetId="2" r:id="rId2"/>
    <sheet name="Tabl. 3 (   )" sheetId="3" r:id="rId3"/>
    <sheet name="Tabl. 4 (  )" sheetId="4" r:id="rId4"/>
    <sheet name="Tabl.4a ( )" sheetId="5" r:id="rId5"/>
    <sheet name="Tabl. 5 ( ) i 6 (   )" sheetId="6" r:id="rId6"/>
    <sheet name="Tabl. 7 ( ) i 8 (   )" sheetId="7" r:id="rId7"/>
    <sheet name="Tabl. 9 (   )" sheetId="8" r:id="rId8"/>
    <sheet name="Tabl. 10 (   )" sheetId="9" r:id="rId9"/>
    <sheet name="Tabl. 11 (   )" sheetId="10" r:id="rId10"/>
    <sheet name="Tabl. 11 dok. (  )" sheetId="11" r:id="rId11"/>
    <sheet name="Tabl. 12 ( ) i 13 (   )" sheetId="12" r:id="rId12"/>
    <sheet name="Tabl. 14 (   )" sheetId="13" r:id="rId13"/>
    <sheet name="Tabl. 15 ( ) i 16 (   )" sheetId="14" r:id="rId14"/>
    <sheet name="Tabl. 17 ( ) i 18 (   )" sheetId="15" r:id="rId15"/>
    <sheet name="Tabl. 19 (   )" sheetId="16" r:id="rId16"/>
    <sheet name="Tabl. 20 (  )" sheetId="17" r:id="rId17"/>
    <sheet name="Tabl. 21 (   )" sheetId="18" r:id="rId18"/>
    <sheet name="Tabl. 22 (   )" sheetId="19" r:id="rId19"/>
    <sheet name="Tabl. 23 ( ) i 24 (   )" sheetId="20" r:id="rId20"/>
    <sheet name="Tabl. 25 (   )" sheetId="21" r:id="rId21"/>
    <sheet name="Tabl. 26 (   )" sheetId="22" r:id="rId22"/>
    <sheet name="Tabl. 27 (   )" sheetId="23" r:id="rId23"/>
    <sheet name="Tabl. 28 ( )" sheetId="24" r:id="rId24"/>
    <sheet name="Tabl.29 ( ), 30 ( )" sheetId="25" r:id="rId25"/>
    <sheet name="Tabl. 31 (  )" sheetId="26" r:id="rId26"/>
  </sheets>
  <definedNames/>
  <calcPr fullCalcOnLoad="1"/>
</workbook>
</file>

<file path=xl/sharedStrings.xml><?xml version="1.0" encoding="utf-8"?>
<sst xmlns="http://schemas.openxmlformats.org/spreadsheetml/2006/main" count="1894" uniqueCount="682">
  <si>
    <t xml:space="preserve">   w tym posocznica</t>
  </si>
  <si>
    <t xml:space="preserve">      w tym:</t>
  </si>
  <si>
    <t xml:space="preserve">   wrodzone wady rozwojowe układu nerwowego</t>
  </si>
  <si>
    <t xml:space="preserve">   wrodzone wady serca</t>
  </si>
  <si>
    <t xml:space="preserve">       of which:</t>
  </si>
  <si>
    <r>
      <t xml:space="preserve">O G Ó Ł E M  </t>
    </r>
  </si>
  <si>
    <t xml:space="preserve">   a With civil law consequences.</t>
  </si>
  <si>
    <t>80–84</t>
  </si>
  <si>
    <t xml:space="preserve">   1– 4 lata</t>
  </si>
  <si>
    <t xml:space="preserve">   5– 9</t>
  </si>
  <si>
    <t xml:space="preserve">   w tym gruźlica i następstwa gruźlicy</t>
  </si>
  <si>
    <t xml:space="preserve">   w tym nowotwory złośliwe</t>
  </si>
  <si>
    <t xml:space="preserve">      of which malignant neoplasms</t>
  </si>
  <si>
    <t xml:space="preserve">           malignant neoplasm of female breast</t>
  </si>
  <si>
    <t xml:space="preserve">           malignant neoplasm of cervix uteri</t>
  </si>
  <si>
    <t xml:space="preserve">           malignant neoplasm of prostate</t>
  </si>
  <si>
    <t xml:space="preserve">            nowotwór złośliwy szyjki macicy</t>
  </si>
  <si>
    <t xml:space="preserve">            nowotwór złośliwy gruczołu krokowego</t>
  </si>
  <si>
    <t xml:space="preserve">            białaczka</t>
  </si>
  <si>
    <t>Endocrine, nutritional and metabolic diseases</t>
  </si>
  <si>
    <t xml:space="preserve">       w tym cukrzyca</t>
  </si>
  <si>
    <t xml:space="preserve">         of which:</t>
  </si>
  <si>
    <t>Congenital malformations</t>
  </si>
  <si>
    <t xml:space="preserve">   wypadki komunikacyjne</t>
  </si>
  <si>
    <t xml:space="preserve">   samobójstwa</t>
  </si>
  <si>
    <t xml:space="preserve">   transport accidents</t>
  </si>
  <si>
    <t xml:space="preserve">   intentional self-harm</t>
  </si>
  <si>
    <t xml:space="preserve">   w tym zwłóknienie i marskość wątroby</t>
  </si>
  <si>
    <t xml:space="preserve">   choroba nadciśnieniowa</t>
  </si>
  <si>
    <t xml:space="preserve">   choroba niedokrwienna serca</t>
  </si>
  <si>
    <t xml:space="preserve">       w tym ostry zawał serca</t>
  </si>
  <si>
    <t xml:space="preserve">   choroby naczyń mózgowych</t>
  </si>
  <si>
    <t xml:space="preserve">   miażdżyca</t>
  </si>
  <si>
    <t xml:space="preserve">   hypertensive diseases</t>
  </si>
  <si>
    <t xml:space="preserve">   ischemic heart disease</t>
  </si>
  <si>
    <t xml:space="preserve">       of which acute myocardial infarction</t>
  </si>
  <si>
    <t xml:space="preserve">   diseases of cerebrovascular </t>
  </si>
  <si>
    <t xml:space="preserve">         </t>
  </si>
  <si>
    <t xml:space="preserve">   of which fibrosis and cirrhosis of liver</t>
  </si>
  <si>
    <t xml:space="preserve">   of which diabetes mellitus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</si>
  <si>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</si>
  <si>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</si>
  <si>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</si>
  <si>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</si>
  <si>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</si>
  <si>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</si>
  <si>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</si>
  <si>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</si>
  <si>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20–29</t>
  </si>
  <si>
    <t>30–49</t>
  </si>
  <si>
    <t>50–69</t>
  </si>
  <si>
    <t>a Registrations. b Deregistrations.</t>
  </si>
  <si>
    <t xml:space="preserve">  1– 4 lata</t>
  </si>
  <si>
    <t xml:space="preserve">  0 lat</t>
  </si>
  <si>
    <t xml:space="preserve">  0–  2 lata</t>
  </si>
  <si>
    <t xml:space="preserve">  3–  6</t>
  </si>
  <si>
    <t xml:space="preserve">  7–12</t>
  </si>
  <si>
    <t>13–15</t>
  </si>
  <si>
    <t>16–18</t>
  </si>
  <si>
    <t>19–24</t>
  </si>
  <si>
    <t>65–69</t>
  </si>
  <si>
    <t>70–74</t>
  </si>
  <si>
    <t>75–79</t>
  </si>
  <si>
    <t xml:space="preserve">    2000–   4999</t>
  </si>
  <si>
    <t xml:space="preserve">    5000–   9999</t>
  </si>
  <si>
    <t xml:space="preserve">  10000– 19999</t>
  </si>
  <si>
    <t xml:space="preserve">  20000– 49999</t>
  </si>
  <si>
    <t xml:space="preserve">  50000– 99999</t>
  </si>
  <si>
    <t xml:space="preserve">         and more</t>
  </si>
  <si>
    <t xml:space="preserve"> 7–13</t>
  </si>
  <si>
    <t>14–20</t>
  </si>
  <si>
    <t>0–6</t>
  </si>
  <si>
    <t>40–49</t>
  </si>
  <si>
    <t>50–59</t>
  </si>
  <si>
    <t>14 and less</t>
  </si>
  <si>
    <t>70 and more</t>
  </si>
  <si>
    <t>MALES</t>
  </si>
  <si>
    <t>WYSZCZEGÓLNIENIE</t>
  </si>
  <si>
    <t>SPECIFICATION</t>
  </si>
  <si>
    <t>O G Ó Ł E M</t>
  </si>
  <si>
    <t>T O T A L</t>
  </si>
  <si>
    <t>w tym:</t>
  </si>
  <si>
    <t>of which:</t>
  </si>
  <si>
    <t>mężczyźni</t>
  </si>
  <si>
    <t>kobiety</t>
  </si>
  <si>
    <t>Miasta</t>
  </si>
  <si>
    <t>Wieś</t>
  </si>
  <si>
    <t>males</t>
  </si>
  <si>
    <t>females</t>
  </si>
  <si>
    <t>Urban areas</t>
  </si>
  <si>
    <t>Rural areas</t>
  </si>
  <si>
    <t>STAN  W  DNIU  31  XII</t>
  </si>
  <si>
    <t>AS  OF  31  XII</t>
  </si>
  <si>
    <t>Stan  w  dniu  31  XII</t>
  </si>
  <si>
    <t>As  of  31  XII</t>
  </si>
  <si>
    <t xml:space="preserve">T O T A L </t>
  </si>
  <si>
    <t>80 lat i więcej</t>
  </si>
  <si>
    <t xml:space="preserve">     and more </t>
  </si>
  <si>
    <t>W wieku przedprodukcyjnym</t>
  </si>
  <si>
    <t>W wieku produkcyjnym</t>
  </si>
  <si>
    <t>w tym w wieku mobilnym</t>
  </si>
  <si>
    <t>Mężczyźni</t>
  </si>
  <si>
    <t>Kobiety</t>
  </si>
  <si>
    <t>Pre-working age</t>
  </si>
  <si>
    <t>Working age</t>
  </si>
  <si>
    <t>of which of mobility age</t>
  </si>
  <si>
    <t>Post-working age</t>
  </si>
  <si>
    <t>Males</t>
  </si>
  <si>
    <t>Females</t>
  </si>
  <si>
    <t>Poniżej 2000</t>
  </si>
  <si>
    <t>Below</t>
  </si>
  <si>
    <t>W  LICZBACH  BEZWZGLĘDNYCH</t>
  </si>
  <si>
    <t>IN  ABSOLUTE  NUMBERS</t>
  </si>
  <si>
    <t>G R A N D    T O T A L</t>
  </si>
  <si>
    <t>19 lat i mniej</t>
  </si>
  <si>
    <t>Under 20 years</t>
  </si>
  <si>
    <t>60 lat i więcej</t>
  </si>
  <si>
    <t xml:space="preserve">O G Ó Ł E M </t>
  </si>
  <si>
    <t>MIASTA</t>
  </si>
  <si>
    <t>URBAN  AREAS</t>
  </si>
  <si>
    <t>WIEŚ</t>
  </si>
  <si>
    <t>RURAL  AREAS</t>
  </si>
  <si>
    <t>R A Z E M</t>
  </si>
  <si>
    <t>Kawalerowie</t>
  </si>
  <si>
    <t xml:space="preserve">Single </t>
  </si>
  <si>
    <t>Wdowcy</t>
  </si>
  <si>
    <t>Widowers</t>
  </si>
  <si>
    <t>Rozwiedzeni</t>
  </si>
  <si>
    <t>Divorced</t>
  </si>
  <si>
    <t>Kościół Katolicki</t>
  </si>
  <si>
    <t>Polski Autokefaliczny Kościół Prawosławny</t>
  </si>
  <si>
    <t>Kościół Chrześcijan Baptystów</t>
  </si>
  <si>
    <t>Kościół Starokatolicki Mariawitów</t>
  </si>
  <si>
    <t>Kościół Zielonoświątkowy</t>
  </si>
  <si>
    <t>rozwody małżeństw:</t>
  </si>
  <si>
    <t>Bez dzieci</t>
  </si>
  <si>
    <t>Z dziećmi</t>
  </si>
  <si>
    <t>o liczbie dzieci:</t>
  </si>
  <si>
    <t>4 i więcej</t>
  </si>
  <si>
    <t>divorces:</t>
  </si>
  <si>
    <t>Marriages without children</t>
  </si>
  <si>
    <t>Marriages with children</t>
  </si>
  <si>
    <t>by number of children:</t>
  </si>
  <si>
    <t>4 and more</t>
  </si>
  <si>
    <t>Urodzenia żywe</t>
  </si>
  <si>
    <t>Małżeńskie</t>
  </si>
  <si>
    <t>chłopcy</t>
  </si>
  <si>
    <t>dziewczęta</t>
  </si>
  <si>
    <t>Pozamałżeńskie</t>
  </si>
  <si>
    <t>Urodzenia martwe</t>
  </si>
  <si>
    <t>Live births</t>
  </si>
  <si>
    <t>Legitimate</t>
  </si>
  <si>
    <t>Illegitimate</t>
  </si>
  <si>
    <t>Live still births</t>
  </si>
  <si>
    <t xml:space="preserve">     and more</t>
  </si>
  <si>
    <t>W  ODSETKACH</t>
  </si>
  <si>
    <t>IN  PERCENT</t>
  </si>
  <si>
    <t xml:space="preserve">   FEMALE  FERTILITY  AND  REPRODUCTION  RATES  OF  POPULATION</t>
  </si>
  <si>
    <t>Dynamiki demograficznej</t>
  </si>
  <si>
    <t>Demographic dynamics</t>
  </si>
  <si>
    <t>Infectious and parasitic diseases</t>
  </si>
  <si>
    <t>Diseases of the respiratory system</t>
  </si>
  <si>
    <t>Injuries and poisonings by external cause</t>
  </si>
  <si>
    <t>w tym dokonane</t>
  </si>
  <si>
    <t>Wiek samobójców:</t>
  </si>
  <si>
    <t>14 lat i mniej</t>
  </si>
  <si>
    <t>70 lat i więcej</t>
  </si>
  <si>
    <t>KOBIETY</t>
  </si>
  <si>
    <t>FEMALES</t>
  </si>
  <si>
    <t>NA  1000  LUDNOŚCI</t>
  </si>
  <si>
    <t>PER  1000  POPULATION</t>
  </si>
  <si>
    <t>65 lat i więcej</t>
  </si>
  <si>
    <t>Catholic Church</t>
  </si>
  <si>
    <t>Starokatolickie</t>
  </si>
  <si>
    <t>Old Catholic</t>
  </si>
  <si>
    <t>Protestanckie i tradycji protestanckiej</t>
  </si>
  <si>
    <t>Protestant and Protestant-tradition</t>
  </si>
  <si>
    <t>Kościół Adwentystów Dnia Siódmego</t>
  </si>
  <si>
    <t>Zrzeszenie Wolnych Badaczy Pisma Świętego</t>
  </si>
  <si>
    <t>Chrześcijański Kościół Głosicieli Dobrej Nowiny</t>
  </si>
  <si>
    <t>Muslim</t>
  </si>
  <si>
    <t>Stowarzyszenie Jedności Muzułmańskiej</t>
  </si>
  <si>
    <t>Dalekiego Wschodu</t>
  </si>
  <si>
    <t>Far Eastern Religions</t>
  </si>
  <si>
    <t>Inne</t>
  </si>
  <si>
    <t>Kościół Chrześcijan Wiary Ewangelicznej</t>
  </si>
  <si>
    <t>Związek Wyznania Świadków Jehowy</t>
  </si>
  <si>
    <t xml:space="preserve">            na 100 mężczyzn  </t>
  </si>
  <si>
    <t xml:space="preserve">Miasta </t>
  </si>
  <si>
    <t xml:space="preserve">Urban areas </t>
  </si>
  <si>
    <t xml:space="preserve">Wieś </t>
  </si>
  <si>
    <t xml:space="preserve">CAUSES OF DEATHS </t>
  </si>
  <si>
    <t xml:space="preserve">     of which:</t>
  </si>
  <si>
    <t>Conditions originating in the perinatal period</t>
  </si>
  <si>
    <t xml:space="preserve">       w tym:</t>
  </si>
  <si>
    <t>Ogółem</t>
  </si>
  <si>
    <t>Chłopcy</t>
  </si>
  <si>
    <t>Dziew-</t>
  </si>
  <si>
    <t>dziew-</t>
  </si>
  <si>
    <t>Total</t>
  </si>
  <si>
    <t>częta</t>
  </si>
  <si>
    <t xml:space="preserve">razem  </t>
  </si>
  <si>
    <t>razem</t>
  </si>
  <si>
    <t>total</t>
  </si>
  <si>
    <t>85 lat i więcej</t>
  </si>
  <si>
    <t>Choroby zakaźne i pasożytnicze</t>
  </si>
  <si>
    <t>Neoplasms</t>
  </si>
  <si>
    <t>Mental and behavioural disorders</t>
  </si>
  <si>
    <t>Choroby układu krążenia</t>
  </si>
  <si>
    <t>Diseases of the circulatory system</t>
  </si>
  <si>
    <t>Choroby układu oddechowego</t>
  </si>
  <si>
    <t>Choroby układu trawiennego</t>
  </si>
  <si>
    <t>Diseases of the digestive system</t>
  </si>
  <si>
    <t>Choroby skóry i tkanki podskórnej</t>
  </si>
  <si>
    <t>Choroby układu moczowo-płciowego</t>
  </si>
  <si>
    <t>Diseases of the genitourinary system</t>
  </si>
  <si>
    <t>STAN  W  DNIU  30 VI</t>
  </si>
  <si>
    <t>AS  OF  30 VI</t>
  </si>
  <si>
    <t xml:space="preserve">O G Ó Ł E M            </t>
  </si>
  <si>
    <t>w wieku:</t>
  </si>
  <si>
    <t xml:space="preserve">T O T A L     </t>
  </si>
  <si>
    <r>
      <t xml:space="preserve">O G Ó Ł E M    </t>
    </r>
  </si>
  <si>
    <t xml:space="preserve">     w tym: </t>
  </si>
  <si>
    <t xml:space="preserve">Nowotwory </t>
  </si>
  <si>
    <t xml:space="preserve">            nowotwór złośliwy żołądka</t>
  </si>
  <si>
    <t xml:space="preserve">           malignant neoplasm of stomach</t>
  </si>
  <si>
    <t xml:space="preserve">            nowotwór złośliwy trzustki</t>
  </si>
  <si>
    <t xml:space="preserve">           malignant neoplasm of pancreas</t>
  </si>
  <si>
    <t xml:space="preserve">            nowotwór złośliwy tchawicy, oskrzela i płuca</t>
  </si>
  <si>
    <t xml:space="preserve">           leukemia</t>
  </si>
  <si>
    <t>Choroby krwi i narządów krwiotwórczych</t>
  </si>
  <si>
    <t xml:space="preserve">Diseases of the blood and blood-forming organs </t>
  </si>
  <si>
    <t>Zaburzenia psychiczne</t>
  </si>
  <si>
    <t>Choroby układu nerwowego i narządów zmysłów</t>
  </si>
  <si>
    <t xml:space="preserve">        w tym:</t>
  </si>
  <si>
    <t xml:space="preserve">      of which:</t>
  </si>
  <si>
    <t>Diseases of the skin and subcutaneous tissue</t>
  </si>
  <si>
    <t>Stany rozpoczynające się w okresie okołoporodowym</t>
  </si>
  <si>
    <t>Wady rozwojowe wrodzone</t>
  </si>
  <si>
    <t>Symptoms and ill-defined conditions</t>
  </si>
  <si>
    <t>Zewnętrzne przyczyny zgonu</t>
  </si>
  <si>
    <t xml:space="preserve">  2000–  4999</t>
  </si>
  <si>
    <t xml:space="preserve">  5000–  6999</t>
  </si>
  <si>
    <t xml:space="preserve">  7000–  9999</t>
  </si>
  <si>
    <t xml:space="preserve">  0– 4 lata</t>
  </si>
  <si>
    <t xml:space="preserve">  5– 9</t>
  </si>
  <si>
    <t>10–14</t>
  </si>
  <si>
    <t>15–19</t>
  </si>
  <si>
    <t>20–24</t>
  </si>
  <si>
    <t xml:space="preserve">   of which septicaemia</t>
  </si>
  <si>
    <t xml:space="preserve">              per 100 males</t>
  </si>
  <si>
    <t xml:space="preserve">            w % ogółu ludności </t>
  </si>
  <si>
    <t xml:space="preserve">          w % ogółu ludności </t>
  </si>
  <si>
    <r>
      <t xml:space="preserve">                     na 1 km</t>
    </r>
    <r>
      <rPr>
        <b/>
        <vertAlign val="superscript"/>
        <sz val="7"/>
        <rFont val="Arial"/>
        <family val="2"/>
      </rPr>
      <t>2</t>
    </r>
  </si>
  <si>
    <r>
      <t xml:space="preserve">                 per 1 km</t>
    </r>
    <r>
      <rPr>
        <b/>
        <i/>
        <vertAlign val="superscript"/>
        <sz val="7"/>
        <rFont val="Arial"/>
        <family val="2"/>
      </rPr>
      <t>2</t>
    </r>
  </si>
  <si>
    <r>
      <t>KOŚCIOŁY  I  ZWIĄZKI  WYZNANIOWE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
</t>
    </r>
    <r>
      <rPr>
        <i/>
        <sz val="7"/>
        <rFont val="Arial"/>
        <family val="2"/>
      </rPr>
      <t>CHURCHES  AND  RELIGIOUS  ASSOCIATIONS</t>
    </r>
    <r>
      <rPr>
        <i/>
        <vertAlign val="superscript"/>
        <sz val="7"/>
        <rFont val="Arial"/>
        <family val="2"/>
      </rPr>
      <t xml:space="preserve"> a</t>
    </r>
  </si>
  <si>
    <r>
      <t>jednostki kościelne</t>
    </r>
    <r>
      <rPr>
        <i/>
        <vertAlign val="superscript"/>
        <sz val="7"/>
        <rFont val="Arial"/>
        <family val="2"/>
      </rPr>
      <t xml:space="preserve"> b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church units </t>
    </r>
    <r>
      <rPr>
        <i/>
        <vertAlign val="superscript"/>
        <sz val="7"/>
        <rFont val="Arial"/>
        <family val="2"/>
      </rPr>
      <t>b</t>
    </r>
  </si>
  <si>
    <r>
      <t xml:space="preserve">duchowni
</t>
    </r>
    <r>
      <rPr>
        <i/>
        <sz val="7"/>
        <rFont val="Arial"/>
        <family val="2"/>
      </rPr>
      <t>clergy</t>
    </r>
  </si>
  <si>
    <r>
      <t xml:space="preserve">wierni, wyznawcy
</t>
    </r>
    <r>
      <rPr>
        <i/>
        <sz val="7"/>
        <rFont val="Arial"/>
        <family val="2"/>
      </rPr>
      <t>adherents, faithful</t>
    </r>
  </si>
  <si>
    <r>
      <t>Kościół Rzymskokatolicki</t>
    </r>
    <r>
      <rPr>
        <i/>
        <vertAlign val="superscript"/>
        <sz val="7"/>
        <rFont val="Arial"/>
        <family val="2"/>
      </rPr>
      <t xml:space="preserve"> c</t>
    </r>
  </si>
  <si>
    <r>
      <t>Kościół Polskokatolicki</t>
    </r>
    <r>
      <rPr>
        <i/>
        <vertAlign val="superscript"/>
        <sz val="7"/>
        <rFont val="Arial"/>
        <family val="2"/>
      </rPr>
      <t xml:space="preserve"> e</t>
    </r>
  </si>
  <si>
    <r>
      <t>Kościół Ewangelicko-Reformowany</t>
    </r>
    <r>
      <rPr>
        <i/>
        <vertAlign val="superscript"/>
        <sz val="7"/>
        <rFont val="Arial"/>
        <family val="2"/>
      </rPr>
      <t xml:space="preserve"> e</t>
    </r>
  </si>
  <si>
    <r>
      <t>Kościół Chrześcijan Baptystów</t>
    </r>
    <r>
      <rPr>
        <i/>
        <vertAlign val="superscript"/>
        <sz val="7"/>
        <rFont val="Arial"/>
        <family val="2"/>
      </rPr>
      <t xml:space="preserve"> e</t>
    </r>
  </si>
  <si>
    <r>
      <t xml:space="preserve">WIEK  MIGRANTÓW
</t>
    </r>
    <r>
      <rPr>
        <i/>
        <sz val="7"/>
        <rFont val="Arial"/>
        <family val="2"/>
      </rPr>
      <t>AGE  OF  MIGRANTS</t>
    </r>
  </si>
  <si>
    <r>
      <t xml:space="preserve">Imigranci   </t>
    </r>
    <r>
      <rPr>
        <i/>
        <sz val="7"/>
        <rFont val="Arial"/>
        <family val="2"/>
      </rPr>
      <t xml:space="preserve">Immigrants </t>
    </r>
  </si>
  <si>
    <r>
      <t xml:space="preserve">Emigranci   </t>
    </r>
    <r>
      <rPr>
        <i/>
        <sz val="7"/>
        <rFont val="Arial"/>
        <family val="2"/>
      </rPr>
      <t xml:space="preserve">Emigrants </t>
    </r>
  </si>
  <si>
    <r>
      <t xml:space="preserve">Saldo migracji   </t>
    </r>
    <r>
      <rPr>
        <i/>
        <sz val="7"/>
        <rFont val="Arial"/>
        <family val="2"/>
      </rPr>
      <t>Net migration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</si>
  <si>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</si>
  <si>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mężczyźni
</t>
    </r>
    <r>
      <rPr>
        <i/>
        <sz val="7"/>
        <rFont val="Arial"/>
        <family val="2"/>
      </rPr>
      <t>males</t>
    </r>
  </si>
  <si>
    <r>
      <t xml:space="preserve">kobiety
</t>
    </r>
    <r>
      <rPr>
        <i/>
        <sz val="7"/>
        <rFont val="Arial"/>
        <family val="2"/>
      </rPr>
      <t>females</t>
    </r>
  </si>
  <si>
    <r>
      <t xml:space="preserve">Napływ 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  </t>
    </r>
    <r>
      <rPr>
        <i/>
        <sz val="7"/>
        <rFont val="Arial"/>
        <family val="2"/>
      </rPr>
      <t xml:space="preserve">Inflow </t>
    </r>
    <r>
      <rPr>
        <i/>
        <vertAlign val="superscript"/>
        <sz val="7"/>
        <rFont val="Arial"/>
        <family val="2"/>
      </rPr>
      <t>a</t>
    </r>
  </si>
  <si>
    <r>
      <t xml:space="preserve">Odpływ </t>
    </r>
    <r>
      <rPr>
        <i/>
        <vertAlign val="superscript"/>
        <sz val="7"/>
        <rFont val="Arial"/>
        <family val="2"/>
      </rPr>
      <t>b</t>
    </r>
    <r>
      <rPr>
        <sz val="7"/>
        <rFont val="Arial"/>
        <family val="2"/>
      </rPr>
      <t xml:space="preserve">   </t>
    </r>
    <r>
      <rPr>
        <i/>
        <sz val="7"/>
        <rFont val="Arial"/>
        <family val="2"/>
      </rPr>
      <t xml:space="preserve">Outflow </t>
    </r>
    <r>
      <rPr>
        <i/>
        <vertAlign val="superscript"/>
        <sz val="7"/>
        <rFont val="Arial"/>
        <family val="2"/>
      </rPr>
      <t>b</t>
    </r>
  </si>
  <si>
    <r>
      <t xml:space="preserve">a </t>
    </r>
    <r>
      <rPr>
        <sz val="7"/>
        <rFont val="Arial"/>
        <family val="2"/>
      </rPr>
      <t xml:space="preserve">Zameldowania.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Wymeldowania.</t>
    </r>
  </si>
  <si>
    <r>
      <t xml:space="preserve">WYSZCZEGÓLNIENIE
</t>
    </r>
    <r>
      <rPr>
        <i/>
        <sz val="7"/>
        <rFont val="Arial"/>
        <family val="2"/>
      </rPr>
      <t>SPECIFICATION</t>
    </r>
  </si>
  <si>
    <r>
      <t xml:space="preserve">z tego samego województwa
</t>
    </r>
    <r>
      <rPr>
        <i/>
        <sz val="7"/>
        <rFont val="Arial"/>
        <family val="2"/>
      </rPr>
      <t>from the same 
voivodship</t>
    </r>
  </si>
  <si>
    <r>
      <t xml:space="preserve">do tego samego województwa
</t>
    </r>
    <r>
      <rPr>
        <i/>
        <sz val="7"/>
        <rFont val="Arial"/>
        <family val="2"/>
      </rPr>
      <t>to the same 
voivodship</t>
    </r>
  </si>
  <si>
    <r>
      <t xml:space="preserve">z miast
</t>
    </r>
    <r>
      <rPr>
        <i/>
        <sz val="7"/>
        <rFont val="Arial"/>
        <family val="2"/>
      </rPr>
      <t>from urban areas</t>
    </r>
  </si>
  <si>
    <r>
      <t xml:space="preserve">ze wsi
</t>
    </r>
    <r>
      <rPr>
        <i/>
        <sz val="7"/>
        <rFont val="Arial"/>
        <family val="2"/>
      </rPr>
      <t>from rural areas</t>
    </r>
  </si>
  <si>
    <r>
      <t xml:space="preserve">do miast
</t>
    </r>
    <r>
      <rPr>
        <i/>
        <sz val="7"/>
        <rFont val="Arial"/>
        <family val="2"/>
      </rPr>
      <t>to urban areas</t>
    </r>
  </si>
  <si>
    <r>
      <t xml:space="preserve">na wieś
</t>
    </r>
    <r>
      <rPr>
        <i/>
        <sz val="7"/>
        <rFont val="Arial"/>
        <family val="2"/>
      </rPr>
      <t>to rural areas</t>
    </r>
  </si>
  <si>
    <r>
      <t xml:space="preserve">za granicę
</t>
    </r>
    <r>
      <rPr>
        <i/>
        <sz val="7"/>
        <rFont val="Arial"/>
        <family val="2"/>
      </rPr>
      <t>abroad</t>
    </r>
  </si>
  <si>
    <r>
      <t xml:space="preserve">Przeciętna liczba lat dalszego trwania życia dla osób w wieku lat
</t>
    </r>
    <r>
      <rPr>
        <i/>
        <sz val="7"/>
        <rFont val="Arial"/>
        <family val="2"/>
      </rPr>
      <t>Life expectancy at age specified</t>
    </r>
  </si>
  <si>
    <r>
      <t xml:space="preserve">Chłopcy </t>
    </r>
    <r>
      <rPr>
        <i/>
        <sz val="7"/>
        <rFont val="Arial"/>
        <family val="2"/>
      </rPr>
      <t>Males</t>
    </r>
  </si>
  <si>
    <r>
      <t xml:space="preserve">Miasta
</t>
    </r>
    <r>
      <rPr>
        <i/>
        <sz val="7"/>
        <rFont val="Arial"/>
        <family val="2"/>
      </rPr>
      <t>Urban areas</t>
    </r>
  </si>
  <si>
    <r>
      <t xml:space="preserve">Wieś
</t>
    </r>
    <r>
      <rPr>
        <i/>
        <sz val="7"/>
        <rFont val="Arial"/>
        <family val="2"/>
      </rPr>
      <t>Rual areas</t>
    </r>
  </si>
  <si>
    <r>
      <t>na 100 tys. urodzeń żywych</t>
    </r>
    <r>
      <rPr>
        <i/>
        <sz val="7"/>
        <rFont val="Arial"/>
        <family val="2"/>
      </rPr>
      <t xml:space="preserve">
per 100 thous. live births</t>
    </r>
  </si>
  <si>
    <r>
      <t xml:space="preserve">WIEK ZMARŁYCH
</t>
    </r>
    <r>
      <rPr>
        <i/>
        <sz val="7"/>
        <rFont val="Arial"/>
        <family val="2"/>
      </rPr>
      <t>AGE OF DECEASED</t>
    </r>
  </si>
  <si>
    <r>
      <t xml:space="preserve">Miasta </t>
    </r>
    <r>
      <rPr>
        <i/>
        <sz val="7"/>
        <rFont val="Arial"/>
        <family val="2"/>
      </rPr>
      <t>Urban areas</t>
    </r>
  </si>
  <si>
    <r>
      <t xml:space="preserve">Wieś </t>
    </r>
    <r>
      <rPr>
        <i/>
        <sz val="7"/>
        <rFont val="Arial"/>
        <family val="2"/>
      </rPr>
      <t>Rural areas</t>
    </r>
  </si>
  <si>
    <r>
      <t xml:space="preserve">OGÓŁEM  </t>
    </r>
    <r>
      <rPr>
        <b/>
        <i/>
        <sz val="7"/>
        <rFont val="Arial"/>
        <family val="2"/>
      </rPr>
      <t>TOTAL</t>
    </r>
  </si>
  <si>
    <r>
      <t xml:space="preserve">0–27 dni </t>
    </r>
    <r>
      <rPr>
        <i/>
        <sz val="7"/>
        <rFont val="Arial"/>
        <family val="2"/>
      </rPr>
      <t>0–27 days</t>
    </r>
  </si>
  <si>
    <r>
      <t xml:space="preserve">w tym 0 </t>
    </r>
    <r>
      <rPr>
        <i/>
        <sz val="7"/>
        <rFont val="Arial"/>
        <family val="2"/>
      </rPr>
      <t>of wich 0</t>
    </r>
  </si>
  <si>
    <r>
      <t xml:space="preserve">Ogółem
</t>
    </r>
    <r>
      <rPr>
        <i/>
        <sz val="7"/>
        <rFont val="Arial"/>
        <family val="2"/>
      </rPr>
      <t>Total</t>
    </r>
  </si>
  <si>
    <r>
      <t xml:space="preserve">Mężczyźni
</t>
    </r>
    <r>
      <rPr>
        <i/>
        <sz val="7"/>
        <rFont val="Arial"/>
        <family val="2"/>
      </rPr>
      <t>Males</t>
    </r>
  </si>
  <si>
    <r>
      <t xml:space="preserve">Kobiety
</t>
    </r>
    <r>
      <rPr>
        <i/>
        <sz val="7"/>
        <rFont val="Arial"/>
        <family val="2"/>
      </rPr>
      <t>Females</t>
    </r>
  </si>
  <si>
    <r>
      <t xml:space="preserve">a </t>
    </r>
    <r>
      <rPr>
        <sz val="7"/>
        <rFont val="Arial"/>
        <family val="2"/>
      </rPr>
      <t>Zgodnie z Międzynarodową Statystyczną Klasyfikacją Chorób i Problemów Zdrowotnych (X Rewizja).</t>
    </r>
  </si>
  <si>
    <r>
      <t xml:space="preserve">Wieś
</t>
    </r>
    <r>
      <rPr>
        <i/>
        <sz val="7"/>
        <rFont val="Arial"/>
        <family val="2"/>
      </rPr>
      <t>Rural areas</t>
    </r>
  </si>
  <si>
    <r>
      <t xml:space="preserve">razem
</t>
    </r>
    <r>
      <rPr>
        <i/>
        <sz val="7"/>
        <rFont val="Arial"/>
        <family val="2"/>
      </rPr>
      <t>total</t>
    </r>
  </si>
  <si>
    <t>NA  100 TYS.  LUDNOŚCI  DANEJ  PŁCI  I  GRUPY  WIEKU</t>
  </si>
  <si>
    <r>
      <t xml:space="preserve">miasta
</t>
    </r>
    <r>
      <rPr>
        <i/>
        <sz val="7"/>
        <rFont val="Arial"/>
        <family val="2"/>
      </rPr>
      <t>urban areas</t>
    </r>
  </si>
  <si>
    <r>
      <t xml:space="preserve">wieś
</t>
    </r>
    <r>
      <rPr>
        <i/>
        <sz val="7"/>
        <rFont val="Arial"/>
        <family val="2"/>
      </rPr>
      <t>rural areas</t>
    </r>
  </si>
  <si>
    <r>
      <t>Fertility</t>
    </r>
    <r>
      <rPr>
        <i/>
        <sz val="7"/>
        <rFont val="Arial"/>
        <family val="2"/>
      </rPr>
      <t xml:space="preserve"> – live births per 1000 women aged:</t>
    </r>
  </si>
  <si>
    <r>
      <t xml:space="preserve">Kolejność urodzenia dziecka u matki   </t>
    </r>
    <r>
      <rPr>
        <i/>
        <sz val="7"/>
        <rFont val="Arial"/>
        <family val="2"/>
      </rPr>
      <t>Birth order</t>
    </r>
  </si>
  <si>
    <r>
      <t xml:space="preserve">6 i dalsze
</t>
    </r>
    <r>
      <rPr>
        <i/>
        <sz val="7"/>
        <rFont val="Arial"/>
        <family val="2"/>
      </rPr>
      <t>and over</t>
    </r>
  </si>
  <si>
    <r>
      <t xml:space="preserve">MĘŻCZYŹNI  W  WIEKU
</t>
    </r>
    <r>
      <rPr>
        <i/>
        <sz val="7"/>
        <rFont val="Arial"/>
        <family val="2"/>
      </rPr>
      <t>MALES  AT  AGE</t>
    </r>
  </si>
  <si>
    <r>
      <t xml:space="preserve">Kobiety w wieku   </t>
    </r>
    <r>
      <rPr>
        <i/>
        <sz val="7"/>
        <rFont val="Arial"/>
        <family val="2"/>
      </rPr>
      <t>Females at age</t>
    </r>
  </si>
  <si>
    <r>
      <t xml:space="preserve">19 lat 
i mniej
</t>
    </r>
    <r>
      <rPr>
        <i/>
        <sz val="7"/>
        <rFont val="Arial"/>
        <family val="2"/>
      </rPr>
      <t>under 20 years</t>
    </r>
  </si>
  <si>
    <r>
      <t xml:space="preserve">60 lat 
i więcej
</t>
    </r>
    <r>
      <rPr>
        <i/>
        <sz val="7"/>
        <rFont val="Arial"/>
        <family val="2"/>
      </rPr>
      <t>and more</t>
    </r>
  </si>
  <si>
    <r>
      <t xml:space="preserve">KOŚCIOŁY  I  ZWIĄZKI  WYZNANIOWE
</t>
    </r>
    <r>
      <rPr>
        <i/>
        <sz val="7"/>
        <rFont val="Arial"/>
        <family val="2"/>
      </rPr>
      <t xml:space="preserve">CHURCHES  AND  RELIGIOUS  ASSOCIATIONS </t>
    </r>
  </si>
  <si>
    <r>
      <t xml:space="preserve">   a </t>
    </r>
    <r>
      <rPr>
        <sz val="7"/>
        <rFont val="Arial"/>
        <family val="2"/>
      </rPr>
      <t>Ze skutkami cywilnymi.</t>
    </r>
  </si>
  <si>
    <r>
      <t xml:space="preserve">POPRZEDNI  STAN  CYWILNY  MĘŻCZYZN
</t>
    </r>
    <r>
      <rPr>
        <i/>
        <sz val="7"/>
        <rFont val="Arial"/>
        <family val="2"/>
      </rPr>
      <t>PREVIOUS  MARITAL  STATUS  
OF  MALES</t>
    </r>
  </si>
  <si>
    <r>
      <t xml:space="preserve">Poprzedni stan cywilny kobiet
</t>
    </r>
    <r>
      <rPr>
        <i/>
        <sz val="7"/>
        <rFont val="Arial"/>
        <family val="2"/>
      </rPr>
      <t>Previous marital status of females</t>
    </r>
  </si>
  <si>
    <r>
      <t xml:space="preserve">panny
</t>
    </r>
    <r>
      <rPr>
        <i/>
        <sz val="7"/>
        <rFont val="Arial"/>
        <family val="2"/>
      </rPr>
      <t>single</t>
    </r>
  </si>
  <si>
    <r>
      <t xml:space="preserve">wdowy
</t>
    </r>
    <r>
      <rPr>
        <i/>
        <sz val="7"/>
        <rFont val="Arial"/>
        <family val="2"/>
      </rPr>
      <t>widows</t>
    </r>
  </si>
  <si>
    <r>
      <t xml:space="preserve">rozwiedzione
</t>
    </r>
    <r>
      <rPr>
        <i/>
        <sz val="7"/>
        <rFont val="Arial"/>
        <family val="2"/>
      </rPr>
      <t>divorced</t>
    </r>
  </si>
  <si>
    <r>
      <t xml:space="preserve">Małżeństwa rozwiązane   </t>
    </r>
    <r>
      <rPr>
        <i/>
        <sz val="7"/>
        <rFont val="Arial"/>
        <family val="2"/>
      </rPr>
      <t>Marriages dissolved</t>
    </r>
  </si>
  <si>
    <r>
      <t xml:space="preserve">w tym przez rozwód
</t>
    </r>
    <r>
      <rPr>
        <i/>
        <sz val="7"/>
        <rFont val="Arial"/>
        <family val="2"/>
      </rPr>
      <t xml:space="preserve">of which
by divorce </t>
    </r>
  </si>
  <si>
    <r>
      <t xml:space="preserve">męża
</t>
    </r>
    <r>
      <rPr>
        <i/>
        <sz val="7"/>
        <rFont val="Arial"/>
        <family val="2"/>
      </rPr>
      <t>husband</t>
    </r>
  </si>
  <si>
    <r>
      <t xml:space="preserve">żony
</t>
    </r>
    <r>
      <rPr>
        <i/>
        <sz val="7"/>
        <rFont val="Arial"/>
        <family val="2"/>
      </rPr>
      <t>wife</t>
    </r>
  </si>
  <si>
    <r>
      <t xml:space="preserve">na 1000 istniejących małżeństw
</t>
    </r>
    <r>
      <rPr>
        <i/>
        <sz val="7"/>
        <rFont val="Arial"/>
        <family val="2"/>
      </rPr>
      <t>per 1000 existing marriages</t>
    </r>
  </si>
  <si>
    <r>
      <t xml:space="preserve">Rozwody
</t>
    </r>
    <r>
      <rPr>
        <i/>
        <sz val="7"/>
        <rFont val="Arial"/>
        <family val="2"/>
      </rPr>
      <t>Divorces</t>
    </r>
  </si>
  <si>
    <r>
      <t xml:space="preserve">Urodzenia żywe
</t>
    </r>
    <r>
      <rPr>
        <i/>
        <sz val="7"/>
        <rFont val="Arial"/>
        <family val="2"/>
      </rPr>
      <t>Live births</t>
    </r>
  </si>
  <si>
    <r>
      <t xml:space="preserve">Zgony   </t>
    </r>
    <r>
      <rPr>
        <i/>
        <sz val="7"/>
        <rFont val="Arial"/>
        <family val="2"/>
      </rPr>
      <t>Deaths</t>
    </r>
  </si>
  <si>
    <r>
      <t xml:space="preserve">Przyrost naturalny
</t>
    </r>
    <r>
      <rPr>
        <i/>
        <sz val="7"/>
        <rFont val="Arial"/>
        <family val="2"/>
      </rPr>
      <t>Natural increase</t>
    </r>
  </si>
  <si>
    <r>
      <t xml:space="preserve">w tym niemowląt
</t>
    </r>
    <r>
      <rPr>
        <i/>
        <sz val="7"/>
        <rFont val="Arial"/>
        <family val="2"/>
      </rPr>
      <t>of which infants</t>
    </r>
  </si>
  <si>
    <r>
      <t>NA  1000  LUDNOŚCI</t>
    </r>
    <r>
      <rPr>
        <i/>
        <vertAlign val="superscript"/>
        <sz val="7"/>
        <rFont val="Arial"/>
        <family val="2"/>
      </rPr>
      <t xml:space="preserve"> b</t>
    </r>
  </si>
  <si>
    <r>
      <t xml:space="preserve">PER  1000  POPULATION </t>
    </r>
    <r>
      <rPr>
        <i/>
        <vertAlign val="superscript"/>
        <sz val="7"/>
        <rFont val="Arial"/>
        <family val="2"/>
      </rPr>
      <t>b</t>
    </r>
  </si>
  <si>
    <r>
      <t>Gminy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 xml:space="preserve">Gminas </t>
    </r>
    <r>
      <rPr>
        <i/>
        <vertAlign val="superscript"/>
        <sz val="7"/>
        <rFont val="Arial"/>
        <family val="2"/>
      </rPr>
      <t>a</t>
    </r>
  </si>
  <si>
    <r>
      <t xml:space="preserve">Ludność na wsi
</t>
    </r>
    <r>
      <rPr>
        <i/>
        <sz val="7"/>
        <rFont val="Arial"/>
        <family val="2"/>
      </rPr>
      <t>Rural population</t>
    </r>
  </si>
  <si>
    <r>
      <t xml:space="preserve">w liczbach bezwzględnych
</t>
    </r>
    <r>
      <rPr>
        <i/>
        <sz val="7"/>
        <rFont val="Arial"/>
        <family val="2"/>
      </rPr>
      <t>in absolute numbers</t>
    </r>
  </si>
  <si>
    <r>
      <t xml:space="preserve">w % ogółu ludności
</t>
    </r>
    <r>
      <rPr>
        <i/>
        <sz val="7"/>
        <rFont val="Arial"/>
        <family val="2"/>
      </rPr>
      <t>in % of total population</t>
    </r>
  </si>
  <si>
    <r>
      <t xml:space="preserve">10000 i więcej    </t>
    </r>
    <r>
      <rPr>
        <i/>
        <sz val="7"/>
        <rFont val="Arial"/>
        <family val="2"/>
      </rPr>
      <t xml:space="preserve"> and more</t>
    </r>
  </si>
  <si>
    <r>
      <t xml:space="preserve">GRUPY  MIAST  WEDŁUG  LICZBY  LUDNOŚCI
</t>
    </r>
    <r>
      <rPr>
        <i/>
        <sz val="7"/>
        <rFont val="Arial"/>
        <family val="2"/>
      </rPr>
      <t>GROUPS  OF  TOWNS
BY  NUMBER  OF  POPULATION</t>
    </r>
  </si>
  <si>
    <r>
      <t xml:space="preserve">Miasta
</t>
    </r>
    <r>
      <rPr>
        <i/>
        <sz val="7"/>
        <rFont val="Arial"/>
        <family val="2"/>
      </rPr>
      <t>Towns</t>
    </r>
  </si>
  <si>
    <r>
      <t xml:space="preserve">Ludność w miastach
</t>
    </r>
    <r>
      <rPr>
        <i/>
        <sz val="7"/>
        <rFont val="Arial"/>
        <family val="2"/>
      </rPr>
      <t>Urban population</t>
    </r>
  </si>
  <si>
    <r>
      <t xml:space="preserve">W I E K
</t>
    </r>
    <r>
      <rPr>
        <i/>
        <sz val="7"/>
        <rFont val="Arial"/>
        <family val="2"/>
      </rPr>
      <t>A G E</t>
    </r>
  </si>
  <si>
    <r>
      <t xml:space="preserve">ogółem
</t>
    </r>
    <r>
      <rPr>
        <i/>
        <sz val="7"/>
        <rFont val="Arial"/>
        <family val="2"/>
      </rPr>
      <t>grand 
total</t>
    </r>
  </si>
  <si>
    <r>
      <t xml:space="preserve">z liczby ogółem     </t>
    </r>
    <r>
      <rPr>
        <i/>
        <sz val="7"/>
        <rFont val="Arial"/>
        <family val="2"/>
      </rPr>
      <t>of grand total number</t>
    </r>
  </si>
  <si>
    <t xml:space="preserve">LUDNOŚĆ  W  WIEKU  </t>
  </si>
  <si>
    <t xml:space="preserve">NIEPRODUKCYJNYM  </t>
  </si>
  <si>
    <t xml:space="preserve">NON-WORKING  AGE  </t>
  </si>
  <si>
    <t xml:space="preserve">POPULATION PER  100  </t>
  </si>
  <si>
    <t xml:space="preserve">NA  100  OSÓB  W  WIE-  </t>
  </si>
  <si>
    <t>KU PRODUKCYJNYM</t>
  </si>
  <si>
    <r>
      <t xml:space="preserve">w tym mężczy-źni
</t>
    </r>
    <r>
      <rPr>
        <i/>
        <sz val="7"/>
        <rFont val="Arial"/>
        <family val="2"/>
      </rPr>
      <t>of which males</t>
    </r>
  </si>
  <si>
    <r>
      <t xml:space="preserve">mężczy-źni
</t>
    </r>
    <r>
      <rPr>
        <i/>
        <sz val="7"/>
        <rFont val="Arial"/>
        <family val="2"/>
      </rPr>
      <t>males</t>
    </r>
  </si>
  <si>
    <t>TOWNS  AND  URBAN  POPULATION</t>
  </si>
  <si>
    <t>L.p.</t>
  </si>
  <si>
    <t>VITAL  STATISTICS</t>
  </si>
  <si>
    <r>
      <t xml:space="preserve">Separacje
</t>
    </r>
    <r>
      <rPr>
        <i/>
        <sz val="7"/>
        <rFont val="Arial"/>
        <family val="2"/>
      </rPr>
      <t>Separa-tions</t>
    </r>
  </si>
  <si>
    <r>
      <t>w tym wyznanio-we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of which religious</t>
    </r>
    <r>
      <rPr>
        <i/>
        <vertAlign val="superscript"/>
        <sz val="7"/>
        <rFont val="Arial"/>
        <family val="2"/>
      </rPr>
      <t xml:space="preserve"> a</t>
    </r>
  </si>
  <si>
    <t>– per 1000 live births.</t>
  </si>
  <si>
    <t>Stan w dniu 31 XII</t>
  </si>
  <si>
    <t>MARRIAGES  CONTRACTED  AND  DISSOLVED</t>
  </si>
  <si>
    <t>As of 31 XII</t>
  </si>
  <si>
    <r>
      <t>Różnica między małżeń-stwami zawartymi a rozwią-
zanymi</t>
    </r>
    <r>
      <rPr>
        <i/>
        <vertAlign val="superscript"/>
        <sz val="7"/>
        <rFont val="Arial"/>
        <family val="2"/>
      </rPr>
      <t xml:space="preserve"> a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Difference between contracted and dissolved marria-
ges</t>
    </r>
    <r>
      <rPr>
        <i/>
        <vertAlign val="superscript"/>
        <sz val="7"/>
        <rFont val="Arial"/>
        <family val="2"/>
      </rPr>
      <t xml:space="preserve"> a</t>
    </r>
  </si>
  <si>
    <r>
      <t xml:space="preserve">Małżeń-stwa zawarte
</t>
    </r>
    <r>
      <rPr>
        <i/>
        <sz val="7"/>
        <rFont val="Arial"/>
        <family val="2"/>
      </rPr>
      <t>Marriages contra-
cted</t>
    </r>
  </si>
  <si>
    <t>MIASTA (dok.)</t>
  </si>
  <si>
    <t>URBAN  AREAS (cont.)</t>
  </si>
  <si>
    <r>
      <t>CHURCH  OR  RELIGIOUS  MARRIAGES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</t>
    </r>
  </si>
  <si>
    <t xml:space="preserve">DIVORCES  BY  AGE  OF  SPOUSES  AT  THE  MOMENT  OF  FILLING  PETITION  FOR  </t>
  </si>
  <si>
    <t>BIRTHS</t>
  </si>
  <si>
    <r>
      <t>DIVORCES  BY  THE  NUMBER  OF  UNDERAGE  CHILDREN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IN  THE  MARRIAGE</t>
    </r>
  </si>
  <si>
    <r>
      <t>LIVE  BIRTHS  BY  BIRTH  ORDER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AND  AGE  OF  MOTHER</t>
    </r>
  </si>
  <si>
    <r>
      <t xml:space="preserve">45 lat i więcej  </t>
    </r>
    <r>
      <rPr>
        <i/>
        <sz val="7"/>
        <rFont val="Arial"/>
        <family val="2"/>
      </rPr>
      <t>and more</t>
    </r>
  </si>
  <si>
    <r>
      <t xml:space="preserve">19 lat i mniej    </t>
    </r>
    <r>
      <rPr>
        <i/>
        <sz val="7"/>
        <rFont val="Arial"/>
        <family val="2"/>
      </rPr>
      <t xml:space="preserve">Under 20 years </t>
    </r>
  </si>
  <si>
    <r>
      <t xml:space="preserve">L A T A   </t>
    </r>
    <r>
      <rPr>
        <i/>
        <sz val="7"/>
        <rFont val="Arial"/>
        <family val="2"/>
      </rPr>
      <t>Y E A R S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WIEK  MATKI
AGE  OF  MOTHER</t>
    </r>
  </si>
  <si>
    <r>
      <t xml:space="preserve">Dzietności ogólnej    </t>
    </r>
    <r>
      <rPr>
        <i/>
        <sz val="7"/>
        <rFont val="Arial"/>
        <family val="2"/>
      </rPr>
      <t>Total fertility</t>
    </r>
  </si>
  <si>
    <r>
      <t xml:space="preserve">Reprodukcji brutto    </t>
    </r>
    <r>
      <rPr>
        <i/>
        <sz val="7"/>
        <rFont val="Arial"/>
        <family val="2"/>
      </rPr>
      <t>Gross reproduction</t>
    </r>
  </si>
  <si>
    <r>
      <t xml:space="preserve">Współczynniki:      </t>
    </r>
    <r>
      <rPr>
        <b/>
        <i/>
        <sz val="7"/>
        <rFont val="Arial"/>
        <family val="2"/>
      </rPr>
      <t>Rates:</t>
    </r>
  </si>
  <si>
    <r>
      <t xml:space="preserve">Mężczy-źni
</t>
    </r>
    <r>
      <rPr>
        <i/>
        <sz val="7"/>
        <rFont val="Arial"/>
        <family val="2"/>
      </rPr>
      <t>Males</t>
    </r>
  </si>
  <si>
    <t xml:space="preserve">DEATHS  BY  SEX  AND  AGE  OF  DECEASED </t>
  </si>
  <si>
    <r>
      <t xml:space="preserve">Miasta   </t>
    </r>
    <r>
      <rPr>
        <i/>
        <sz val="7"/>
        <rFont val="Arial"/>
        <family val="2"/>
      </rPr>
      <t>Urban areas</t>
    </r>
  </si>
  <si>
    <r>
      <t xml:space="preserve">Wieś   </t>
    </r>
    <r>
      <rPr>
        <i/>
        <sz val="7"/>
        <rFont val="Arial"/>
        <family val="2"/>
      </rPr>
      <t>Rural areas</t>
    </r>
  </si>
  <si>
    <r>
      <t xml:space="preserve">    na 100 tys. 
    </t>
    </r>
    <r>
      <rPr>
        <i/>
        <sz val="7"/>
        <rFont val="Arial"/>
        <family val="2"/>
      </rPr>
      <t xml:space="preserve">per 10 thous. </t>
    </r>
  </si>
  <si>
    <r>
      <t xml:space="preserve">ludności 
</t>
    </r>
    <r>
      <rPr>
        <i/>
        <sz val="7"/>
        <rFont val="Arial"/>
        <family val="2"/>
      </rPr>
      <t>population</t>
    </r>
  </si>
  <si>
    <r>
      <t>PRZYCZYNY ZGONÓW</t>
    </r>
  </si>
  <si>
    <t>and lung</t>
  </si>
  <si>
    <t xml:space="preserve">Zaburzenia wydzielania wewnętrznego, stanu odżywiania </t>
  </si>
  <si>
    <t>i przemiany metabolicznej</t>
  </si>
  <si>
    <t xml:space="preserve">Diseases of the nervous system and sense </t>
  </si>
  <si>
    <t>organs</t>
  </si>
  <si>
    <t>Choroby układu kostno-stawowego, mięśni i tkanki łącznej</t>
  </si>
  <si>
    <t xml:space="preserve">Diseases of the musculoskeletel system </t>
  </si>
  <si>
    <t>and connective tissue</t>
  </si>
  <si>
    <t xml:space="preserve">Objawy, cechy chorobowe i nieprawidłowe wyniki badań klinicznych </t>
  </si>
  <si>
    <t>i laboratoryjnych</t>
  </si>
  <si>
    <t xml:space="preserve">a In accordance with the International Statistical Classification of Diseases and Related Health Problems (ICD-10 </t>
  </si>
  <si>
    <t>Revision).</t>
  </si>
  <si>
    <r>
      <t>DEATHS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>BY</t>
    </r>
    <r>
      <rPr>
        <i/>
        <vertAlign val="superscript"/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SELECTED CAUSES </t>
    </r>
  </si>
  <si>
    <t xml:space="preserve">INFANT DEATHS BY SEX AND AGE </t>
  </si>
  <si>
    <t>INFANT  DEATHS  BY  SELECTED  CAUSES</t>
  </si>
  <si>
    <r>
      <t xml:space="preserve">PRZYCZYNY ZGONÓW
</t>
    </r>
    <r>
      <rPr>
        <i/>
        <sz val="7"/>
        <rFont val="Arial"/>
        <family val="2"/>
      </rPr>
      <t xml:space="preserve">CAUSES OF DEATHS </t>
    </r>
  </si>
  <si>
    <r>
      <t xml:space="preserve">Dziew-częta </t>
    </r>
    <r>
      <rPr>
        <i/>
        <sz val="7"/>
        <rFont val="Arial"/>
        <family val="2"/>
      </rPr>
      <t>Females</t>
    </r>
  </si>
  <si>
    <r>
      <t xml:space="preserve">w liczbach
bezwzglę-dnych
</t>
    </r>
    <r>
      <rPr>
        <i/>
        <sz val="7"/>
        <rFont val="Arial"/>
        <family val="2"/>
      </rPr>
      <t>in absolute
numbers</t>
    </r>
  </si>
  <si>
    <t xml:space="preserve">Congenital malformations, deformations
</t>
  </si>
  <si>
    <t xml:space="preserve"> i aberracje chromosomowe</t>
  </si>
  <si>
    <t xml:space="preserve">   congenital malformations of the nervous
       </t>
  </si>
  <si>
    <t xml:space="preserve">Conditions originating in the perinatal </t>
  </si>
  <si>
    <t>period</t>
  </si>
  <si>
    <t xml:space="preserve">   zaburzenia związane z czasem trwania ciąży
      </t>
  </si>
  <si>
    <t>i rozwojem płodu</t>
  </si>
  <si>
    <t xml:space="preserve">   disorders related to length of gestation
</t>
  </si>
  <si>
    <t>and fetal growth</t>
  </si>
  <si>
    <t xml:space="preserve">    zespół zaburzeń oddychania noworodka
      </t>
  </si>
  <si>
    <t>i inne stany układu oddechowego</t>
  </si>
  <si>
    <t xml:space="preserve">   respiratory disorders specific to the
</t>
  </si>
  <si>
    <t>perinatal period</t>
  </si>
  <si>
    <t>w 2010 r. – w podziale na miasta i wieś – również przypadków o nieustalonym miejscu zdarzenia.</t>
  </si>
  <si>
    <t>as in 2010 – data by urban and rural areas – cases, in which the place of incident is unknown.</t>
  </si>
  <si>
    <t xml:space="preserve">of which </t>
  </si>
  <si>
    <t>committed</t>
  </si>
  <si>
    <t xml:space="preserve">Age of suicidal </t>
  </si>
  <si>
    <t>persons:</t>
  </si>
  <si>
    <r>
      <t>SUICIDES</t>
    </r>
    <r>
      <rPr>
        <i/>
        <vertAlign val="superscript"/>
        <sz val="7"/>
        <rFont val="Arial"/>
        <family val="2"/>
      </rPr>
      <t xml:space="preserve"> a</t>
    </r>
    <r>
      <rPr>
        <i/>
        <sz val="7"/>
        <rFont val="Arial"/>
        <family val="2"/>
      </rPr>
      <t xml:space="preserve">  REGISTERED  BY  POLICE </t>
    </r>
  </si>
  <si>
    <t>LIFE  EXPECTANCY</t>
  </si>
  <si>
    <r>
      <t xml:space="preserve">z zagra-nicy
</t>
    </r>
    <r>
      <rPr>
        <i/>
        <sz val="7"/>
        <rFont val="Arial"/>
        <family val="2"/>
      </rPr>
      <t>from abroad</t>
    </r>
  </si>
  <si>
    <t>INTERNAL  AND  INTERNATIONAL  MIGRATION  OF  POPULATION  FOR  PERMANENT  RESIDENCE</t>
  </si>
  <si>
    <t>INTERNAL  MIGRATION  OF  POPULATION  FOR  PERMANENT  RESIDENCE  BY  DIRECTION</t>
  </si>
  <si>
    <t xml:space="preserve">INTERNAL  MIGRATION  OF  POPULATION  FOR  PERMANENT  RESIDENCE  BY  SEX  AND  AGE  </t>
  </si>
  <si>
    <t>OF  MIGRANTS</t>
  </si>
  <si>
    <r>
      <t xml:space="preserve">100000 i więcej    </t>
    </r>
    <r>
      <rPr>
        <i/>
        <sz val="7"/>
        <rFont val="Arial"/>
        <family val="2"/>
      </rPr>
      <t xml:space="preserve"> and more</t>
    </r>
  </si>
  <si>
    <t>39.2</t>
  </si>
  <si>
    <t>-</t>
  </si>
  <si>
    <t>x</t>
  </si>
  <si>
    <t>bezwzględnych</t>
  </si>
  <si>
    <t>numbers</t>
  </si>
  <si>
    <t xml:space="preserve">bezwzględnych </t>
  </si>
  <si>
    <t>Kościół Chrześcijański "Wieczernik"</t>
  </si>
  <si>
    <r>
      <t xml:space="preserve">Kościół Ewangelicko-Augsburski </t>
    </r>
    <r>
      <rPr>
        <i/>
        <vertAlign val="superscript"/>
        <sz val="7"/>
        <rFont val="Arial"/>
        <family val="2"/>
      </rPr>
      <t>ef</t>
    </r>
  </si>
  <si>
    <t>Misja Buddyjska Trzy Schronienia w Polsce</t>
  </si>
  <si>
    <t>.</t>
  </si>
  <si>
    <t>Kościoł Chrystusowy w RP</t>
  </si>
  <si>
    <r>
      <t xml:space="preserve">z innych województw
</t>
    </r>
    <r>
      <rPr>
        <i/>
        <sz val="7"/>
        <rFont val="Arial"/>
        <family val="2"/>
      </rPr>
      <t>from other voivodships</t>
    </r>
  </si>
  <si>
    <r>
      <t xml:space="preserve">L A T A     </t>
    </r>
    <r>
      <rPr>
        <i/>
        <sz val="7"/>
        <rFont val="Arial"/>
        <family val="2"/>
      </rPr>
      <t>Y E A R S</t>
    </r>
    <r>
      <rPr>
        <sz val="7"/>
        <rFont val="Arial"/>
        <family val="2"/>
      </rPr>
      <t xml:space="preserve">
WIEK   ZMARŁYCH
</t>
    </r>
    <r>
      <rPr>
        <i/>
        <sz val="7"/>
        <rFont val="Arial"/>
        <family val="2"/>
      </rPr>
      <t>AGE  OF  DECEASED</t>
    </r>
  </si>
  <si>
    <t xml:space="preserve">O G Ó Ł E M w liczbach </t>
  </si>
  <si>
    <t xml:space="preserve">T O T A L in absolute </t>
  </si>
  <si>
    <t xml:space="preserve">mężczyźni w liczbach </t>
  </si>
  <si>
    <t xml:space="preserve">males in absolute </t>
  </si>
  <si>
    <t xml:space="preserve">kobiety: w liczbach  </t>
  </si>
  <si>
    <t xml:space="preserve">females: in absolute </t>
  </si>
  <si>
    <t xml:space="preserve">Miasta: w liczbach </t>
  </si>
  <si>
    <t xml:space="preserve">Urban areas: in absolute </t>
  </si>
  <si>
    <t xml:space="preserve">              in % of total population</t>
  </si>
  <si>
    <t xml:space="preserve">Wieś: w liczbach </t>
  </si>
  <si>
    <t xml:space="preserve">Rural areas: in absolute </t>
  </si>
  <si>
    <t xml:space="preserve">               in % of total population</t>
  </si>
  <si>
    <r>
      <t xml:space="preserve">1 miesiąc </t>
    </r>
    <r>
      <rPr>
        <i/>
        <sz val="7"/>
        <rFont val="Arial"/>
        <family val="2"/>
      </rPr>
      <t>1 month</t>
    </r>
  </si>
  <si>
    <r>
      <t xml:space="preserve">W TYM WYZNANIOWE </t>
    </r>
    <r>
      <rPr>
        <i/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</t>
    </r>
  </si>
  <si>
    <r>
      <t xml:space="preserve">of which  CHURCH OR RELIGIOUS MARRIAGES </t>
    </r>
    <r>
      <rPr>
        <i/>
        <vertAlign val="superscript"/>
        <sz val="7"/>
        <rFont val="Arial"/>
        <family val="2"/>
      </rPr>
      <t>a</t>
    </r>
  </si>
  <si>
    <t>W wieku poprodukcyjnym</t>
  </si>
  <si>
    <t xml:space="preserve">PERSONS   </t>
  </si>
  <si>
    <t>OF  WORKING AGE</t>
  </si>
  <si>
    <t>and more</t>
  </si>
  <si>
    <t>WORKING  AND  NON-WORKING  AGE  POPULATION</t>
  </si>
  <si>
    <t>POPULATION  BY  SEX  AND  AGE</t>
  </si>
  <si>
    <t>GMINAS AND RURAL POPULATION</t>
  </si>
  <si>
    <r>
      <t xml:space="preserve">GRUPY GMIN WEDŁUG LICZBY LUDNOŚCI WIEJSKIEJ
</t>
    </r>
    <r>
      <rPr>
        <i/>
        <sz val="7"/>
        <rFont val="Arial"/>
        <family val="2"/>
      </rPr>
      <t>GROUPS OF GMINAS BY NUMBER OF RURAL POPULATION</t>
    </r>
  </si>
  <si>
    <t>MEDIAN  AGE  BY  SEX</t>
  </si>
  <si>
    <r>
      <t xml:space="preserve">a </t>
    </r>
    <r>
      <rPr>
        <sz val="7"/>
        <rFont val="Arial"/>
        <family val="2"/>
      </rPr>
      <t>Wiejskie i miejsko-wiejskie.</t>
    </r>
  </si>
  <si>
    <t>a Rural and urban-rural gminas.</t>
  </si>
  <si>
    <r>
      <t xml:space="preserve">Małżeństwa
</t>
    </r>
    <r>
      <rPr>
        <i/>
        <sz val="7"/>
        <rFont val="Arial"/>
        <family val="2"/>
      </rPr>
      <t>Marriages</t>
    </r>
  </si>
  <si>
    <t xml:space="preserve">a With civil law consequences. b In case of: separations – data are presented per 100 thous. population; infant deaths </t>
  </si>
  <si>
    <r>
      <t xml:space="preserve">przez śmierć
</t>
    </r>
    <r>
      <rPr>
        <i/>
        <sz val="7"/>
        <rFont val="Arial"/>
        <family val="2"/>
      </rPr>
      <t>by death of</t>
    </r>
  </si>
  <si>
    <r>
      <t xml:space="preserve">przez rozwód
</t>
    </r>
    <r>
      <rPr>
        <i/>
        <sz val="7"/>
        <rFont val="Arial"/>
        <family val="2"/>
      </rPr>
      <t>by divorce</t>
    </r>
  </si>
  <si>
    <t>35-39</t>
  </si>
  <si>
    <t>50-59</t>
  </si>
  <si>
    <r>
      <t xml:space="preserve">a </t>
    </r>
    <r>
      <rPr>
        <sz val="7"/>
        <rFont val="Arial"/>
        <family val="2"/>
      </rPr>
      <t>Ze skutkami cywilnymi.</t>
    </r>
  </si>
  <si>
    <t>a With civil law consequences.</t>
  </si>
  <si>
    <t>20-24</t>
  </si>
  <si>
    <t>30-34</t>
  </si>
  <si>
    <t>40-49</t>
  </si>
  <si>
    <r>
      <t xml:space="preserve">W TYM WYZNANIOWE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</t>
    </r>
  </si>
  <si>
    <r>
      <t xml:space="preserve">a </t>
    </r>
    <r>
      <rPr>
        <sz val="7"/>
        <rFont val="Arial"/>
        <family val="2"/>
      </rPr>
      <t>Poniżej 18 lat.</t>
    </r>
  </si>
  <si>
    <r>
      <t xml:space="preserve">   15–49 </t>
    </r>
    <r>
      <rPr>
        <i/>
        <vertAlign val="superscript"/>
        <sz val="7"/>
        <rFont val="Arial"/>
        <family val="2"/>
      </rPr>
      <t>ab</t>
    </r>
  </si>
  <si>
    <r>
      <t xml:space="preserve">15–19 </t>
    </r>
    <r>
      <rPr>
        <i/>
        <vertAlign val="superscript"/>
        <sz val="7"/>
        <rFont val="Arial"/>
        <family val="2"/>
      </rPr>
      <t>a</t>
    </r>
  </si>
  <si>
    <r>
      <t xml:space="preserve">45–49 </t>
    </r>
    <r>
      <rPr>
        <i/>
        <vertAlign val="superscript"/>
        <sz val="7"/>
        <rFont val="Arial"/>
        <family val="2"/>
      </rPr>
      <t>b</t>
    </r>
  </si>
  <si>
    <t>a Data on the number of births by order exclude cases in which birth order is unknown.</t>
  </si>
  <si>
    <r>
      <t>a, b</t>
    </r>
    <r>
      <rPr>
        <sz val="7"/>
        <rFont val="Arial"/>
        <family val="2"/>
      </rPr>
      <t xml:space="preserve"> Łącznie z urodzeniami z matek w wieku:</t>
    </r>
    <r>
      <rPr>
        <i/>
        <sz val="7"/>
        <rFont val="Arial"/>
        <family val="2"/>
      </rPr>
      <t xml:space="preserve"> a</t>
    </r>
    <r>
      <rPr>
        <sz val="7"/>
        <rFont val="Arial"/>
        <family val="2"/>
      </rPr>
      <t xml:space="preserve"> – poniżej 15 lat, </t>
    </r>
    <r>
      <rPr>
        <i/>
        <sz val="7"/>
        <rFont val="Arial"/>
        <family val="2"/>
      </rPr>
      <t xml:space="preserve">b </t>
    </r>
    <r>
      <rPr>
        <sz val="7"/>
        <rFont val="Arial"/>
        <family val="2"/>
      </rPr>
      <t>– 50 lat i więcej.</t>
    </r>
  </si>
  <si>
    <t xml:space="preserve">a, b Includning births from mothers aged: a – below 15, b – 50 and more. </t>
  </si>
  <si>
    <t>PER 100 THOUS. POPULATION OF GIVEN SEX AND AGE GROUP</t>
  </si>
  <si>
    <r>
      <t xml:space="preserve">Ogółem
</t>
    </r>
    <r>
      <rPr>
        <i/>
        <sz val="7"/>
        <rFont val="Arial"/>
        <family val="2"/>
      </rPr>
      <t>Grand
total</t>
    </r>
  </si>
  <si>
    <r>
      <t xml:space="preserve">Ogółem </t>
    </r>
    <r>
      <rPr>
        <i/>
        <sz val="7"/>
        <rFont val="Arial"/>
        <family val="2"/>
      </rPr>
      <t>Total</t>
    </r>
  </si>
  <si>
    <t>system</t>
  </si>
  <si>
    <t xml:space="preserve">congenital malformation of heart
</t>
  </si>
  <si>
    <t>Stany rozpoczynające się w okresie</t>
  </si>
  <si>
    <t>okołoporodowym</t>
  </si>
  <si>
    <r>
      <rPr>
        <sz val="7"/>
        <rFont val="Arial"/>
        <family val="2"/>
      </rPr>
      <t>WYSZCZEGÓLNIENIE</t>
    </r>
    <r>
      <rPr>
        <i/>
        <sz val="7"/>
        <rFont val="Arial"/>
        <family val="2"/>
      </rPr>
      <t xml:space="preserve">
SPECIFICATION</t>
    </r>
  </si>
  <si>
    <t>S o u r c e: data of the Voivodship Police Headquarters and the Metropolitan Police Headquarters.</t>
  </si>
  <si>
    <t xml:space="preserve">a Attempted and committed; data by age of suicidal persons exclude cases for which age is unknown as well </t>
  </si>
  <si>
    <t>Ź r ó d ł o: dane Komendy Wojewódzkiej Policji i Komendy Stołecznej Policji.</t>
  </si>
  <si>
    <r>
      <t xml:space="preserve">a </t>
    </r>
    <r>
      <rPr>
        <sz val="7"/>
        <rFont val="Arial"/>
        <family val="2"/>
      </rPr>
      <t xml:space="preserve">Usiłowane i dokonane; w podziale według wieku nie uwzględniono samobójców o nieustalonym wieku oraz </t>
    </r>
  </si>
  <si>
    <t>MĘŻCZYŹNI</t>
  </si>
  <si>
    <r>
      <t xml:space="preserve">Napływ 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Inflow </t>
    </r>
    <r>
      <rPr>
        <i/>
        <vertAlign val="superscript"/>
        <sz val="7"/>
        <rFont val="Arial"/>
        <family val="2"/>
      </rPr>
      <t>a</t>
    </r>
  </si>
  <si>
    <r>
      <t xml:space="preserve">do innych województw
</t>
    </r>
    <r>
      <rPr>
        <i/>
        <sz val="7"/>
        <rFont val="Arial"/>
        <family val="2"/>
      </rPr>
      <t>to other voivodships</t>
    </r>
  </si>
  <si>
    <t xml:space="preserve">INTERNATIONAL  MIGRATION  OF  POPULATION  FOR  PERMANENT  RESIDENCE  BY  SEX  </t>
  </si>
  <si>
    <t>AND  AGE  OF  MIGRANTS</t>
  </si>
  <si>
    <r>
      <rPr>
        <sz val="7"/>
        <rFont val="Arial"/>
        <family val="2"/>
      </rPr>
      <t>Kościół Ewangelicko-Metodystyczny</t>
    </r>
    <r>
      <rPr>
        <i/>
        <sz val="7"/>
        <rFont val="Arial"/>
        <family val="2"/>
      </rPr>
      <t xml:space="preserve"> </t>
    </r>
    <r>
      <rPr>
        <i/>
        <vertAlign val="superscript"/>
        <sz val="7"/>
        <rFont val="Arial"/>
        <family val="2"/>
      </rPr>
      <t>e</t>
    </r>
  </si>
  <si>
    <t>Kościół Ewangelicznych Chrześcijan</t>
  </si>
  <si>
    <t>Nowoapostolski Kosciół w Polsce</t>
  </si>
  <si>
    <t>Other</t>
  </si>
  <si>
    <r>
      <t xml:space="preserve">21–29 dni </t>
    </r>
    <r>
      <rPr>
        <i/>
        <sz val="7"/>
        <rFont val="Arial"/>
        <family val="2"/>
      </rPr>
      <t>21-29 days</t>
    </r>
  </si>
  <si>
    <r>
      <t xml:space="preserve">5-11 miesięcy </t>
    </r>
    <r>
      <rPr>
        <i/>
        <sz val="7"/>
        <rFont val="Arial"/>
        <family val="2"/>
      </rPr>
      <t>5-11 months</t>
    </r>
  </si>
  <si>
    <r>
      <t xml:space="preserve">21–-29 dni </t>
    </r>
    <r>
      <rPr>
        <i/>
        <sz val="7"/>
        <rFont val="Arial"/>
        <family val="2"/>
      </rPr>
      <t>21-29 days</t>
    </r>
  </si>
  <si>
    <t>NA 100 TYS. URODZEŃ ŻYWYCH</t>
  </si>
  <si>
    <t>PER 100 THOUS. OF LIVE BIRTHS OF EACH SEX</t>
  </si>
  <si>
    <t xml:space="preserve">            nowotwór złośliwy sutka u kobiet</t>
  </si>
  <si>
    <t>No.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</si>
  <si>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W podziale według kolejności urodzenia dziecka nie uwzględniono urodzeń o nieustalonej kolejności urodzenia.</t>
    </r>
  </si>
  <si>
    <r>
      <t xml:space="preserve">   0 lat </t>
    </r>
    <r>
      <rPr>
        <i/>
        <vertAlign val="superscript"/>
        <sz val="7"/>
        <rFont val="Arial"/>
        <family val="2"/>
      </rPr>
      <t>a</t>
    </r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</si>
  <si>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Ze skutkami cywilnymi.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 przypadku: separacji - na 100 tys. ludności; zgonów niemowląt - na 1000 urodzeń żywych.</t>
    </r>
  </si>
  <si>
    <t>a Below the age of 18.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</si>
  <si>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Na 100 tys. urodzeń żywych.</t>
    </r>
  </si>
  <si>
    <t>a Per 100 thous. live births.</t>
  </si>
  <si>
    <r>
      <t>a</t>
    </r>
    <r>
      <rPr>
        <sz val="7"/>
        <rFont val="Arial"/>
        <family val="2"/>
      </rPr>
      <t xml:space="preserve"> Na podstawie bilansów; dla 2005 r. z uwzględnieniem wyników NSP'2002, od 2010 r. - NSP'2011.</t>
    </r>
  </si>
  <si>
    <t xml:space="preserve">     a Based on balances; for 2005 considering results of the Population and Housing Census 2002,  </t>
  </si>
  <si>
    <t xml:space="preserve">since 2010 - the Population and Housing Census 2011. </t>
  </si>
  <si>
    <r>
      <t xml:space="preserve">POPULATION </t>
    </r>
    <r>
      <rPr>
        <i/>
        <vertAlign val="superscript"/>
        <sz val="7"/>
        <rFont val="Arial"/>
        <family val="2"/>
      </rPr>
      <t>a</t>
    </r>
  </si>
  <si>
    <t>Islamski</t>
  </si>
  <si>
    <t>O G Ó Ł E M  w tys.</t>
  </si>
  <si>
    <t>T O T A L in thous.</t>
  </si>
  <si>
    <t xml:space="preserve">mężczyźni   </t>
  </si>
  <si>
    <t xml:space="preserve">   males</t>
  </si>
  <si>
    <t xml:space="preserve">kobiety  </t>
  </si>
  <si>
    <t xml:space="preserve">   females</t>
  </si>
  <si>
    <t xml:space="preserve">Miasta   </t>
  </si>
  <si>
    <t xml:space="preserve">Wieś   </t>
  </si>
  <si>
    <t xml:space="preserve">Mężczyźni   </t>
  </si>
  <si>
    <t xml:space="preserve">Kobiety   </t>
  </si>
  <si>
    <t>Kryszny</t>
  </si>
  <si>
    <t xml:space="preserve">Międzynarodowe Towarzystwo Świadomości </t>
  </si>
  <si>
    <t xml:space="preserve">Kościół Jezusa Chrystusa Świętych </t>
  </si>
  <si>
    <t xml:space="preserve"> w Dniach Ostatnich (Mormoni)</t>
  </si>
  <si>
    <r>
      <t>774142</t>
    </r>
    <r>
      <rPr>
        <i/>
        <vertAlign val="superscript"/>
        <sz val="7"/>
        <rFont val="Arial"/>
        <family val="2"/>
      </rPr>
      <t>d</t>
    </r>
  </si>
  <si>
    <r>
      <t>1455346</t>
    </r>
    <r>
      <rPr>
        <i/>
        <vertAlign val="superscript"/>
        <sz val="7"/>
        <rFont val="Arial"/>
        <family val="2"/>
      </rPr>
      <t>d</t>
    </r>
  </si>
  <si>
    <r>
      <t>1</t>
    </r>
    <r>
      <rPr>
        <i/>
        <vertAlign val="superscript"/>
        <sz val="7"/>
        <rFont val="Arial"/>
        <family val="2"/>
      </rPr>
      <t>g</t>
    </r>
  </si>
  <si>
    <r>
      <t>40</t>
    </r>
    <r>
      <rPr>
        <i/>
        <vertAlign val="superscript"/>
        <sz val="7"/>
        <rFont val="Arial"/>
        <family val="2"/>
      </rPr>
      <t>g</t>
    </r>
  </si>
  <si>
    <r>
      <t>1</t>
    </r>
    <r>
      <rPr>
        <i/>
        <vertAlign val="superscript"/>
        <sz val="7"/>
        <rFont val="Arial"/>
        <family val="2"/>
      </rPr>
      <t>h</t>
    </r>
  </si>
  <si>
    <r>
      <t>1</t>
    </r>
    <r>
      <rPr>
        <vertAlign val="superscript"/>
        <sz val="7"/>
        <rFont val="Arial"/>
        <family val="2"/>
      </rPr>
      <t>h</t>
    </r>
  </si>
  <si>
    <r>
      <t>2</t>
    </r>
    <r>
      <rPr>
        <i/>
        <vertAlign val="superscript"/>
        <sz val="7"/>
        <rFont val="Arial"/>
        <family val="2"/>
      </rPr>
      <t>h</t>
    </r>
  </si>
  <si>
    <r>
      <t>30</t>
    </r>
    <r>
      <rPr>
        <i/>
        <vertAlign val="superscript"/>
        <sz val="7"/>
        <rFont val="Arial"/>
        <family val="2"/>
      </rPr>
      <t>g</t>
    </r>
  </si>
  <si>
    <r>
      <t>200</t>
    </r>
    <r>
      <rPr>
        <i/>
        <vertAlign val="superscript"/>
        <sz val="7"/>
        <rFont val="Arial"/>
        <family val="2"/>
      </rPr>
      <t>h</t>
    </r>
  </si>
  <si>
    <r>
      <t>129</t>
    </r>
    <r>
      <rPr>
        <i/>
        <vertAlign val="superscript"/>
        <sz val="7"/>
        <rFont val="Arial"/>
        <family val="2"/>
      </rPr>
      <t>h</t>
    </r>
  </si>
  <si>
    <r>
      <t>6</t>
    </r>
    <r>
      <rPr>
        <i/>
        <vertAlign val="superscript"/>
        <sz val="7"/>
        <rFont val="Arial"/>
        <family val="2"/>
      </rPr>
      <t>h</t>
    </r>
  </si>
  <si>
    <r>
      <t>150</t>
    </r>
    <r>
      <rPr>
        <i/>
        <vertAlign val="superscript"/>
        <sz val="7"/>
        <rFont val="Arial"/>
        <family val="2"/>
      </rPr>
      <t>h</t>
    </r>
  </si>
  <si>
    <t>Kościół Ewangelicko-Reformowany</t>
  </si>
  <si>
    <t>Kościół Ewangelicko-Metodystyczny</t>
  </si>
  <si>
    <t xml:space="preserve">            nowotwór złośliwy jelita grubego</t>
  </si>
  <si>
    <t xml:space="preserve">           malignant neoplasm of colon</t>
  </si>
  <si>
    <r>
      <t>POPULATION  PROJECTION</t>
    </r>
    <r>
      <rPr>
        <i/>
        <vertAlign val="superscript"/>
        <sz val="7"/>
        <rFont val="Arial"/>
        <family val="2"/>
      </rPr>
      <t>a</t>
    </r>
  </si>
  <si>
    <t>a Data by working and post-working age are given in two variants due to the changes in the limit of retirement age,</t>
  </si>
  <si>
    <t>Rodzimy Kościół Polski</t>
  </si>
  <si>
    <r>
      <t xml:space="preserve">CHURCHES  AND  RELIGIOUS  ASSOCIATIONS </t>
    </r>
    <r>
      <rPr>
        <i/>
        <vertAlign val="superscript"/>
        <sz val="7"/>
        <rFont val="Arial"/>
        <family val="2"/>
      </rPr>
      <t xml:space="preserve">a </t>
    </r>
  </si>
  <si>
    <r>
      <t xml:space="preserve">TABL. 1 (41).  </t>
    </r>
    <r>
      <rPr>
        <b/>
        <sz val="7"/>
        <rFont val="Arial"/>
        <family val="2"/>
      </rPr>
      <t xml:space="preserve">LUDNOŚĆ </t>
    </r>
    <r>
      <rPr>
        <b/>
        <vertAlign val="superscript"/>
        <sz val="7"/>
        <rFont val="Arial"/>
        <family val="2"/>
      </rPr>
      <t>a</t>
    </r>
  </si>
  <si>
    <r>
      <t xml:space="preserve">TABL. 2 (42).  </t>
    </r>
    <r>
      <rPr>
        <b/>
        <sz val="7"/>
        <rFont val="Arial"/>
        <family val="2"/>
      </rPr>
      <t>LUDNOŚĆ  W  WIEKU  PRODUKCYJNYM  I  NIEPRODUKCYJNYM</t>
    </r>
  </si>
  <si>
    <r>
      <t xml:space="preserve">TABL. 3 (43).  </t>
    </r>
    <r>
      <rPr>
        <b/>
        <sz val="7"/>
        <rFont val="Arial"/>
        <family val="2"/>
      </rPr>
      <t>LUDNOŚĆ  WEDŁUG  PŁCI  I  WIEKU</t>
    </r>
  </si>
  <si>
    <t xml:space="preserve">NA  100  OSÓB  W  WIEKU  </t>
  </si>
  <si>
    <t>PRODUKCYJNYM</t>
  </si>
  <si>
    <t xml:space="preserve">LUDNOŚĆ  W  WIEKU </t>
  </si>
  <si>
    <t xml:space="preserve"> NIEPRODUKCYJNYM  </t>
  </si>
  <si>
    <t>POPULATION</t>
  </si>
  <si>
    <t xml:space="preserve">  PER  100 PERSONS   </t>
  </si>
  <si>
    <t>Związek Buddyjski Bencien Karma Kamtsang w Polsce</t>
  </si>
  <si>
    <t xml:space="preserve">           malignant neoplasm of trachea, bronchu</t>
  </si>
  <si>
    <t>tuberculosis and sequelae of tuberculosis</t>
  </si>
  <si>
    <t xml:space="preserve">Infectious and parasitic diseases of which </t>
  </si>
  <si>
    <t>Wady rozwojowe wrodzone, zniekształcenia</t>
  </si>
  <si>
    <r>
      <t>a</t>
    </r>
    <r>
      <rPr>
        <sz val="7"/>
        <rFont val="Arial"/>
        <family val="2"/>
      </rPr>
      <t xml:space="preserve"> Dane według wieku produkcyjnego i poprodukcyjnego podano w dwóch wariantach ze względu na zmiany granicy </t>
    </r>
  </si>
  <si>
    <r>
      <t>1</t>
    </r>
    <r>
      <rPr>
        <i/>
        <vertAlign val="superscript"/>
        <sz val="7"/>
        <rFont val="Arial"/>
        <family val="2"/>
      </rPr>
      <t>i</t>
    </r>
  </si>
  <si>
    <r>
      <t>4</t>
    </r>
    <r>
      <rPr>
        <i/>
        <vertAlign val="superscript"/>
        <sz val="7"/>
        <rFont val="Arial"/>
        <family val="2"/>
      </rPr>
      <t>i</t>
    </r>
  </si>
  <si>
    <r>
      <t>125</t>
    </r>
    <r>
      <rPr>
        <i/>
        <vertAlign val="superscript"/>
        <sz val="7"/>
        <rFont val="Arial"/>
        <family val="2"/>
      </rPr>
      <t>i</t>
    </r>
  </si>
  <si>
    <r>
      <t>1</t>
    </r>
    <r>
      <rPr>
        <i/>
        <vertAlign val="superscript"/>
        <sz val="7"/>
        <rFont val="Arial"/>
        <family val="2"/>
      </rPr>
      <t>k</t>
    </r>
  </si>
  <si>
    <r>
      <t>4</t>
    </r>
    <r>
      <rPr>
        <i/>
        <vertAlign val="superscript"/>
        <sz val="7"/>
        <rFont val="Arial"/>
        <family val="2"/>
      </rPr>
      <t>k</t>
    </r>
  </si>
  <si>
    <r>
      <t>110</t>
    </r>
    <r>
      <rPr>
        <i/>
        <vertAlign val="superscript"/>
        <sz val="7"/>
        <rFont val="Arial"/>
        <family val="2"/>
      </rPr>
      <t>k</t>
    </r>
  </si>
  <si>
    <r>
      <t>Kościół Armia Zbawienia w RP</t>
    </r>
    <r>
      <rPr>
        <vertAlign val="superscript"/>
        <sz val="7"/>
        <rFont val="Arial"/>
        <family val="2"/>
      </rPr>
      <t>l</t>
    </r>
  </si>
  <si>
    <t>wieku emerytalnego, patrz uwagi ogólne, ust. 8 na str. 110.</t>
  </si>
  <si>
    <t>see general notes, item 8 on page 110.</t>
  </si>
  <si>
    <t xml:space="preserve">      and more </t>
  </si>
  <si>
    <r>
      <t>POPULATION  PROJECTION</t>
    </r>
    <r>
      <rPr>
        <i/>
        <vertAlign val="superscript"/>
        <sz val="7"/>
        <rFont val="Arial"/>
        <family val="2"/>
      </rPr>
      <t>a</t>
    </r>
    <r>
      <rPr>
        <i/>
        <sz val="7"/>
        <rFont val="Arial"/>
        <family val="2"/>
      </rPr>
      <t xml:space="preserve"> (cont.)</t>
    </r>
  </si>
  <si>
    <t xml:space="preserve">per 100 males </t>
  </si>
  <si>
    <t>Stan w dniu  31 XII</t>
  </si>
  <si>
    <t>Stan  w dniu  31 XII</t>
  </si>
  <si>
    <r>
      <rPr>
        <sz val="7"/>
        <rFont val="Arial"/>
        <family val="2"/>
      </rPr>
      <t xml:space="preserve">w tys.     </t>
    </r>
    <r>
      <rPr>
        <i/>
        <sz val="7"/>
        <rFont val="Arial"/>
        <family val="2"/>
      </rPr>
      <t>in thous.</t>
    </r>
  </si>
  <si>
    <t>O G Ó Ł E M w tys.</t>
  </si>
  <si>
    <t>na 100 mężczyzn</t>
  </si>
  <si>
    <t>w % ogółu ludności rezydującej</t>
  </si>
  <si>
    <t>in % of total residence population</t>
  </si>
  <si>
    <t xml:space="preserve">w % ogółu ludności rezydującej </t>
  </si>
  <si>
    <t xml:space="preserve"> Miasta</t>
  </si>
  <si>
    <t xml:space="preserve">  mężczyźni </t>
  </si>
  <si>
    <t xml:space="preserve">  kobiety </t>
  </si>
  <si>
    <t xml:space="preserve"> Wieś</t>
  </si>
  <si>
    <t xml:space="preserve">  w tym w wieku mobilnym</t>
  </si>
  <si>
    <t xml:space="preserve">   mężczyźni</t>
  </si>
  <si>
    <t xml:space="preserve">     w tym w wieku mobilnym</t>
  </si>
  <si>
    <t xml:space="preserve">   kobiety </t>
  </si>
  <si>
    <t xml:space="preserve">   mężczyźni </t>
  </si>
  <si>
    <t xml:space="preserve">w tys. </t>
  </si>
  <si>
    <t>in thous.</t>
  </si>
  <si>
    <t xml:space="preserve">females: </t>
  </si>
  <si>
    <t xml:space="preserve">kobiety: </t>
  </si>
  <si>
    <t>Urban areas:</t>
  </si>
  <si>
    <t xml:space="preserve"> in thous.</t>
  </si>
  <si>
    <t xml:space="preserve">Miasta: </t>
  </si>
  <si>
    <t xml:space="preserve">Wieś: </t>
  </si>
  <si>
    <t xml:space="preserve">Rural areas: </t>
  </si>
  <si>
    <r>
      <rPr>
        <i/>
        <sz val="7"/>
        <rFont val="Arial"/>
        <family val="2"/>
      </rPr>
      <t xml:space="preserve">a </t>
    </r>
    <r>
      <rPr>
        <sz val="7"/>
        <rFont val="Arial"/>
        <family val="2"/>
      </rPr>
      <t>Patrz uwagi ogólne, ust. 11 na str. 111.</t>
    </r>
  </si>
  <si>
    <t>a See general notes, item 11 on page 111.</t>
  </si>
  <si>
    <t>mężczyźni w tys.</t>
  </si>
  <si>
    <t>males in thous</t>
  </si>
  <si>
    <r>
      <t>WORKING  AND  NON-WORKING  AGE  USUAL  RESIDENCE  POPULATION</t>
    </r>
    <r>
      <rPr>
        <i/>
        <vertAlign val="superscript"/>
        <sz val="7"/>
        <rFont val="Arial"/>
        <family val="2"/>
      </rPr>
      <t>a</t>
    </r>
  </si>
  <si>
    <r>
      <t>USUAL  RESIDENCE  POPULATION</t>
    </r>
    <r>
      <rPr>
        <i/>
        <vertAlign val="superscript"/>
        <sz val="7"/>
        <rFont val="Arial"/>
        <family val="2"/>
      </rPr>
      <t>a</t>
    </r>
  </si>
  <si>
    <t>MARRIAGES  CONTRACTED  BY  AGE  OF  BRIDEGROOMS  AND  BRIDES  IN  2015</t>
  </si>
  <si>
    <t>MARRIAGES  CONTRACTED  BY  AGE  OF  BRIDEGROOMS  AND  BRIDES  IN  2015 (cont.)</t>
  </si>
  <si>
    <t xml:space="preserve">NOWOŻEŃCÓW  W  2015 R. </t>
  </si>
  <si>
    <t>MARRIAGES  BY  PREVIOUS  MARITAL  STATUS  OF  BRIDEGROOMS  AND  BRIDES  IN 2015</t>
  </si>
  <si>
    <t xml:space="preserve">W  2015  R. </t>
  </si>
  <si>
    <t>DIVORCE  IN  2015</t>
  </si>
  <si>
    <r>
      <t xml:space="preserve">Płodność </t>
    </r>
    <r>
      <rPr>
        <sz val="7"/>
        <rFont val="Arial"/>
        <family val="2"/>
      </rPr>
      <t>– urodzenia żywe na 1000 kobiet</t>
    </r>
  </si>
  <si>
    <r>
      <t xml:space="preserve">Wariant I  </t>
    </r>
    <r>
      <rPr>
        <i/>
        <sz val="7"/>
        <rFont val="Arial"/>
        <family val="2"/>
      </rPr>
      <t xml:space="preserve">   Variant I</t>
    </r>
  </si>
  <si>
    <r>
      <t xml:space="preserve">Wariant II  </t>
    </r>
    <r>
      <rPr>
        <i/>
        <sz val="7"/>
        <rFont val="Arial"/>
        <family val="2"/>
      </rPr>
      <t xml:space="preserve">   Variant II</t>
    </r>
  </si>
  <si>
    <r>
      <t xml:space="preserve">a </t>
    </r>
    <r>
      <rPr>
        <sz val="7"/>
        <rFont val="Arial"/>
        <family val="2"/>
      </rPr>
      <t>Po uwzględnieniu salda migracji wewnętrznych i zagranicznych na pobyt stały osób pozostających w stanie małżeńskim.</t>
    </r>
  </si>
  <si>
    <t>a After considering net internal and international migration for permanent residence of married persons.</t>
  </si>
  <si>
    <r>
      <t>2015</t>
    </r>
    <r>
      <rPr>
        <i/>
        <vertAlign val="superscript"/>
        <sz val="7"/>
        <rFont val="Arial"/>
        <family val="2"/>
      </rPr>
      <t>a</t>
    </r>
  </si>
  <si>
    <t>•</t>
  </si>
  <si>
    <r>
      <t>Saldo migracji</t>
    </r>
    <r>
      <rPr>
        <i/>
        <vertAlign val="superscript"/>
        <sz val="7"/>
        <rFont val="Arial"/>
        <family val="2"/>
      </rPr>
      <t>c</t>
    </r>
    <r>
      <rPr>
        <sz val="7"/>
        <rFont val="Arial"/>
        <family val="2"/>
      </rPr>
      <t xml:space="preserve">
</t>
    </r>
    <r>
      <rPr>
        <i/>
        <sz val="7"/>
        <rFont val="Arial"/>
        <family val="2"/>
      </rPr>
      <t>Net migra-tion</t>
    </r>
    <r>
      <rPr>
        <i/>
        <vertAlign val="superscript"/>
        <sz val="7"/>
        <rFont val="Arial"/>
        <family val="2"/>
      </rPr>
      <t>c</t>
    </r>
  </si>
  <si>
    <t>HOUSEHOLDS PROJECTION</t>
  </si>
  <si>
    <r>
      <t xml:space="preserve">TABL. 4 (44).  </t>
    </r>
    <r>
      <rPr>
        <b/>
        <sz val="7"/>
        <rFont val="Arial"/>
        <family val="2"/>
      </rPr>
      <t>PROGNOZA  LUDNOŚCI</t>
    </r>
    <r>
      <rPr>
        <b/>
        <vertAlign val="superscript"/>
        <sz val="7"/>
        <rFont val="Arial"/>
        <family val="2"/>
      </rPr>
      <t>a</t>
    </r>
  </si>
  <si>
    <r>
      <t xml:space="preserve">TABL. 4 (44).  </t>
    </r>
    <r>
      <rPr>
        <b/>
        <sz val="7"/>
        <rFont val="Arial"/>
        <family val="2"/>
      </rPr>
      <t>PROGNOZA  LUDNOŚCI</t>
    </r>
    <r>
      <rPr>
        <b/>
        <vertAlign val="superscript"/>
        <sz val="7"/>
        <rFont val="Arial"/>
        <family val="2"/>
      </rPr>
      <t xml:space="preserve">a </t>
    </r>
    <r>
      <rPr>
        <b/>
        <sz val="7"/>
        <rFont val="Arial"/>
        <family val="2"/>
      </rPr>
      <t>(dok.)</t>
    </r>
  </si>
  <si>
    <r>
      <t>TABL. 5 (45).</t>
    </r>
    <r>
      <rPr>
        <b/>
        <sz val="7"/>
        <rFont val="Arial"/>
        <family val="2"/>
      </rPr>
      <t xml:space="preserve"> PROGNOZA GOSPODARSTW DOMOWYCH</t>
    </r>
  </si>
  <si>
    <r>
      <t xml:space="preserve">TABL. 6 (46).  </t>
    </r>
    <r>
      <rPr>
        <b/>
        <sz val="7"/>
        <rFont val="Arial"/>
        <family val="2"/>
      </rPr>
      <t>MIASTA  I  LUDNOŚĆ  W  MIASTACH</t>
    </r>
  </si>
  <si>
    <t>OGÓŁEM</t>
  </si>
  <si>
    <r>
      <t xml:space="preserve">PRZECIĘTNA LICZBA OSÓB W GOSPODARSTWIE DOMOWYM
</t>
    </r>
    <r>
      <rPr>
        <i/>
        <sz val="7"/>
        <rFont val="Arial"/>
        <family val="2"/>
      </rPr>
      <t>AVERAGE NUMBER OF PERSONS IN HOSEHOLD</t>
    </r>
  </si>
  <si>
    <r>
      <t xml:space="preserve">GOSPODARSTWA DOMOWE w tys.
</t>
    </r>
    <r>
      <rPr>
        <i/>
        <sz val="7"/>
        <rFont val="Arial"/>
        <family val="2"/>
      </rPr>
      <t>HOUSEHOLDS in thous.</t>
    </r>
  </si>
  <si>
    <r>
      <t xml:space="preserve">TABL. 7 (47).  </t>
    </r>
    <r>
      <rPr>
        <b/>
        <sz val="7"/>
        <rFont val="Arial"/>
        <family val="2"/>
      </rPr>
      <t>GMINY  ZAMIESZKANE  PRZEZ  LUDNOŚĆ  WIEJSKĄ</t>
    </r>
  </si>
  <si>
    <r>
      <t xml:space="preserve">TABL. 8 (48).  </t>
    </r>
    <r>
      <rPr>
        <b/>
        <sz val="7"/>
        <rFont val="Arial"/>
        <family val="2"/>
      </rPr>
      <t xml:space="preserve">MEDIANA  WIEKU  WEDŁUG  PŁCI
</t>
    </r>
  </si>
  <si>
    <r>
      <t xml:space="preserve">TABL. 9 (49).  </t>
    </r>
    <r>
      <rPr>
        <b/>
        <sz val="7"/>
        <rFont val="Arial"/>
        <family val="2"/>
      </rPr>
      <t>RUCH  NATURALNY  LUDNOŚCI</t>
    </r>
  </si>
  <si>
    <r>
      <t xml:space="preserve">TABL. 11 (51).  </t>
    </r>
    <r>
      <rPr>
        <b/>
        <sz val="7"/>
        <rFont val="Arial"/>
        <family val="2"/>
      </rPr>
      <t>MAŁŻEŃSTWA  ZAWARTE  WEDŁUG  WIEKU  NOWOŻEŃCÓW  W 2015  R.</t>
    </r>
  </si>
  <si>
    <r>
      <t xml:space="preserve">TABL. 11 (51).  </t>
    </r>
    <r>
      <rPr>
        <b/>
        <sz val="7"/>
        <rFont val="Arial"/>
        <family val="2"/>
      </rPr>
      <t>MAŁŻEŃSTWA  ZAWARTE  WEDŁUG  WIEKU  NOWOŻEŃCÓW  W 2015  R. (dok.)</t>
    </r>
  </si>
  <si>
    <r>
      <t xml:space="preserve">TABL. 10 (50).  </t>
    </r>
    <r>
      <rPr>
        <b/>
        <sz val="7"/>
        <rFont val="Arial"/>
        <family val="2"/>
      </rPr>
      <t>MAŁŻEŃSTWA  ZAWARTE  I  ROZWIĄZANE</t>
    </r>
  </si>
  <si>
    <r>
      <t xml:space="preserve">TABL. 12 (52).  </t>
    </r>
    <r>
      <rPr>
        <b/>
        <sz val="7"/>
        <rFont val="Arial"/>
        <family val="2"/>
      </rPr>
      <t xml:space="preserve">MAŁŻEŃSTWA  ZAWARTE  WEDŁUG  POPRZEDNIEGO  STANU  CYWILNEGO  </t>
    </r>
  </si>
  <si>
    <r>
      <t xml:space="preserve">TABL. 13 (53).  </t>
    </r>
    <r>
      <rPr>
        <b/>
        <sz val="7"/>
        <rFont val="Arial"/>
        <family val="2"/>
      </rPr>
      <t>MAŁŻEŃSTWA  WYZNANIOWE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</t>
    </r>
  </si>
  <si>
    <r>
      <t xml:space="preserve">TABL. 14 (54).  </t>
    </r>
    <r>
      <rPr>
        <b/>
        <sz val="7"/>
        <rFont val="Arial"/>
        <family val="2"/>
      </rPr>
      <t xml:space="preserve">ROZWODY  WEDŁUG  WIEKU  MAŁŻONKÓW  W  MOMENCIE  WNIESIENIA  POWÓDZTWA  </t>
    </r>
  </si>
  <si>
    <r>
      <t xml:space="preserve">TABL. 17 (57).  </t>
    </r>
    <r>
      <rPr>
        <b/>
        <sz val="7"/>
        <rFont val="Arial"/>
        <family val="2"/>
      </rPr>
      <t>URODZENIA  ŻYWE  WEDŁUG  KOLEJNOŚCI  URODZENIA  DZIECKA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ORAZ  WIEKU  MATKI</t>
    </r>
  </si>
  <si>
    <r>
      <t xml:space="preserve">TABL. 18 (58).  </t>
    </r>
    <r>
      <rPr>
        <b/>
        <sz val="7"/>
        <rFont val="Arial"/>
        <family val="2"/>
      </rPr>
      <t>PŁODNOŚĆ  KOBIET  I  WSPÓŁCZYNNIKI  REPRODUKCJI  LUDNOŚCI</t>
    </r>
  </si>
  <si>
    <r>
      <t xml:space="preserve">TABL. 15 (55).  </t>
    </r>
    <r>
      <rPr>
        <b/>
        <sz val="7"/>
        <rFont val="Arial"/>
        <family val="2"/>
      </rPr>
      <t>ROZWODY  WEDŁUG  LICZBY  MAŁOLETNICH  DZIECI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W  MAŁŻEŃSTWIE</t>
    </r>
  </si>
  <si>
    <r>
      <t xml:space="preserve">TABL. 16 (56).  </t>
    </r>
    <r>
      <rPr>
        <b/>
        <sz val="7"/>
        <rFont val="Arial"/>
        <family val="2"/>
      </rPr>
      <t>URODZENIA</t>
    </r>
  </si>
  <si>
    <r>
      <t xml:space="preserve">TABL.  31 (71).   </t>
    </r>
    <r>
      <rPr>
        <b/>
        <sz val="7"/>
        <rFont val="Arial"/>
        <family val="2"/>
      </rPr>
      <t xml:space="preserve">KOŚCIOŁY  I  ZWIĄZKI  WYZNANIOWE </t>
    </r>
    <r>
      <rPr>
        <i/>
        <vertAlign val="superscript"/>
        <sz val="7"/>
        <rFont val="Arial"/>
        <family val="2"/>
      </rPr>
      <t xml:space="preserve">a   </t>
    </r>
  </si>
  <si>
    <r>
      <t xml:space="preserve">TABL. 29 (69).   </t>
    </r>
    <r>
      <rPr>
        <b/>
        <sz val="7"/>
        <rFont val="Arial"/>
        <family val="2"/>
      </rPr>
      <t>REZYDENCI</t>
    </r>
    <r>
      <rPr>
        <b/>
        <vertAlign val="superscript"/>
        <sz val="7"/>
        <rFont val="Arial"/>
        <family val="2"/>
      </rPr>
      <t>a</t>
    </r>
  </si>
  <si>
    <r>
      <t xml:space="preserve">TABL. 30 (70).   </t>
    </r>
    <r>
      <rPr>
        <b/>
        <sz val="7"/>
        <rFont val="Arial"/>
        <family val="2"/>
      </rPr>
      <t>REZYDENCI</t>
    </r>
    <r>
      <rPr>
        <b/>
        <vertAlign val="superscript"/>
        <sz val="7"/>
        <rFont val="Arial"/>
        <family val="2"/>
      </rPr>
      <t xml:space="preserve">a  </t>
    </r>
    <r>
      <rPr>
        <b/>
        <sz val="7"/>
        <rFont val="Arial"/>
        <family val="2"/>
      </rPr>
      <t>W  WIEKU  PRODUKCYJNYM  I  NIEPRODUKCYJNYM</t>
    </r>
  </si>
  <si>
    <r>
      <t xml:space="preserve">TABL. 28 (68).  </t>
    </r>
    <r>
      <rPr>
        <b/>
        <sz val="7"/>
        <rFont val="Arial"/>
        <family val="2"/>
      </rPr>
      <t>MIGRACJE ZAGRANICZNE LUDNOŚCI NA POBYT STAŁY WEDŁUG PŁCI I WIEKU MIGRANTÓW</t>
    </r>
  </si>
  <si>
    <r>
      <t xml:space="preserve">TABL. 27 (67).  </t>
    </r>
    <r>
      <rPr>
        <b/>
        <sz val="7"/>
        <rFont val="Arial"/>
        <family val="2"/>
      </rPr>
      <t>MIGRACJE WEWNĘTRZNE LUDNOŚCI NA POBYT STAŁY WEDŁUG PŁCI I WIEKU MIGRANTÓW</t>
    </r>
  </si>
  <si>
    <r>
      <t xml:space="preserve">TABL. 26 (66).  </t>
    </r>
    <r>
      <rPr>
        <b/>
        <sz val="7"/>
        <rFont val="Arial"/>
        <family val="2"/>
      </rPr>
      <t>MIGRACJE  WEWNĘTRZNE  LUDNOŚCI  NA  POBYT  STAŁY  WEDŁUG  KIERUNKÓW</t>
    </r>
  </si>
  <si>
    <r>
      <t xml:space="preserve">TABL. 25 (65).  </t>
    </r>
    <r>
      <rPr>
        <b/>
        <sz val="7"/>
        <rFont val="Arial"/>
        <family val="2"/>
      </rPr>
      <t>MIGRACJE  WEWNĘTRZNE  I  ZAGRANICZNE  LUDNOŚCI  NA  POBYT  STAŁY</t>
    </r>
  </si>
  <si>
    <r>
      <t xml:space="preserve">TABL. 24 (64).  </t>
    </r>
    <r>
      <rPr>
        <b/>
        <sz val="7"/>
        <rFont val="Arial"/>
        <family val="2"/>
      </rPr>
      <t>PRZECIETNE DALSZE TRWANIE ŻYCIA</t>
    </r>
  </si>
  <si>
    <r>
      <t xml:space="preserve">TABL. 23 (63).  </t>
    </r>
    <r>
      <rPr>
        <b/>
        <sz val="7"/>
        <rFont val="Arial"/>
        <family val="2"/>
      </rPr>
      <t>ZAMACHY  SAMOBÓJCZE</t>
    </r>
    <r>
      <rPr>
        <i/>
        <vertAlign val="superscript"/>
        <sz val="7"/>
        <rFont val="Arial"/>
        <family val="2"/>
      </rPr>
      <t xml:space="preserve"> a</t>
    </r>
    <r>
      <rPr>
        <b/>
        <sz val="7"/>
        <rFont val="Arial"/>
        <family val="2"/>
      </rPr>
      <t xml:space="preserve">  ZAREJESTROWANE  PRZEZ  POLICJĘ  </t>
    </r>
  </si>
  <si>
    <r>
      <t>TABL. 22 (62).</t>
    </r>
    <r>
      <rPr>
        <b/>
        <sz val="7"/>
        <rFont val="Arial"/>
        <family val="2"/>
      </rPr>
      <t xml:space="preserve">  ZGONY WEDŁUG WYBRANYCH PRZYCZYN </t>
    </r>
  </si>
  <si>
    <r>
      <t xml:space="preserve">TABL. 21(61).  </t>
    </r>
    <r>
      <rPr>
        <b/>
        <sz val="7"/>
        <rFont val="Arial"/>
        <family val="2"/>
      </rPr>
      <t>ZGONY  NIEMOWLĄT</t>
    </r>
    <r>
      <rPr>
        <b/>
        <vertAlign val="superscript"/>
        <sz val="7"/>
        <rFont val="Arial"/>
        <family val="2"/>
      </rPr>
      <t xml:space="preserve">  </t>
    </r>
    <r>
      <rPr>
        <b/>
        <sz val="7"/>
        <rFont val="Arial"/>
        <family val="2"/>
      </rPr>
      <t xml:space="preserve">WEDŁUG  WYBRANYCH  PRZYCZYN </t>
    </r>
  </si>
  <si>
    <r>
      <t xml:space="preserve">TABL. 20 (60). </t>
    </r>
    <r>
      <rPr>
        <b/>
        <sz val="7"/>
        <rFont val="Arial"/>
        <family val="2"/>
      </rPr>
      <t xml:space="preserve"> ZGONY NIEMOWLĄT WEDŁUG PŁCI I WIEKU </t>
    </r>
  </si>
  <si>
    <r>
      <t xml:space="preserve">TABL. 19 (59).  </t>
    </r>
    <r>
      <rPr>
        <b/>
        <sz val="7"/>
        <rFont val="Arial"/>
        <family val="2"/>
      </rPr>
      <t xml:space="preserve">ZGONY  WEDŁUG  PŁCI  I  WIEKU  ZMARŁYCH </t>
    </r>
  </si>
  <si>
    <t>Buddyjski Związek Diamentowej Drogi Linii Karma Kagyu</t>
  </si>
  <si>
    <r>
      <t>1</t>
    </r>
    <r>
      <rPr>
        <i/>
        <vertAlign val="superscript"/>
        <sz val="7"/>
        <rFont val="Arial"/>
        <family val="2"/>
      </rPr>
      <t>m</t>
    </r>
  </si>
  <si>
    <r>
      <t>3</t>
    </r>
    <r>
      <rPr>
        <i/>
        <vertAlign val="superscript"/>
        <sz val="7"/>
        <rFont val="Arial"/>
        <family val="2"/>
      </rPr>
      <t>m</t>
    </r>
  </si>
  <si>
    <r>
      <t>16</t>
    </r>
    <r>
      <rPr>
        <i/>
        <vertAlign val="superscript"/>
        <sz val="7"/>
        <rFont val="Arial"/>
        <family val="2"/>
      </rPr>
      <t>m</t>
    </r>
  </si>
  <si>
    <r>
      <t xml:space="preserve">a </t>
    </r>
    <r>
      <rPr>
        <sz val="7"/>
        <rFont val="Arial"/>
        <family val="2"/>
      </rPr>
      <t>Uszeregowane malejąco według liczby wiernych, wyznawców w 2015 r.</t>
    </r>
    <r>
      <rPr>
        <i/>
        <sz val="7"/>
        <rFont val="Arial"/>
        <family val="2"/>
      </rPr>
      <t xml:space="preserve"> b </t>
    </r>
    <r>
      <rPr>
        <sz val="7"/>
        <rFont val="Arial"/>
        <family val="2"/>
      </rPr>
      <t xml:space="preserve">Obejmują m.in.: parafie, zbory, gminy </t>
    </r>
  </si>
  <si>
    <t>a Listed by the decreasing number of adherents and faithful in 2015. b Including, among others, parishes,</t>
  </si>
  <si>
    <t>ze względu na zmianę Rozporządzenia Ministerstwa Zdrowia (Dz. U. 2015, poz. 171).</t>
  </si>
  <si>
    <r>
      <t>a</t>
    </r>
    <r>
      <rPr>
        <sz val="7"/>
        <rFont val="Arial"/>
        <family val="2"/>
      </rPr>
      <t xml:space="preserve"> Dane w zakresie urodzeń martwych oraz podziału na urodzenia małżeńskie i pozamałżeńskie zostały oszacowane,</t>
    </r>
  </si>
  <si>
    <t xml:space="preserve">a Data on stillbirths and on births divided into legitimate and illegitimate were estimated, due to the change of the </t>
  </si>
  <si>
    <t>Decree of the Ministry of Health (Journal of Laws 2015, item 171).</t>
  </si>
  <si>
    <r>
      <rPr>
        <i/>
        <sz val="7"/>
        <rFont val="Arial"/>
        <family val="2"/>
      </rPr>
      <t>a</t>
    </r>
    <r>
      <rPr>
        <sz val="7"/>
        <rFont val="Arial"/>
        <family val="2"/>
      </rPr>
      <t xml:space="preserve"> Zameldowania. </t>
    </r>
    <r>
      <rPr>
        <i/>
        <sz val="7"/>
        <rFont val="Arial"/>
        <family val="2"/>
      </rPr>
      <t>b</t>
    </r>
    <r>
      <rPr>
        <sz val="7"/>
        <rFont val="Arial"/>
        <family val="2"/>
      </rPr>
      <t xml:space="preserve"> Wymeldowania.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Do obliczenia salda wykorzystano dane o migracjach wewnętrznych za 2015 r.</t>
    </r>
  </si>
  <si>
    <t xml:space="preserve"> i migracjach zagranicznych za 2014 r.</t>
  </si>
  <si>
    <t xml:space="preserve">a Registrations. b Deregistrations. c For calculating net migration, data on internal migration for 2015 and data </t>
  </si>
  <si>
    <t>on international migration for 2014 were used.</t>
  </si>
  <si>
    <r>
      <rPr>
        <i/>
        <sz val="7"/>
        <rFont val="Arial"/>
        <family val="2"/>
      </rPr>
      <t>k</t>
    </r>
    <r>
      <rPr>
        <sz val="7"/>
        <rFont val="Arial"/>
        <family val="2"/>
      </rPr>
      <t xml:space="preserve">  Dane dotyczą 2013 r.  </t>
    </r>
    <r>
      <rPr>
        <i/>
        <sz val="7"/>
        <rFont val="Arial"/>
        <family val="2"/>
      </rPr>
      <t>l</t>
    </r>
    <r>
      <rPr>
        <sz val="7"/>
        <rFont val="Arial"/>
        <family val="2"/>
      </rPr>
      <t xml:space="preserve"> Kościół zarejestrowany w 2006 r.  </t>
    </r>
    <r>
      <rPr>
        <i/>
        <sz val="7"/>
        <rFont val="Arial"/>
        <family val="2"/>
      </rPr>
      <t xml:space="preserve">m </t>
    </r>
    <r>
      <rPr>
        <sz val="7"/>
        <rFont val="Arial"/>
        <family val="2"/>
      </rPr>
      <t xml:space="preserve"> Dane dotyczą 2014 r.</t>
    </r>
  </si>
  <si>
    <t>k Data concern 2013.  l Church registered in 2006.  m  Data concern 2014.</t>
  </si>
  <si>
    <t>dioceses of Kielce and Sandomierz. d Baptised. e Church associated in the Polish Ecumenical Council. f Data concern</t>
  </si>
  <si>
    <r>
      <t xml:space="preserve">i sandomierskiej d Ochrzczeni. </t>
    </r>
    <r>
      <rPr>
        <i/>
        <sz val="7"/>
        <rFont val="Arial"/>
        <family val="2"/>
      </rPr>
      <t>e</t>
    </r>
    <r>
      <rPr>
        <sz val="7"/>
        <rFont val="Arial"/>
        <family val="2"/>
      </rPr>
      <t xml:space="preserve"> Kościół stowarzyszony w Polskiej Radzie Ekumenicznej. </t>
    </r>
    <r>
      <rPr>
        <i/>
        <sz val="7"/>
        <rFont val="Arial"/>
        <family val="2"/>
      </rPr>
      <t>f</t>
    </r>
    <r>
      <rPr>
        <sz val="7"/>
        <rFont val="Arial"/>
        <family val="2"/>
      </rPr>
      <t xml:space="preserve"> Dane dotyczą  diecezji </t>
    </r>
  </si>
  <si>
    <r>
      <t xml:space="preserve">warszawskiej. </t>
    </r>
    <r>
      <rPr>
        <i/>
        <sz val="7"/>
        <rFont val="Arial"/>
        <family val="2"/>
      </rPr>
      <t>g</t>
    </r>
    <r>
      <rPr>
        <sz val="7"/>
        <rFont val="Arial"/>
        <family val="2"/>
      </rPr>
      <t xml:space="preserve"> Dane dotyczą 2008 r. </t>
    </r>
    <r>
      <rPr>
        <i/>
        <sz val="7"/>
        <rFont val="Arial"/>
        <family val="2"/>
      </rPr>
      <t>h</t>
    </r>
    <r>
      <rPr>
        <sz val="7"/>
        <rFont val="Arial"/>
        <family val="2"/>
      </rPr>
      <t xml:space="preserve"> Dane dotyczą 2011 r. </t>
    </r>
    <r>
      <rPr>
        <i/>
        <sz val="7"/>
        <rFont val="Arial"/>
        <family val="2"/>
      </rPr>
      <t>i</t>
    </r>
    <r>
      <rPr>
        <sz val="7"/>
        <rFont val="Arial"/>
        <family val="2"/>
      </rPr>
      <t xml:space="preserve"> Dane dotyczą 2012 r.  </t>
    </r>
    <r>
      <rPr>
        <i/>
        <sz val="7"/>
        <rFont val="Arial"/>
        <family val="2"/>
      </rPr>
      <t>j</t>
    </r>
    <r>
      <rPr>
        <sz val="7"/>
        <rFont val="Arial"/>
        <family val="2"/>
      </rPr>
      <t xml:space="preserve"> Dane dotyczą 2010 r. </t>
    </r>
  </si>
  <si>
    <r>
      <t xml:space="preserve">wyznaniowe, ośrodki. </t>
    </r>
    <r>
      <rPr>
        <i/>
        <sz val="7"/>
        <rFont val="Arial"/>
        <family val="2"/>
      </rPr>
      <t>c</t>
    </r>
    <r>
      <rPr>
        <sz val="7"/>
        <rFont val="Arial"/>
        <family val="2"/>
      </rPr>
      <t xml:space="preserve"> Dane dla 2005 r. dotyczą diecezji kieleckiej, a dla lat 2010-2015 diecezji kieleckiej </t>
    </r>
  </si>
  <si>
    <t>congregations, religious communities, centres. c Data for 2005 concern dioceses of Kielce and for years 2010-2015</t>
  </si>
  <si>
    <t>warszawska  dioceses. g Data concern 2008. h Data concern 2011. i Data concern 2012. j Data concern 2010.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</si>
</sst>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@\ *."/>
    <numFmt numFmtId="165" formatCode="@\ *.\ 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00"/>
    <numFmt numFmtId="172" formatCode="#,##0.0"/>
    <numFmt numFmtId="173" formatCode="0.0000"/>
    <numFmt numFmtId="174" formatCode="0.00000"/>
    <numFmt numFmtId="175" formatCode="0.0000000"/>
    <numFmt numFmtId="176" formatCode="0.000000"/>
    <numFmt numFmtId="177" formatCode="###0;###0"/>
    <numFmt numFmtId="178" formatCode="###0.0;###0.0"/>
    <numFmt numFmtId="179" formatCode="0.00000000"/>
    <numFmt numFmtId="180" formatCode="#,##0.000"/>
  </numFmts>
  <fonts count="74">
    <font>
      <sz val="10"/>
      <name val="Arial"/>
      <family val="0"/>
    </font>
    <font>
      <i/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imes New Roman"/>
      <family val="1"/>
    </font>
    <font>
      <sz val="10"/>
      <name val="Arial CE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vertAlign val="superscript"/>
      <sz val="7"/>
      <name val="Arial"/>
      <family val="2"/>
    </font>
    <font>
      <b/>
      <i/>
      <vertAlign val="superscript"/>
      <sz val="7"/>
      <name val="Arial"/>
      <family val="2"/>
    </font>
    <font>
      <i/>
      <vertAlign val="superscript"/>
      <sz val="7"/>
      <name val="Arial"/>
      <family val="2"/>
    </font>
    <font>
      <vertAlign val="superscript"/>
      <sz val="7"/>
      <name val="Arial"/>
      <family val="2"/>
    </font>
    <font>
      <sz val="7"/>
      <name val="Czcionka tekstu podstawowego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u val="single"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sz val="6"/>
      <color indexed="63"/>
      <name val="Arial"/>
      <family val="2"/>
    </font>
    <font>
      <sz val="7"/>
      <color indexed="9"/>
      <name val="Arial"/>
      <family val="2"/>
    </font>
    <font>
      <i/>
      <sz val="7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rgb="FFFF0000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b/>
      <sz val="7"/>
      <color rgb="FFFF0000"/>
      <name val="Arial"/>
      <family val="2"/>
    </font>
    <font>
      <sz val="6"/>
      <color rgb="FF333333"/>
      <name val="Arial"/>
      <family val="2"/>
    </font>
    <font>
      <sz val="7"/>
      <color theme="1"/>
      <name val="Arial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" fillId="0" borderId="0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164" fontId="0" fillId="0" borderId="1" applyFill="0" applyBorder="0" applyProtection="0">
      <alignment/>
    </xf>
    <xf numFmtId="0" fontId="1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164" fontId="0" fillId="0" borderId="0" applyFill="0" applyBorder="0" applyProtection="0">
      <alignment horizontal="left" indent="1"/>
    </xf>
    <xf numFmtId="0" fontId="1" fillId="0" borderId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164" fontId="0" fillId="0" borderId="1" applyNumberFormat="0" applyFill="0" applyBorder="0" applyProtection="0">
      <alignment horizontal="left" indent="2"/>
    </xf>
    <xf numFmtId="0" fontId="50" fillId="26" borderId="2" applyNumberFormat="0" applyAlignment="0" applyProtection="0"/>
    <xf numFmtId="0" fontId="51" fillId="27" borderId="3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0" fillId="0" borderId="4">
      <alignment vertical="center" wrapText="1"/>
      <protection/>
    </xf>
    <xf numFmtId="0" fontId="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29" borderId="6" applyNumberFormat="0" applyAlignment="0" applyProtection="0"/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 indent="1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0" fillId="0" borderId="0">
      <alignment horizontal="right"/>
      <protection/>
    </xf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" fillId="0" borderId="0">
      <alignment horizontal="left" indent="1"/>
      <protection/>
    </xf>
    <xf numFmtId="0" fontId="3" fillId="0" borderId="0">
      <alignment horizontal="left" indent="1"/>
      <protection/>
    </xf>
    <xf numFmtId="0" fontId="61" fillId="27" borderId="2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ill="0" applyBorder="0" applyProtection="0">
      <alignment horizontal="left" indent="8"/>
    </xf>
    <xf numFmtId="0" fontId="4" fillId="0" borderId="0">
      <alignment horizontal="left" indent="8"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1" fillId="0" borderId="0">
      <alignment horizontal="left" indent="8"/>
      <protection/>
    </xf>
    <xf numFmtId="0" fontId="0" fillId="31" borderId="1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804">
    <xf numFmtId="0" fontId="0" fillId="0" borderId="0" xfId="0" applyAlignment="1">
      <alignment/>
    </xf>
    <xf numFmtId="0" fontId="10" fillId="0" borderId="0" xfId="135" applyFont="1" applyFill="1" applyAlignment="1">
      <alignment/>
    </xf>
    <xf numFmtId="0" fontId="10" fillId="0" borderId="0" xfId="88" applyFont="1" applyFill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center" vertical="top"/>
    </xf>
    <xf numFmtId="0" fontId="11" fillId="0" borderId="1" xfId="88" applyFont="1" applyFill="1" applyBorder="1" applyAlignment="1">
      <alignment horizontal="left"/>
      <protection/>
    </xf>
    <xf numFmtId="0" fontId="11" fillId="0" borderId="12" xfId="88" applyFont="1" applyFill="1" applyBorder="1" applyAlignment="1">
      <alignment horizontal="right"/>
      <protection/>
    </xf>
    <xf numFmtId="0" fontId="13" fillId="0" borderId="13" xfId="88" applyFont="1" applyFill="1" applyBorder="1" applyAlignment="1">
      <alignment horizontal="left"/>
      <protection/>
    </xf>
    <xf numFmtId="0" fontId="10" fillId="0" borderId="1" xfId="88" applyFont="1" applyFill="1" applyBorder="1" applyAlignment="1">
      <alignment horizontal="left" indent="1"/>
      <protection/>
    </xf>
    <xf numFmtId="0" fontId="10" fillId="0" borderId="12" xfId="88" applyFont="1" applyFill="1" applyBorder="1" applyAlignment="1">
      <alignment horizontal="right"/>
      <protection/>
    </xf>
    <xf numFmtId="0" fontId="12" fillId="0" borderId="13" xfId="45" applyFont="1" applyFill="1" applyBorder="1" applyAlignment="1">
      <alignment horizontal="left" indent="1"/>
    </xf>
    <xf numFmtId="0" fontId="12" fillId="0" borderId="13" xfId="88" applyFont="1" applyFill="1" applyBorder="1" applyAlignment="1">
      <alignment horizontal="left" indent="1"/>
      <protection/>
    </xf>
    <xf numFmtId="0" fontId="10" fillId="0" borderId="1" xfId="88" applyFont="1" applyFill="1" applyBorder="1" applyAlignment="1">
      <alignment horizontal="left"/>
      <protection/>
    </xf>
    <xf numFmtId="0" fontId="12" fillId="0" borderId="13" xfId="45" applyFont="1" applyFill="1" applyBorder="1" applyAlignment="1">
      <alignment horizontal="left"/>
    </xf>
    <xf numFmtId="0" fontId="12" fillId="0" borderId="13" xfId="88" applyFont="1" applyFill="1" applyBorder="1" applyAlignment="1">
      <alignment horizontal="left"/>
      <protection/>
    </xf>
    <xf numFmtId="0" fontId="10" fillId="0" borderId="0" xfId="0" applyFont="1" applyAlignment="1">
      <alignment/>
    </xf>
    <xf numFmtId="0" fontId="12" fillId="0" borderId="0" xfId="140" applyFont="1" applyFill="1" applyAlignment="1">
      <alignment horizontal="left" indent="7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62" applyFont="1" applyFill="1" applyBorder="1" applyAlignment="1">
      <alignment horizontal="center" vertical="center" wrapText="1"/>
      <protection/>
    </xf>
    <xf numFmtId="0" fontId="10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left"/>
    </xf>
    <xf numFmtId="1" fontId="11" fillId="0" borderId="13" xfId="0" applyNumberFormat="1" applyFont="1" applyFill="1" applyBorder="1" applyAlignment="1">
      <alignment horizontal="right"/>
    </xf>
    <xf numFmtId="1" fontId="11" fillId="0" borderId="12" xfId="0" applyNumberFormat="1" applyFont="1" applyFill="1" applyBorder="1" applyAlignment="1">
      <alignment horizontal="right"/>
    </xf>
    <xf numFmtId="0" fontId="10" fillId="0" borderId="13" xfId="0" applyFont="1" applyFill="1" applyBorder="1" applyAlignment="1">
      <alignment/>
    </xf>
    <xf numFmtId="0" fontId="13" fillId="0" borderId="1" xfId="0" applyFont="1" applyFill="1" applyBorder="1" applyAlignment="1">
      <alignment horizontal="left"/>
    </xf>
    <xf numFmtId="1" fontId="10" fillId="0" borderId="13" xfId="0" applyNumberFormat="1" applyFont="1" applyFill="1" applyBorder="1" applyAlignment="1">
      <alignment horizontal="right"/>
    </xf>
    <xf numFmtId="1" fontId="10" fillId="0" borderId="12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0" fontId="11" fillId="0" borderId="13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11" fillId="0" borderId="13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3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10" fillId="0" borderId="13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left" indent="1"/>
    </xf>
    <xf numFmtId="0" fontId="10" fillId="0" borderId="21" xfId="6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right"/>
    </xf>
    <xf numFmtId="0" fontId="11" fillId="0" borderId="12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0" fillId="0" borderId="0" xfId="135" applyFont="1" applyAlignment="1">
      <alignment/>
    </xf>
    <xf numFmtId="0" fontId="10" fillId="0" borderId="21" xfId="62" applyFont="1" applyBorder="1" applyAlignment="1">
      <alignment horizontal="center" vertical="center" wrapText="1"/>
      <protection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12" xfId="0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2" fillId="0" borderId="0" xfId="104" applyFont="1">
      <alignment horizontal="left" indent="1"/>
      <protection/>
    </xf>
    <xf numFmtId="0" fontId="12" fillId="0" borderId="0" xfId="103" applyFont="1">
      <alignment horizontal="left" indent="1"/>
      <protection/>
    </xf>
    <xf numFmtId="0" fontId="10" fillId="0" borderId="2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1" fontId="10" fillId="0" borderId="12" xfId="0" applyNumberFormat="1" applyFont="1" applyFill="1" applyBorder="1" applyAlignment="1">
      <alignment/>
    </xf>
    <xf numFmtId="1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center" vertical="center"/>
    </xf>
    <xf numFmtId="0" fontId="12" fillId="0" borderId="0" xfId="104" applyFont="1" applyFill="1" applyAlignment="1">
      <alignment horizontal="left"/>
      <protection/>
    </xf>
    <xf numFmtId="0" fontId="12" fillId="0" borderId="0" xfId="103" applyFont="1" applyFill="1" applyAlignment="1">
      <alignment horizontal="left"/>
      <protection/>
    </xf>
    <xf numFmtId="0" fontId="10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1" fontId="10" fillId="0" borderId="12" xfId="0" applyNumberFormat="1" applyFont="1" applyBorder="1" applyAlignment="1">
      <alignment horizontal="right"/>
    </xf>
    <xf numFmtId="1" fontId="10" fillId="0" borderId="12" xfId="0" applyNumberFormat="1" applyFont="1" applyBorder="1" applyAlignment="1">
      <alignment/>
    </xf>
    <xf numFmtId="1" fontId="10" fillId="0" borderId="13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2" xfId="62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1" fontId="10" fillId="0" borderId="13" xfId="0" applyNumberFormat="1" applyFont="1" applyBorder="1" applyAlignment="1">
      <alignment horizontal="right"/>
    </xf>
    <xf numFmtId="166" fontId="10" fillId="0" borderId="12" xfId="0" applyNumberFormat="1" applyFont="1" applyBorder="1" applyAlignment="1">
      <alignment horizontal="right"/>
    </xf>
    <xf numFmtId="166" fontId="10" fillId="0" borderId="13" xfId="0" applyNumberFormat="1" applyFont="1" applyBorder="1" applyAlignment="1">
      <alignment horizontal="right"/>
    </xf>
    <xf numFmtId="0" fontId="10" fillId="0" borderId="22" xfId="62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2" fillId="0" borderId="13" xfId="0" applyFont="1" applyFill="1" applyBorder="1" applyAlignment="1">
      <alignment horizontal="left" indent="1"/>
    </xf>
    <xf numFmtId="0" fontId="12" fillId="0" borderId="13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horizontal="left" vertical="center"/>
    </xf>
    <xf numFmtId="0" fontId="12" fillId="0" borderId="0" xfId="0" applyFont="1" applyFill="1" applyAlignment="1">
      <alignment vertical="top"/>
    </xf>
    <xf numFmtId="0" fontId="10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top" wrapText="1"/>
    </xf>
    <xf numFmtId="0" fontId="10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10" fillId="0" borderId="0" xfId="102" applyFont="1" applyFill="1">
      <alignment/>
      <protection/>
    </xf>
    <xf numFmtId="0" fontId="11" fillId="0" borderId="0" xfId="102" applyFont="1" applyFill="1">
      <alignment/>
      <protection/>
    </xf>
    <xf numFmtId="0" fontId="10" fillId="0" borderId="0" xfId="102" applyFont="1" applyFill="1" applyBorder="1">
      <alignment/>
      <protection/>
    </xf>
    <xf numFmtId="0" fontId="11" fillId="0" borderId="0" xfId="102" applyFont="1" applyFill="1" applyBorder="1">
      <alignment/>
      <protection/>
    </xf>
    <xf numFmtId="0" fontId="10" fillId="0" borderId="24" xfId="102" applyFont="1" applyFill="1" applyBorder="1" applyAlignment="1">
      <alignment horizontal="center"/>
      <protection/>
    </xf>
    <xf numFmtId="0" fontId="10" fillId="0" borderId="25" xfId="102" applyFont="1" applyFill="1" applyBorder="1">
      <alignment/>
      <protection/>
    </xf>
    <xf numFmtId="0" fontId="10" fillId="0" borderId="24" xfId="102" applyFont="1" applyFill="1" applyBorder="1">
      <alignment/>
      <protection/>
    </xf>
    <xf numFmtId="0" fontId="10" fillId="0" borderId="12" xfId="102" applyFont="1" applyFill="1" applyBorder="1">
      <alignment/>
      <protection/>
    </xf>
    <xf numFmtId="0" fontId="10" fillId="0" borderId="0" xfId="102" applyFont="1" applyFill="1" applyBorder="1" applyAlignment="1">
      <alignment horizontal="center"/>
      <protection/>
    </xf>
    <xf numFmtId="0" fontId="10" fillId="0" borderId="12" xfId="102" applyFont="1" applyFill="1" applyBorder="1" applyAlignment="1">
      <alignment horizontal="center"/>
      <protection/>
    </xf>
    <xf numFmtId="0" fontId="10" fillId="0" borderId="13" xfId="102" applyFont="1" applyFill="1" applyBorder="1">
      <alignment/>
      <protection/>
    </xf>
    <xf numFmtId="0" fontId="12" fillId="0" borderId="0" xfId="102" applyFont="1" applyFill="1" applyBorder="1" applyAlignment="1">
      <alignment horizontal="center"/>
      <protection/>
    </xf>
    <xf numFmtId="0" fontId="12" fillId="0" borderId="12" xfId="102" applyFont="1" applyFill="1" applyBorder="1" applyAlignment="1">
      <alignment horizontal="center"/>
      <protection/>
    </xf>
    <xf numFmtId="0" fontId="10" fillId="0" borderId="13" xfId="102" applyFont="1" applyFill="1" applyBorder="1" applyAlignment="1">
      <alignment horizontal="center"/>
      <protection/>
    </xf>
    <xf numFmtId="0" fontId="12" fillId="0" borderId="12" xfId="102" applyFont="1" applyFill="1" applyBorder="1">
      <alignment/>
      <protection/>
    </xf>
    <xf numFmtId="0" fontId="12" fillId="0" borderId="13" xfId="102" applyFont="1" applyFill="1" applyBorder="1" applyAlignment="1">
      <alignment horizontal="center"/>
      <protection/>
    </xf>
    <xf numFmtId="0" fontId="10" fillId="0" borderId="26" xfId="102" applyFont="1" applyFill="1" applyBorder="1" applyAlignment="1">
      <alignment horizontal="center"/>
      <protection/>
    </xf>
    <xf numFmtId="0" fontId="10" fillId="0" borderId="21" xfId="102" applyFont="1" applyFill="1" applyBorder="1">
      <alignment/>
      <protection/>
    </xf>
    <xf numFmtId="0" fontId="12" fillId="0" borderId="26" xfId="102" applyFont="1" applyFill="1" applyBorder="1" applyAlignment="1">
      <alignment horizontal="center"/>
      <protection/>
    </xf>
    <xf numFmtId="0" fontId="12" fillId="0" borderId="22" xfId="102" applyFont="1" applyFill="1" applyBorder="1" applyAlignment="1">
      <alignment horizontal="center"/>
      <protection/>
    </xf>
    <xf numFmtId="0" fontId="10" fillId="0" borderId="22" xfId="102" applyFont="1" applyFill="1" applyBorder="1">
      <alignment/>
      <protection/>
    </xf>
    <xf numFmtId="0" fontId="10" fillId="0" borderId="1" xfId="102" applyFont="1" applyFill="1" applyBorder="1">
      <alignment/>
      <protection/>
    </xf>
    <xf numFmtId="0" fontId="10" fillId="0" borderId="0" xfId="102" applyFont="1" applyFill="1" applyBorder="1" applyAlignment="1">
      <alignment horizontal="left"/>
      <protection/>
    </xf>
    <xf numFmtId="0" fontId="10" fillId="0" borderId="1" xfId="102" applyFont="1" applyFill="1" applyBorder="1" applyAlignment="1">
      <alignment horizontal="left"/>
      <protection/>
    </xf>
    <xf numFmtId="1" fontId="10" fillId="0" borderId="0" xfId="102" applyNumberFormat="1" applyFont="1" applyFill="1" applyBorder="1" applyAlignment="1">
      <alignment horizontal="left"/>
      <protection/>
    </xf>
    <xf numFmtId="1" fontId="10" fillId="0" borderId="1" xfId="102" applyNumberFormat="1" applyFont="1" applyFill="1" applyBorder="1" applyAlignment="1">
      <alignment horizontal="left"/>
      <protection/>
    </xf>
    <xf numFmtId="0" fontId="12" fillId="0" borderId="0" xfId="102" applyFont="1" applyFill="1" applyBorder="1">
      <alignment/>
      <protection/>
    </xf>
    <xf numFmtId="0" fontId="12" fillId="0" borderId="0" xfId="102" applyFont="1" applyFill="1">
      <alignment/>
      <protection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1" xfId="0" applyFont="1" applyFill="1" applyBorder="1" applyAlignment="1">
      <alignment/>
    </xf>
    <xf numFmtId="0" fontId="10" fillId="0" borderId="12" xfId="0" applyFont="1" applyFill="1" applyBorder="1" applyAlignment="1">
      <alignment horizontal="left"/>
    </xf>
    <xf numFmtId="166" fontId="10" fillId="0" borderId="12" xfId="0" applyNumberFormat="1" applyFont="1" applyFill="1" applyBorder="1" applyAlignment="1">
      <alignment horizontal="right"/>
    </xf>
    <xf numFmtId="166" fontId="10" fillId="0" borderId="13" xfId="0" applyNumberFormat="1" applyFont="1" applyFill="1" applyBorder="1" applyAlignment="1">
      <alignment horizontal="right"/>
    </xf>
    <xf numFmtId="171" fontId="10" fillId="0" borderId="12" xfId="0" applyNumberFormat="1" applyFont="1" applyFill="1" applyBorder="1" applyAlignment="1">
      <alignment/>
    </xf>
    <xf numFmtId="171" fontId="10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0" fillId="0" borderId="23" xfId="62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 indent="1"/>
    </xf>
    <xf numFmtId="0" fontId="12" fillId="0" borderId="0" xfId="0" applyFont="1" applyBorder="1" applyAlignment="1">
      <alignment horizontal="left" indent="1"/>
    </xf>
    <xf numFmtId="0" fontId="12" fillId="0" borderId="0" xfId="45" applyFont="1" applyBorder="1" applyAlignment="1">
      <alignment horizontal="left"/>
    </xf>
    <xf numFmtId="0" fontId="10" fillId="0" borderId="0" xfId="0" applyFont="1" applyBorder="1" applyAlignment="1">
      <alignment horizontal="left" indent="2"/>
    </xf>
    <xf numFmtId="0" fontId="12" fillId="0" borderId="0" xfId="0" applyFont="1" applyBorder="1" applyAlignment="1">
      <alignment horizontal="left" indent="2"/>
    </xf>
    <xf numFmtId="0" fontId="12" fillId="0" borderId="0" xfId="45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10" fillId="0" borderId="12" xfId="0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" xfId="0" applyFont="1" applyBorder="1" applyAlignment="1">
      <alignment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2" fillId="0" borderId="0" xfId="140" applyFont="1" applyFill="1" applyAlignment="1">
      <alignment horizontal="left" indent="6"/>
      <protection/>
    </xf>
    <xf numFmtId="166" fontId="10" fillId="0" borderId="12" xfId="0" applyNumberFormat="1" applyFont="1" applyFill="1" applyBorder="1" applyAlignment="1">
      <alignment/>
    </xf>
    <xf numFmtId="0" fontId="10" fillId="0" borderId="25" xfId="0" applyFont="1" applyBorder="1" applyAlignment="1">
      <alignment horizontal="center" vertical="center" wrapText="1"/>
    </xf>
    <xf numFmtId="166" fontId="10" fillId="0" borderId="12" xfId="0" applyNumberFormat="1" applyFont="1" applyBorder="1" applyAlignment="1">
      <alignment/>
    </xf>
    <xf numFmtId="166" fontId="10" fillId="0" borderId="13" xfId="0" applyNumberFormat="1" applyFont="1" applyBorder="1" applyAlignment="1">
      <alignment/>
    </xf>
    <xf numFmtId="0" fontId="10" fillId="0" borderId="19" xfId="0" applyFont="1" applyBorder="1" applyAlignment="1">
      <alignment horizontal="right" vertical="center" wrapText="1"/>
    </xf>
    <xf numFmtId="0" fontId="12" fillId="0" borderId="13" xfId="0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Border="1" applyAlignment="1">
      <alignment/>
    </xf>
    <xf numFmtId="0" fontId="10" fillId="0" borderId="27" xfId="62" applyFont="1" applyFill="1" applyBorder="1" applyAlignment="1">
      <alignment horizontal="center" vertical="center"/>
      <protection/>
    </xf>
    <xf numFmtId="0" fontId="12" fillId="0" borderId="17" xfId="62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 horizontal="left" indent="1"/>
    </xf>
    <xf numFmtId="0" fontId="11" fillId="0" borderId="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0" fillId="0" borderId="1" xfId="0" applyFont="1" applyBorder="1" applyAlignment="1">
      <alignment horizontal="left" indent="1"/>
    </xf>
    <xf numFmtId="0" fontId="12" fillId="0" borderId="13" xfId="0" applyFont="1" applyBorder="1" applyAlignment="1">
      <alignment horizontal="left" indent="1"/>
    </xf>
    <xf numFmtId="0" fontId="12" fillId="0" borderId="13" xfId="45" applyFont="1" applyBorder="1" applyAlignment="1">
      <alignment horizontal="left" indent="1"/>
    </xf>
    <xf numFmtId="0" fontId="12" fillId="0" borderId="13" xfId="0" applyFont="1" applyBorder="1" applyAlignment="1">
      <alignment horizontal="left"/>
    </xf>
    <xf numFmtId="0" fontId="10" fillId="0" borderId="1" xfId="0" applyFont="1" applyBorder="1" applyAlignment="1">
      <alignment horizontal="left" indent="2"/>
    </xf>
    <xf numFmtId="0" fontId="12" fillId="0" borderId="13" xfId="0" applyFont="1" applyBorder="1" applyAlignment="1">
      <alignment horizontal="left" indent="2"/>
    </xf>
    <xf numFmtId="49" fontId="10" fillId="0" borderId="1" xfId="0" applyNumberFormat="1" applyFont="1" applyBorder="1" applyAlignment="1">
      <alignment horizontal="left" indent="2"/>
    </xf>
    <xf numFmtId="49" fontId="12" fillId="0" borderId="13" xfId="0" applyNumberFormat="1" applyFont="1" applyBorder="1" applyAlignment="1">
      <alignment horizontal="left" indent="1"/>
    </xf>
    <xf numFmtId="0" fontId="11" fillId="0" borderId="1" xfId="0" applyFont="1" applyBorder="1" applyAlignment="1">
      <alignment horizontal="left" indent="1"/>
    </xf>
    <xf numFmtId="0" fontId="13" fillId="0" borderId="13" xfId="0" applyFont="1" applyBorder="1" applyAlignment="1">
      <alignment horizontal="left" indent="1"/>
    </xf>
    <xf numFmtId="0" fontId="10" fillId="0" borderId="28" xfId="0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0" borderId="0" xfId="135" applyFont="1" applyAlignment="1">
      <alignment horizontal="left" indent="6"/>
    </xf>
    <xf numFmtId="0" fontId="12" fillId="0" borderId="0" xfId="140" applyFont="1" applyAlignment="1">
      <alignment horizontal="left" indent="6"/>
      <protection/>
    </xf>
    <xf numFmtId="0" fontId="1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0" xfId="135" applyFont="1" applyFill="1" applyAlignment="1">
      <alignment horizontal="left" indent="6"/>
    </xf>
    <xf numFmtId="0" fontId="12" fillId="0" borderId="0" xfId="0" applyFont="1" applyFill="1" applyAlignment="1">
      <alignment horizontal="left" indent="6"/>
    </xf>
    <xf numFmtId="0" fontId="11" fillId="0" borderId="0" xfId="135" applyFont="1" applyFill="1" applyAlignment="1">
      <alignment horizontal="left" indent="6"/>
    </xf>
    <xf numFmtId="0" fontId="12" fillId="0" borderId="0" xfId="135" applyFont="1" applyFill="1" applyAlignment="1">
      <alignment horizontal="left" indent="6"/>
    </xf>
    <xf numFmtId="1" fontId="10" fillId="0" borderId="1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left" indent="1"/>
    </xf>
    <xf numFmtId="0" fontId="11" fillId="0" borderId="0" xfId="135" applyFont="1" applyAlignment="1">
      <alignment horizontal="left" indent="6"/>
    </xf>
    <xf numFmtId="0" fontId="12" fillId="0" borderId="0" xfId="135" applyFont="1" applyAlignment="1">
      <alignment horizontal="left" indent="6"/>
    </xf>
    <xf numFmtId="0" fontId="10" fillId="0" borderId="0" xfId="0" applyFont="1" applyFill="1" applyBorder="1" applyAlignment="1">
      <alignment horizontal="left" vertical="center" wrapText="1" indent="1"/>
    </xf>
    <xf numFmtId="0" fontId="10" fillId="0" borderId="19" xfId="0" applyFont="1" applyBorder="1" applyAlignment="1">
      <alignment horizontal="left" vertical="center" wrapText="1"/>
    </xf>
    <xf numFmtId="0" fontId="10" fillId="0" borderId="19" xfId="0" applyFont="1" applyBorder="1" applyAlignment="1" quotePrefix="1">
      <alignment horizontal="left" vertical="center" wrapText="1"/>
    </xf>
    <xf numFmtId="0" fontId="10" fillId="0" borderId="28" xfId="0" applyFont="1" applyBorder="1" applyAlignment="1">
      <alignment horizontal="center"/>
    </xf>
    <xf numFmtId="0" fontId="12" fillId="0" borderId="28" xfId="0" applyFont="1" applyBorder="1" applyAlignment="1">
      <alignment/>
    </xf>
    <xf numFmtId="0" fontId="10" fillId="0" borderId="28" xfId="102" applyFont="1" applyFill="1" applyBorder="1">
      <alignment/>
      <protection/>
    </xf>
    <xf numFmtId="0" fontId="12" fillId="0" borderId="0" xfId="102" applyFont="1" applyFill="1" applyBorder="1" applyAlignment="1">
      <alignment horizontal="left" indent="6"/>
      <protection/>
    </xf>
    <xf numFmtId="0" fontId="12" fillId="0" borderId="0" xfId="0" applyFont="1" applyFill="1" applyBorder="1" applyAlignment="1">
      <alignment horizontal="left" indent="6"/>
    </xf>
    <xf numFmtId="0" fontId="12" fillId="0" borderId="0" xfId="0" applyFont="1" applyFill="1" applyAlignment="1">
      <alignment horizontal="left" vertical="top" wrapText="1" indent="1"/>
    </xf>
    <xf numFmtId="0" fontId="12" fillId="0" borderId="0" xfId="0" applyFont="1" applyFill="1" applyAlignment="1">
      <alignment horizontal="left" wrapText="1" indent="1"/>
    </xf>
    <xf numFmtId="0" fontId="10" fillId="0" borderId="29" xfId="0" applyFont="1" applyFill="1" applyBorder="1" applyAlignment="1">
      <alignment/>
    </xf>
    <xf numFmtId="0" fontId="13" fillId="0" borderId="13" xfId="0" applyFont="1" applyFill="1" applyBorder="1" applyAlignment="1">
      <alignment horizontal="left" indent="1"/>
    </xf>
    <xf numFmtId="0" fontId="12" fillId="0" borderId="13" xfId="0" applyFont="1" applyFill="1" applyBorder="1" applyAlignment="1">
      <alignment horizontal="left" indent="2"/>
    </xf>
    <xf numFmtId="0" fontId="10" fillId="0" borderId="0" xfId="0" applyFont="1" applyFill="1" applyAlignment="1">
      <alignment/>
    </xf>
    <xf numFmtId="166" fontId="10" fillId="0" borderId="12" xfId="88" applyNumberFormat="1" applyFont="1" applyFill="1" applyBorder="1" applyAlignment="1">
      <alignment horizontal="right"/>
      <protection/>
    </xf>
    <xf numFmtId="1" fontId="10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1" fillId="0" borderId="12" xfId="0" applyFont="1" applyFill="1" applyBorder="1" applyAlignment="1" quotePrefix="1">
      <alignment horizontal="right"/>
    </xf>
    <xf numFmtId="0" fontId="11" fillId="0" borderId="12" xfId="0" applyFont="1" applyFill="1" applyBorder="1" applyAlignment="1">
      <alignment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3" fillId="0" borderId="13" xfId="88" applyFont="1" applyFill="1" applyBorder="1" applyAlignment="1">
      <alignment horizontal="left" indent="2"/>
      <protection/>
    </xf>
    <xf numFmtId="0" fontId="11" fillId="0" borderId="1" xfId="88" applyFont="1" applyFill="1" applyBorder="1" applyAlignment="1">
      <alignment horizontal="left" indent="2"/>
      <protection/>
    </xf>
    <xf numFmtId="0" fontId="11" fillId="0" borderId="1" xfId="88" applyFont="1" applyFill="1" applyBorder="1" applyAlignment="1">
      <alignment horizontal="left" indent="1"/>
      <protection/>
    </xf>
    <xf numFmtId="0" fontId="13" fillId="0" borderId="13" xfId="88" applyFont="1" applyFill="1" applyBorder="1" applyAlignment="1">
      <alignment horizontal="left" indent="1"/>
      <protection/>
    </xf>
    <xf numFmtId="0" fontId="10" fillId="0" borderId="1" xfId="88" applyFont="1" applyFill="1" applyBorder="1" applyAlignment="1">
      <alignment horizontal="left" indent="2"/>
      <protection/>
    </xf>
    <xf numFmtId="0" fontId="12" fillId="0" borderId="13" xfId="45" applyFont="1" applyFill="1" applyBorder="1" applyAlignment="1">
      <alignment horizontal="left" indent="2"/>
    </xf>
    <xf numFmtId="0" fontId="12" fillId="0" borderId="13" xfId="88" applyFont="1" applyFill="1" applyBorder="1" applyAlignment="1">
      <alignment horizontal="left" indent="2"/>
      <protection/>
    </xf>
    <xf numFmtId="0" fontId="10" fillId="0" borderId="0" xfId="0" applyFont="1" applyFill="1" applyAlignment="1">
      <alignment horizontal="left"/>
    </xf>
    <xf numFmtId="0" fontId="10" fillId="0" borderId="30" xfId="62" applyFont="1" applyFill="1" applyBorder="1" applyAlignment="1">
      <alignment horizontal="center" vertical="center" wrapText="1"/>
      <protection/>
    </xf>
    <xf numFmtId="0" fontId="10" fillId="0" borderId="24" xfId="62" applyFont="1" applyFill="1" applyBorder="1" applyAlignment="1">
      <alignment horizontal="center" vertical="center" wrapText="1"/>
      <protection/>
    </xf>
    <xf numFmtId="0" fontId="10" fillId="0" borderId="26" xfId="62" applyFont="1" applyFill="1" applyBorder="1" applyAlignment="1">
      <alignment horizontal="center" vertical="center" wrapText="1"/>
      <protection/>
    </xf>
    <xf numFmtId="0" fontId="10" fillId="0" borderId="31" xfId="62" applyFont="1" applyFill="1" applyBorder="1" applyAlignment="1">
      <alignment horizontal="center" vertical="center" wrapText="1"/>
      <protection/>
    </xf>
    <xf numFmtId="0" fontId="12" fillId="0" borderId="0" xfId="104" applyFont="1" applyAlignment="1">
      <alignment horizontal="left" indent="1"/>
      <protection/>
    </xf>
    <xf numFmtId="0" fontId="10" fillId="0" borderId="0" xfId="0" applyFont="1" applyFill="1" applyBorder="1" applyAlignment="1">
      <alignment horizontal="left" wrapText="1" indent="1"/>
    </xf>
    <xf numFmtId="0" fontId="0" fillId="0" borderId="0" xfId="0" applyFont="1" applyFill="1" applyAlignment="1">
      <alignment/>
    </xf>
    <xf numFmtId="0" fontId="10" fillId="0" borderId="12" xfId="0" applyFont="1" applyFill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0" xfId="135" applyFont="1" applyFill="1" applyAlignment="1">
      <alignment horizontal="left" indent="1"/>
    </xf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2" fillId="0" borderId="0" xfId="103" applyFont="1" applyAlignment="1">
      <alignment horizontal="left" indent="1"/>
      <protection/>
    </xf>
    <xf numFmtId="0" fontId="12" fillId="0" borderId="0" xfId="0" applyFont="1" applyFill="1" applyAlignment="1">
      <alignment horizontal="left"/>
    </xf>
    <xf numFmtId="0" fontId="10" fillId="0" borderId="0" xfId="104" applyFont="1" applyFill="1" applyAlignment="1">
      <alignment horizontal="left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/>
    </xf>
    <xf numFmtId="166" fontId="10" fillId="0" borderId="12" xfId="0" applyNumberFormat="1" applyFont="1" applyBorder="1" applyAlignment="1">
      <alignment/>
    </xf>
    <xf numFmtId="0" fontId="12" fillId="0" borderId="0" xfId="104" applyFont="1" applyFill="1" applyAlignment="1">
      <alignment horizontal="left" wrapText="1" indent="1"/>
      <protection/>
    </xf>
    <xf numFmtId="0" fontId="12" fillId="0" borderId="0" xfId="103" applyFont="1" applyFill="1" applyAlignment="1">
      <alignment horizontal="left" wrapText="1" indent="1"/>
      <protection/>
    </xf>
    <xf numFmtId="0" fontId="12" fillId="0" borderId="0" xfId="103" applyFont="1" applyFill="1" applyAlignment="1">
      <alignment horizontal="left" indent="1"/>
      <protection/>
    </xf>
    <xf numFmtId="0" fontId="12" fillId="0" borderId="0" xfId="104" applyFont="1" applyFill="1" applyAlignment="1">
      <alignment horizontal="left" indent="1"/>
      <protection/>
    </xf>
    <xf numFmtId="0" fontId="11" fillId="0" borderId="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12" xfId="0" applyFont="1" applyFill="1" applyBorder="1" applyAlignment="1" quotePrefix="1">
      <alignment/>
    </xf>
    <xf numFmtId="166" fontId="10" fillId="0" borderId="13" xfId="0" applyNumberFormat="1" applyFont="1" applyBorder="1" applyAlignment="1">
      <alignment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1" xfId="0" applyFont="1" applyFill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left" vertical="center" wrapText="1" indent="3"/>
    </xf>
    <xf numFmtId="0" fontId="12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vertical="center" wrapText="1" indent="1"/>
    </xf>
    <xf numFmtId="166" fontId="12" fillId="0" borderId="12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justify"/>
    </xf>
    <xf numFmtId="0" fontId="12" fillId="0" borderId="12" xfId="0" applyFont="1" applyFill="1" applyBorder="1" applyAlignment="1">
      <alignment horizontal="left" vertical="justify" indent="1"/>
    </xf>
    <xf numFmtId="0" fontId="12" fillId="0" borderId="12" xfId="0" applyFont="1" applyFill="1" applyBorder="1" applyAlignment="1">
      <alignment/>
    </xf>
    <xf numFmtId="0" fontId="12" fillId="0" borderId="0" xfId="0" applyFont="1" applyFill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Continuous"/>
    </xf>
    <xf numFmtId="0" fontId="10" fillId="0" borderId="0" xfId="104" applyFont="1" applyFill="1">
      <alignment horizontal="left" indent="1"/>
      <protection/>
    </xf>
    <xf numFmtId="166" fontId="11" fillId="0" borderId="0" xfId="0" applyNumberFormat="1" applyFont="1" applyBorder="1" applyAlignment="1">
      <alignment horizontal="left" indent="1"/>
    </xf>
    <xf numFmtId="166" fontId="10" fillId="0" borderId="1" xfId="0" applyNumberFormat="1" applyFont="1" applyFill="1" applyBorder="1" applyAlignment="1">
      <alignment/>
    </xf>
    <xf numFmtId="0" fontId="10" fillId="0" borderId="0" xfId="102" applyFont="1" applyFill="1" applyAlignment="1">
      <alignment horizontal="center" vertical="center" wrapText="1"/>
      <protection/>
    </xf>
    <xf numFmtId="0" fontId="10" fillId="0" borderId="0" xfId="102" applyFont="1" applyFill="1" applyAlignment="1">
      <alignment horizontal="center"/>
      <protection/>
    </xf>
    <xf numFmtId="1" fontId="10" fillId="0" borderId="12" xfId="102" applyNumberFormat="1" applyFont="1" applyFill="1" applyBorder="1" applyAlignment="1">
      <alignment horizontal="right"/>
      <protection/>
    </xf>
    <xf numFmtId="1" fontId="10" fillId="0" borderId="13" xfId="102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left" wrapText="1"/>
    </xf>
    <xf numFmtId="0" fontId="10" fillId="0" borderId="2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11" fillId="0" borderId="13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 wrapText="1"/>
    </xf>
    <xf numFmtId="0" fontId="12" fillId="0" borderId="28" xfId="140" applyFont="1" applyFill="1" applyBorder="1" applyAlignment="1">
      <alignment horizontal="left" indent="5"/>
      <protection/>
    </xf>
    <xf numFmtId="0" fontId="10" fillId="0" borderId="0" xfId="135" applyFont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/>
    </xf>
    <xf numFmtId="0" fontId="12" fillId="0" borderId="0" xfId="88" applyFont="1" applyFill="1" applyAlignment="1">
      <alignment horizontal="left" vertical="center" wrapText="1" indent="1"/>
      <protection/>
    </xf>
    <xf numFmtId="0" fontId="10" fillId="0" borderId="0" xfId="88" applyFont="1" applyFill="1" applyAlignment="1">
      <alignment horizontal="left" wrapText="1"/>
      <protection/>
    </xf>
    <xf numFmtId="0" fontId="12" fillId="0" borderId="0" xfId="88" applyFont="1" applyFill="1" applyAlignment="1">
      <alignment horizontal="left" wrapText="1" indent="1"/>
      <protection/>
    </xf>
    <xf numFmtId="0" fontId="10" fillId="0" borderId="0" xfId="104" applyFont="1" applyAlignment="1">
      <alignment/>
      <protection/>
    </xf>
    <xf numFmtId="0" fontId="10" fillId="0" borderId="0" xfId="88" applyFont="1" applyFill="1" applyBorder="1">
      <alignment/>
      <protection/>
    </xf>
    <xf numFmtId="0" fontId="10" fillId="0" borderId="27" xfId="62" applyFont="1" applyFill="1" applyBorder="1" applyAlignment="1">
      <alignment horizontal="center" vertical="center" wrapText="1"/>
      <protection/>
    </xf>
    <xf numFmtId="0" fontId="12" fillId="0" borderId="0" xfId="103" applyFont="1" applyFill="1" applyAlignment="1">
      <alignment horizontal="left" wrapText="1"/>
      <protection/>
    </xf>
    <xf numFmtId="0" fontId="10" fillId="0" borderId="0" xfId="104" applyNumberFormat="1" applyFont="1" applyFill="1" applyAlignment="1">
      <alignment horizontal="left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/>
    </xf>
    <xf numFmtId="0" fontId="12" fillId="0" borderId="20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indent="1"/>
    </xf>
    <xf numFmtId="0" fontId="11" fillId="0" borderId="0" xfId="102" applyFont="1" applyFill="1" applyAlignment="1">
      <alignment horizontal="right"/>
      <protection/>
    </xf>
    <xf numFmtId="0" fontId="11" fillId="0" borderId="0" xfId="0" applyFont="1" applyFill="1" applyAlignment="1">
      <alignment horizontal="right"/>
    </xf>
    <xf numFmtId="0" fontId="10" fillId="0" borderId="12" xfId="0" applyFont="1" applyFill="1" applyBorder="1" applyAlignment="1">
      <alignment horizontal="right" indent="1"/>
    </xf>
    <xf numFmtId="1" fontId="10" fillId="0" borderId="12" xfId="0" applyNumberFormat="1" applyFont="1" applyBorder="1" applyAlignment="1">
      <alignment horizontal="right" wrapText="1"/>
    </xf>
    <xf numFmtId="0" fontId="11" fillId="0" borderId="13" xfId="0" applyFont="1" applyBorder="1" applyAlignment="1">
      <alignment/>
    </xf>
    <xf numFmtId="166" fontId="11" fillId="0" borderId="12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/>
    </xf>
    <xf numFmtId="166" fontId="11" fillId="0" borderId="12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1" fontId="10" fillId="0" borderId="0" xfId="0" applyNumberFormat="1" applyFont="1" applyAlignment="1">
      <alignment/>
    </xf>
    <xf numFmtId="166" fontId="11" fillId="0" borderId="13" xfId="0" applyNumberFormat="1" applyFont="1" applyBorder="1" applyAlignment="1">
      <alignment/>
    </xf>
    <xf numFmtId="166" fontId="10" fillId="0" borderId="0" xfId="0" applyNumberFormat="1" applyFont="1" applyBorder="1" applyAlignment="1">
      <alignment horizontal="right"/>
    </xf>
    <xf numFmtId="166" fontId="10" fillId="0" borderId="13" xfId="0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1" fontId="10" fillId="0" borderId="12" xfId="0" applyNumberFormat="1" applyFont="1" applyFill="1" applyBorder="1" applyAlignment="1">
      <alignment horizontal="left" indent="1"/>
    </xf>
    <xf numFmtId="1" fontId="10" fillId="0" borderId="13" xfId="0" applyNumberFormat="1" applyFont="1" applyFill="1" applyBorder="1" applyAlignment="1">
      <alignment horizontal="left" indent="1"/>
    </xf>
    <xf numFmtId="1" fontId="11" fillId="0" borderId="12" xfId="0" applyNumberFormat="1" applyFont="1" applyBorder="1" applyAlignment="1">
      <alignment/>
    </xf>
    <xf numFmtId="1" fontId="11" fillId="0" borderId="13" xfId="0" applyNumberFormat="1" applyFont="1" applyBorder="1" applyAlignment="1">
      <alignment/>
    </xf>
    <xf numFmtId="1" fontId="11" fillId="0" borderId="0" xfId="102" applyNumberFormat="1" applyFont="1" applyFill="1" applyBorder="1">
      <alignment/>
      <protection/>
    </xf>
    <xf numFmtId="1" fontId="11" fillId="0" borderId="12" xfId="102" applyNumberFormat="1" applyFont="1" applyFill="1" applyBorder="1" applyAlignment="1">
      <alignment horizontal="right"/>
      <protection/>
    </xf>
    <xf numFmtId="1" fontId="11" fillId="0" borderId="13" xfId="102" applyNumberFormat="1" applyFont="1" applyFill="1" applyBorder="1" applyAlignment="1">
      <alignment horizontal="right"/>
      <protection/>
    </xf>
    <xf numFmtId="1" fontId="10" fillId="0" borderId="12" xfId="0" applyNumberFormat="1" applyFont="1" applyFill="1" applyBorder="1" applyAlignment="1">
      <alignment horizontal="right" vertical="center"/>
    </xf>
    <xf numFmtId="1" fontId="10" fillId="0" borderId="12" xfId="0" applyNumberFormat="1" applyFont="1" applyFill="1" applyBorder="1" applyAlignment="1">
      <alignment horizontal="right" vertical="center" wrapText="1"/>
    </xf>
    <xf numFmtId="1" fontId="10" fillId="0" borderId="13" xfId="0" applyNumberFormat="1" applyFont="1" applyFill="1" applyBorder="1" applyAlignment="1">
      <alignment horizontal="right" vertical="center" wrapText="1"/>
    </xf>
    <xf numFmtId="166" fontId="11" fillId="0" borderId="13" xfId="0" applyNumberFormat="1" applyFont="1" applyFill="1" applyBorder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right"/>
    </xf>
    <xf numFmtId="1" fontId="18" fillId="0" borderId="19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6"/>
    </xf>
    <xf numFmtId="0" fontId="0" fillId="0" borderId="28" xfId="0" applyBorder="1" applyAlignment="1">
      <alignment/>
    </xf>
    <xf numFmtId="0" fontId="10" fillId="0" borderId="0" xfId="88" applyFont="1" applyFill="1" applyBorder="1" applyAlignment="1">
      <alignment horizontal="center"/>
      <protection/>
    </xf>
    <xf numFmtId="0" fontId="12" fillId="0" borderId="0" xfId="88" applyFont="1" applyFill="1" applyBorder="1" applyAlignment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1"/>
    </xf>
    <xf numFmtId="0" fontId="10" fillId="0" borderId="0" xfId="104" applyFont="1" applyFill="1" applyAlignment="1">
      <alignment horizontal="left" indent="1"/>
      <protection/>
    </xf>
    <xf numFmtId="0" fontId="10" fillId="0" borderId="0" xfId="104" applyNumberFormat="1" applyFont="1" applyFill="1" applyAlignment="1">
      <alignment horizontal="left" indent="1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0" xfId="104" applyFont="1" applyFill="1" applyAlignment="1">
      <alignment horizontal="left"/>
      <protection/>
    </xf>
    <xf numFmtId="0" fontId="11" fillId="0" borderId="12" xfId="102" applyFont="1" applyFill="1" applyBorder="1" applyAlignment="1">
      <alignment horizontal="right"/>
      <protection/>
    </xf>
    <xf numFmtId="0" fontId="11" fillId="0" borderId="13" xfId="102" applyFont="1" applyFill="1" applyBorder="1" applyAlignment="1">
      <alignment horizontal="right"/>
      <protection/>
    </xf>
    <xf numFmtId="0" fontId="0" fillId="0" borderId="0" xfId="0" applyFont="1" applyAlignment="1">
      <alignment horizontal="right" vertical="top" wrapText="1"/>
    </xf>
    <xf numFmtId="1" fontId="10" fillId="0" borderId="0" xfId="0" applyNumberFormat="1" applyFont="1" applyFill="1" applyBorder="1" applyAlignment="1">
      <alignment/>
    </xf>
    <xf numFmtId="1" fontId="10" fillId="0" borderId="12" xfId="88" applyNumberFormat="1" applyFont="1" applyFill="1" applyBorder="1" applyAlignment="1">
      <alignment horizontal="right"/>
      <protection/>
    </xf>
    <xf numFmtId="166" fontId="11" fillId="0" borderId="0" xfId="0" applyNumberFormat="1" applyFont="1" applyFill="1" applyAlignment="1">
      <alignment/>
    </xf>
    <xf numFmtId="166" fontId="11" fillId="0" borderId="19" xfId="0" applyNumberFormat="1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right"/>
    </xf>
    <xf numFmtId="171" fontId="10" fillId="0" borderId="12" xfId="0" applyNumberFormat="1" applyFont="1" applyBorder="1" applyAlignment="1">
      <alignment/>
    </xf>
    <xf numFmtId="1" fontId="10" fillId="0" borderId="0" xfId="0" applyNumberFormat="1" applyFont="1" applyFill="1" applyBorder="1" applyAlignment="1">
      <alignment horizontal="right"/>
    </xf>
    <xf numFmtId="166" fontId="10" fillId="0" borderId="12" xfId="0" applyNumberFormat="1" applyFont="1" applyFill="1" applyBorder="1" applyAlignment="1">
      <alignment/>
    </xf>
    <xf numFmtId="0" fontId="10" fillId="0" borderId="0" xfId="98" applyNumberFormat="1" applyFont="1" applyBorder="1" applyAlignment="1">
      <alignment horizontal="right" vertical="top"/>
      <protection/>
    </xf>
    <xf numFmtId="0" fontId="10" fillId="0" borderId="0" xfId="98" applyNumberFormat="1" applyFont="1" applyFill="1" applyBorder="1" applyAlignment="1">
      <alignment horizontal="right" vertical="top"/>
      <protection/>
    </xf>
    <xf numFmtId="0" fontId="10" fillId="0" borderId="0" xfId="98" applyNumberFormat="1" applyFont="1" applyFill="1" applyAlignment="1">
      <alignment horizontal="right" vertical="top"/>
      <protection/>
    </xf>
    <xf numFmtId="1" fontId="10" fillId="0" borderId="12" xfId="0" applyNumberFormat="1" applyFont="1" applyFill="1" applyBorder="1" applyAlignment="1">
      <alignment horizontal="right"/>
    </xf>
    <xf numFmtId="1" fontId="10" fillId="0" borderId="13" xfId="0" applyNumberFormat="1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0" fontId="10" fillId="0" borderId="1" xfId="98" applyNumberFormat="1" applyFont="1" applyFill="1" applyBorder="1" applyAlignment="1">
      <alignment horizontal="right" vertical="top"/>
      <protection/>
    </xf>
    <xf numFmtId="1" fontId="10" fillId="0" borderId="0" xfId="0" applyNumberFormat="1" applyFont="1" applyFill="1" applyBorder="1" applyAlignment="1">
      <alignment horizontal="right"/>
    </xf>
    <xf numFmtId="0" fontId="10" fillId="0" borderId="12" xfId="98" applyNumberFormat="1" applyFont="1" applyFill="1" applyBorder="1" applyAlignment="1" quotePrefix="1">
      <alignment horizontal="right" vertical="top"/>
      <protection/>
    </xf>
    <xf numFmtId="0" fontId="10" fillId="0" borderId="12" xfId="98" applyNumberFormat="1" applyFont="1" applyBorder="1" applyAlignment="1">
      <alignment horizontal="right" vertical="top"/>
      <protection/>
    </xf>
    <xf numFmtId="0" fontId="10" fillId="0" borderId="12" xfId="98" applyNumberFormat="1" applyFont="1" applyFill="1" applyBorder="1" applyAlignment="1">
      <alignment horizontal="right" vertical="top"/>
      <protection/>
    </xf>
    <xf numFmtId="1" fontId="10" fillId="0" borderId="0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0" fontId="10" fillId="0" borderId="0" xfId="98" applyNumberFormat="1" applyFont="1" applyFill="1" applyBorder="1" applyAlignment="1">
      <alignment horizontal="right" vertical="top"/>
      <protection/>
    </xf>
    <xf numFmtId="0" fontId="10" fillId="0" borderId="0" xfId="98" applyNumberFormat="1" applyFont="1" applyFill="1" applyAlignment="1">
      <alignment horizontal="right" vertical="top"/>
      <protection/>
    </xf>
    <xf numFmtId="0" fontId="13" fillId="0" borderId="1" xfId="0" applyFont="1" applyFill="1" applyBorder="1" applyAlignment="1">
      <alignment/>
    </xf>
    <xf numFmtId="0" fontId="10" fillId="0" borderId="1" xfId="98" applyNumberFormat="1" applyFont="1" applyFill="1" applyBorder="1" applyAlignment="1">
      <alignment horizontal="right" vertical="top"/>
      <protection/>
    </xf>
    <xf numFmtId="0" fontId="10" fillId="0" borderId="12" xfId="98" applyNumberFormat="1" applyFont="1" applyFill="1" applyBorder="1" applyAlignment="1">
      <alignment horizontal="right" vertical="top"/>
      <protection/>
    </xf>
    <xf numFmtId="0" fontId="10" fillId="0" borderId="0" xfId="98" applyNumberFormat="1" applyFont="1" applyAlignment="1">
      <alignment horizontal="right" vertical="top"/>
      <protection/>
    </xf>
    <xf numFmtId="0" fontId="10" fillId="0" borderId="12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12" xfId="98" applyNumberFormat="1" applyFont="1" applyBorder="1" applyAlignment="1" quotePrefix="1">
      <alignment horizontal="right" vertical="top"/>
      <protection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12" xfId="98" applyNumberFormat="1" applyFont="1" applyBorder="1" applyAlignment="1">
      <alignment horizontal="right" vertical="top"/>
      <protection/>
    </xf>
    <xf numFmtId="0" fontId="10" fillId="0" borderId="12" xfId="98" applyNumberFormat="1" applyFont="1" applyBorder="1" applyAlignment="1" quotePrefix="1">
      <alignment horizontal="right" vertical="top"/>
      <protection/>
    </xf>
    <xf numFmtId="0" fontId="11" fillId="0" borderId="12" xfId="98" applyNumberFormat="1" applyFont="1" applyBorder="1" applyAlignment="1">
      <alignment horizontal="right" vertical="top"/>
      <protection/>
    </xf>
    <xf numFmtId="0" fontId="11" fillId="0" borderId="0" xfId="88" applyFont="1" applyFill="1">
      <alignment/>
      <protection/>
    </xf>
    <xf numFmtId="0" fontId="10" fillId="0" borderId="12" xfId="88" applyFont="1" applyFill="1" applyBorder="1">
      <alignment/>
      <protection/>
    </xf>
    <xf numFmtId="0" fontId="11" fillId="0" borderId="12" xfId="88" applyFont="1" applyFill="1" applyBorder="1">
      <alignment/>
      <protection/>
    </xf>
    <xf numFmtId="166" fontId="11" fillId="0" borderId="13" xfId="88" applyNumberFormat="1" applyFont="1" applyBorder="1">
      <alignment/>
      <protection/>
    </xf>
    <xf numFmtId="166" fontId="10" fillId="0" borderId="12" xfId="88" applyNumberFormat="1" applyFont="1" applyBorder="1" applyAlignment="1">
      <alignment horizontal="right"/>
      <protection/>
    </xf>
    <xf numFmtId="166" fontId="10" fillId="0" borderId="13" xfId="88" applyNumberFormat="1" applyFont="1" applyBorder="1" applyAlignment="1">
      <alignment horizontal="right"/>
      <protection/>
    </xf>
    <xf numFmtId="166" fontId="11" fillId="0" borderId="12" xfId="88" applyNumberFormat="1" applyFont="1" applyBorder="1">
      <alignment/>
      <protection/>
    </xf>
    <xf numFmtId="0" fontId="10" fillId="0" borderId="12" xfId="0" applyFont="1" applyFill="1" applyBorder="1" applyAlignment="1">
      <alignment horizontal="right"/>
    </xf>
    <xf numFmtId="0" fontId="10" fillId="0" borderId="13" xfId="0" applyFont="1" applyFill="1" applyBorder="1" applyAlignment="1">
      <alignment horizontal="right"/>
    </xf>
    <xf numFmtId="1" fontId="10" fillId="0" borderId="12" xfId="0" applyNumberFormat="1" applyFont="1" applyBorder="1" applyAlignment="1">
      <alignment horizontal="right"/>
    </xf>
    <xf numFmtId="1" fontId="10" fillId="0" borderId="13" xfId="0" applyNumberFormat="1" applyFont="1" applyBorder="1" applyAlignment="1">
      <alignment horizontal="right"/>
    </xf>
    <xf numFmtId="1" fontId="10" fillId="0" borderId="0" xfId="0" applyNumberFormat="1" applyFont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1" fontId="11" fillId="0" borderId="12" xfId="0" applyNumberFormat="1" applyFont="1" applyBorder="1" applyAlignment="1">
      <alignment horizontal="right"/>
    </xf>
    <xf numFmtId="1" fontId="67" fillId="0" borderId="0" xfId="0" applyNumberFormat="1" applyFont="1" applyFill="1" applyAlignment="1">
      <alignment/>
    </xf>
    <xf numFmtId="1" fontId="10" fillId="0" borderId="0" xfId="102" applyNumberFormat="1" applyFont="1" applyFill="1" applyBorder="1">
      <alignment/>
      <protection/>
    </xf>
    <xf numFmtId="1" fontId="19" fillId="0" borderId="0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/>
    </xf>
    <xf numFmtId="166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right"/>
    </xf>
    <xf numFmtId="177" fontId="21" fillId="0" borderId="0" xfId="87" applyNumberFormat="1" applyFont="1" applyFill="1" applyBorder="1" applyAlignment="1">
      <alignment horizontal="center" vertical="center" wrapText="1"/>
      <protection/>
    </xf>
    <xf numFmtId="0" fontId="68" fillId="0" borderId="0" xfId="87" applyFont="1" applyFill="1" applyBorder="1" applyAlignment="1">
      <alignment horizontal="left" vertical="top"/>
      <protection/>
    </xf>
    <xf numFmtId="177" fontId="21" fillId="0" borderId="33" xfId="87" applyNumberFormat="1" applyFont="1" applyFill="1" applyBorder="1" applyAlignment="1">
      <alignment horizontal="center" vertical="center" wrapText="1"/>
      <protection/>
    </xf>
    <xf numFmtId="0" fontId="68" fillId="0" borderId="0" xfId="87" applyFont="1" applyFill="1" applyBorder="1" applyAlignment="1">
      <alignment horizontal="left" vertical="top" wrapText="1"/>
      <protection/>
    </xf>
    <xf numFmtId="0" fontId="10" fillId="0" borderId="34" xfId="87" applyFont="1" applyFill="1" applyBorder="1" applyAlignment="1">
      <alignment horizontal="left" wrapText="1"/>
      <protection/>
    </xf>
    <xf numFmtId="0" fontId="12" fillId="0" borderId="35" xfId="87" applyFont="1" applyFill="1" applyBorder="1" applyAlignment="1">
      <alignment horizontal="left" wrapText="1"/>
      <protection/>
    </xf>
    <xf numFmtId="0" fontId="12" fillId="0" borderId="0" xfId="87" applyFont="1" applyFill="1" applyBorder="1" applyAlignment="1">
      <alignment vertical="top" wrapText="1"/>
      <protection/>
    </xf>
    <xf numFmtId="0" fontId="11" fillId="0" borderId="36" xfId="87" applyFont="1" applyFill="1" applyBorder="1" applyAlignment="1">
      <alignment horizontal="left" wrapText="1"/>
      <protection/>
    </xf>
    <xf numFmtId="0" fontId="13" fillId="0" borderId="37" xfId="87" applyFont="1" applyFill="1" applyBorder="1" applyAlignment="1">
      <alignment horizontal="left" wrapText="1"/>
      <protection/>
    </xf>
    <xf numFmtId="0" fontId="10" fillId="0" borderId="34" xfId="87" applyFont="1" applyFill="1" applyBorder="1" applyAlignment="1">
      <alignment horizontal="left" wrapText="1" indent="1"/>
      <protection/>
    </xf>
    <xf numFmtId="0" fontId="12" fillId="0" borderId="35" xfId="87" applyFont="1" applyFill="1" applyBorder="1" applyAlignment="1">
      <alignment horizontal="left" wrapText="1" indent="1"/>
      <protection/>
    </xf>
    <xf numFmtId="0" fontId="12" fillId="0" borderId="0" xfId="0" applyFont="1" applyBorder="1" applyAlignment="1">
      <alignment/>
    </xf>
    <xf numFmtId="1" fontId="10" fillId="0" borderId="13" xfId="0" applyNumberFormat="1" applyFont="1" applyFill="1" applyBorder="1" applyAlignment="1">
      <alignment horizontal="right" vertical="center"/>
    </xf>
    <xf numFmtId="1" fontId="11" fillId="0" borderId="0" xfId="0" applyNumberFormat="1" applyFont="1" applyFill="1" applyAlignment="1">
      <alignment/>
    </xf>
    <xf numFmtId="1" fontId="11" fillId="0" borderId="12" xfId="0" applyNumberFormat="1" applyFont="1" applyFill="1" applyBorder="1" applyAlignment="1">
      <alignment horizontal="right" wrapText="1"/>
    </xf>
    <xf numFmtId="1" fontId="11" fillId="0" borderId="13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wrapText="1"/>
    </xf>
    <xf numFmtId="1" fontId="11" fillId="0" borderId="12" xfId="0" applyNumberFormat="1" applyFont="1" applyFill="1" applyBorder="1" applyAlignment="1">
      <alignment horizontal="right" vertical="center"/>
    </xf>
    <xf numFmtId="1" fontId="10" fillId="0" borderId="12" xfId="0" applyNumberFormat="1" applyFont="1" applyFill="1" applyBorder="1" applyAlignment="1">
      <alignment vertical="center"/>
    </xf>
    <xf numFmtId="166" fontId="11" fillId="0" borderId="13" xfId="85" applyNumberFormat="1" applyFont="1" applyBorder="1" applyAlignment="1">
      <alignment horizontal="right"/>
      <protection/>
    </xf>
    <xf numFmtId="0" fontId="67" fillId="0" borderId="0" xfId="87" applyFont="1" applyFill="1" applyBorder="1" applyAlignment="1">
      <alignment horizontal="left" vertical="top"/>
      <protection/>
    </xf>
    <xf numFmtId="0" fontId="10" fillId="0" borderId="0" xfId="87" applyFont="1" applyFill="1" applyBorder="1" applyAlignment="1">
      <alignment horizontal="left" vertical="top"/>
      <protection/>
    </xf>
    <xf numFmtId="0" fontId="12" fillId="0" borderId="0" xfId="87" applyFont="1" applyFill="1" applyBorder="1" applyAlignment="1">
      <alignment horizontal="left" vertical="top"/>
      <protection/>
    </xf>
    <xf numFmtId="0" fontId="10" fillId="0" borderId="0" xfId="87" applyFont="1" applyFill="1" applyBorder="1" applyAlignment="1">
      <alignment horizontal="left" vertical="top" wrapText="1"/>
      <protection/>
    </xf>
    <xf numFmtId="0" fontId="12" fillId="0" borderId="0" xfId="87" applyFont="1" applyFill="1" applyBorder="1" applyAlignment="1">
      <alignment horizontal="left" vertical="top" wrapText="1"/>
      <protection/>
    </xf>
    <xf numFmtId="0" fontId="10" fillId="0" borderId="34" xfId="87" applyFont="1" applyFill="1" applyBorder="1" applyAlignment="1">
      <alignment horizontal="left" vertical="center" wrapText="1"/>
      <protection/>
    </xf>
    <xf numFmtId="0" fontId="10" fillId="0" borderId="0" xfId="87" applyFont="1" applyFill="1" applyBorder="1" applyAlignment="1">
      <alignment horizontal="left" vertical="center" wrapText="1"/>
      <protection/>
    </xf>
    <xf numFmtId="0" fontId="12" fillId="0" borderId="0" xfId="87" applyFont="1" applyFill="1" applyBorder="1" applyAlignment="1">
      <alignment horizontal="left" vertical="center" wrapText="1"/>
      <protection/>
    </xf>
    <xf numFmtId="0" fontId="11" fillId="0" borderId="34" xfId="87" applyFont="1" applyFill="1" applyBorder="1" applyAlignment="1">
      <alignment horizontal="left" vertical="center" wrapText="1"/>
      <protection/>
    </xf>
    <xf numFmtId="0" fontId="10" fillId="0" borderId="38" xfId="87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12" fillId="0" borderId="39" xfId="87" applyFont="1" applyFill="1" applyBorder="1" applyAlignment="1">
      <alignment horizontal="center" vertical="center" wrapText="1"/>
      <protection/>
    </xf>
    <xf numFmtId="0" fontId="10" fillId="0" borderId="0" xfId="87" applyFont="1" applyFill="1" applyBorder="1" applyAlignment="1">
      <alignment horizontal="left" vertical="top" indent="1"/>
      <protection/>
    </xf>
    <xf numFmtId="0" fontId="12" fillId="0" borderId="0" xfId="87" applyFont="1" applyFill="1" applyBorder="1" applyAlignment="1">
      <alignment horizontal="left" vertical="top" indent="1"/>
      <protection/>
    </xf>
    <xf numFmtId="0" fontId="12" fillId="0" borderId="0" xfId="0" applyFont="1" applyAlignment="1">
      <alignment horizontal="left" vertical="center" indent="6"/>
    </xf>
    <xf numFmtId="0" fontId="10" fillId="0" borderId="0" xfId="0" applyFont="1" applyAlignment="1">
      <alignment horizontal="left" vertical="center" indent="6"/>
    </xf>
    <xf numFmtId="0" fontId="10" fillId="0" borderId="0" xfId="87" applyFont="1" applyFill="1" applyBorder="1" applyAlignment="1">
      <alignment horizontal="left" vertical="top" indent="6"/>
      <protection/>
    </xf>
    <xf numFmtId="0" fontId="12" fillId="0" borderId="0" xfId="87" applyFont="1" applyFill="1" applyBorder="1" applyAlignment="1">
      <alignment horizontal="left" vertical="top" indent="6"/>
      <protection/>
    </xf>
    <xf numFmtId="0" fontId="12" fillId="0" borderId="0" xfId="0" applyFont="1" applyFill="1" applyBorder="1" applyAlignment="1">
      <alignment horizontal="left" vertical="top"/>
    </xf>
    <xf numFmtId="0" fontId="12" fillId="0" borderId="1" xfId="0" applyFont="1" applyFill="1" applyBorder="1" applyAlignment="1">
      <alignment horizontal="left" vertical="top" indent="1"/>
    </xf>
    <xf numFmtId="0" fontId="13" fillId="0" borderId="1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1" fillId="0" borderId="34" xfId="87" applyFont="1" applyFill="1" applyBorder="1" applyAlignment="1">
      <alignment horizontal="left" wrapText="1"/>
      <protection/>
    </xf>
    <xf numFmtId="166" fontId="69" fillId="0" borderId="37" xfId="87" applyNumberFormat="1" applyFont="1" applyFill="1" applyBorder="1" applyAlignment="1">
      <alignment horizontal="right" wrapText="1"/>
      <protection/>
    </xf>
    <xf numFmtId="166" fontId="69" fillId="0" borderId="25" xfId="87" applyNumberFormat="1" applyFont="1" applyFill="1" applyBorder="1" applyAlignment="1">
      <alignment horizontal="right" wrapText="1"/>
      <protection/>
    </xf>
    <xf numFmtId="0" fontId="10" fillId="0" borderId="0" xfId="0" applyFont="1" applyFill="1" applyAlignment="1">
      <alignment horizontal="right"/>
    </xf>
    <xf numFmtId="1" fontId="11" fillId="0" borderId="0" xfId="0" applyNumberFormat="1" applyFont="1" applyFill="1" applyBorder="1" applyAlignment="1">
      <alignment horizontal="right" wrapText="1"/>
    </xf>
    <xf numFmtId="0" fontId="11" fillId="0" borderId="1" xfId="98" applyNumberFormat="1" applyFont="1" applyFill="1" applyBorder="1" applyAlignment="1">
      <alignment horizontal="right" vertical="top"/>
      <protection/>
    </xf>
    <xf numFmtId="0" fontId="11" fillId="0" borderId="12" xfId="98" applyNumberFormat="1" applyFont="1" applyFill="1" applyBorder="1" applyAlignment="1" quotePrefix="1">
      <alignment horizontal="right" vertical="top"/>
      <protection/>
    </xf>
    <xf numFmtId="0" fontId="11" fillId="0" borderId="12" xfId="98" applyNumberFormat="1" applyFont="1" applyFill="1" applyBorder="1" applyAlignment="1">
      <alignment horizontal="right" vertical="top"/>
      <protection/>
    </xf>
    <xf numFmtId="0" fontId="11" fillId="0" borderId="0" xfId="98" applyNumberFormat="1" applyFont="1" applyFill="1" applyAlignment="1">
      <alignment horizontal="right" vertical="top"/>
      <protection/>
    </xf>
    <xf numFmtId="0" fontId="11" fillId="0" borderId="0" xfId="98" applyNumberFormat="1" applyFont="1" applyAlignment="1">
      <alignment horizontal="right" vertical="top"/>
      <protection/>
    </xf>
    <xf numFmtId="1" fontId="69" fillId="0" borderId="12" xfId="119" applyNumberFormat="1" applyFont="1" applyFill="1" applyBorder="1" applyAlignment="1">
      <alignment horizontal="right"/>
      <protection/>
    </xf>
    <xf numFmtId="1" fontId="68" fillId="0" borderId="12" xfId="120" applyNumberFormat="1" applyFont="1" applyFill="1" applyBorder="1" applyAlignment="1">
      <alignment horizontal="right"/>
      <protection/>
    </xf>
    <xf numFmtId="1" fontId="68" fillId="0" borderId="12" xfId="121" applyNumberFormat="1" applyFont="1" applyFill="1" applyBorder="1" applyAlignment="1">
      <alignment horizontal="right"/>
      <protection/>
    </xf>
    <xf numFmtId="1" fontId="18" fillId="0" borderId="12" xfId="0" applyNumberFormat="1" applyFont="1" applyFill="1" applyBorder="1" applyAlignment="1">
      <alignment horizontal="right"/>
    </xf>
    <xf numFmtId="178" fontId="20" fillId="0" borderId="40" xfId="87" applyNumberFormat="1" applyFont="1" applyFill="1" applyBorder="1" applyAlignment="1">
      <alignment horizontal="right" wrapText="1"/>
      <protection/>
    </xf>
    <xf numFmtId="178" fontId="21" fillId="0" borderId="41" xfId="87" applyNumberFormat="1" applyFont="1" applyFill="1" applyBorder="1" applyAlignment="1">
      <alignment horizontal="right" wrapText="1"/>
      <protection/>
    </xf>
    <xf numFmtId="166" fontId="69" fillId="0" borderId="35" xfId="87" applyNumberFormat="1" applyFont="1" applyFill="1" applyBorder="1" applyAlignment="1">
      <alignment horizontal="right" wrapText="1"/>
      <protection/>
    </xf>
    <xf numFmtId="166" fontId="69" fillId="0" borderId="12" xfId="87" applyNumberFormat="1" applyFont="1" applyFill="1" applyBorder="1" applyAlignment="1">
      <alignment horizontal="right" wrapText="1"/>
      <protection/>
    </xf>
    <xf numFmtId="166" fontId="68" fillId="0" borderId="35" xfId="87" applyNumberFormat="1" applyFont="1" applyFill="1" applyBorder="1" applyAlignment="1">
      <alignment horizontal="right" wrapText="1"/>
      <protection/>
    </xf>
    <xf numFmtId="166" fontId="68" fillId="0" borderId="12" xfId="87" applyNumberFormat="1" applyFont="1" applyFill="1" applyBorder="1" applyAlignment="1">
      <alignment horizontal="right" wrapText="1"/>
      <protection/>
    </xf>
    <xf numFmtId="1" fontId="10" fillId="0" borderId="1" xfId="0" applyNumberFormat="1" applyFont="1" applyFill="1" applyBorder="1" applyAlignment="1">
      <alignment/>
    </xf>
    <xf numFmtId="0" fontId="10" fillId="0" borderId="1" xfId="88" applyFont="1" applyFill="1" applyBorder="1" applyAlignment="1">
      <alignment horizontal="right"/>
      <protection/>
    </xf>
    <xf numFmtId="0" fontId="10" fillId="0" borderId="0" xfId="102" applyFont="1" applyFill="1" applyAlignment="1">
      <alignment horizontal="right"/>
      <protection/>
    </xf>
    <xf numFmtId="0" fontId="22" fillId="0" borderId="0" xfId="0" applyFont="1" applyFill="1" applyAlignment="1">
      <alignment/>
    </xf>
    <xf numFmtId="1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right" vertical="center"/>
    </xf>
    <xf numFmtId="1" fontId="11" fillId="0" borderId="13" xfId="0" applyNumberFormat="1" applyFont="1" applyFill="1" applyBorder="1" applyAlignment="1">
      <alignment/>
    </xf>
    <xf numFmtId="1" fontId="0" fillId="0" borderId="0" xfId="0" applyNumberFormat="1" applyFont="1" applyFill="1" applyAlignment="1">
      <alignment horizontal="right"/>
    </xf>
    <xf numFmtId="1" fontId="0" fillId="0" borderId="12" xfId="0" applyNumberFormat="1" applyFont="1" applyFill="1" applyBorder="1" applyAlignment="1">
      <alignment horizontal="right"/>
    </xf>
    <xf numFmtId="0" fontId="67" fillId="0" borderId="0" xfId="0" applyFont="1" applyAlignment="1">
      <alignment horizontal="center" vertical="center"/>
    </xf>
    <xf numFmtId="0" fontId="67" fillId="0" borderId="0" xfId="0" applyFont="1" applyAlignment="1">
      <alignment horizontal="left" vertical="center"/>
    </xf>
    <xf numFmtId="1" fontId="11" fillId="0" borderId="0" xfId="0" applyNumberFormat="1" applyFont="1" applyBorder="1" applyAlignment="1">
      <alignment horizontal="right"/>
    </xf>
    <xf numFmtId="1" fontId="10" fillId="0" borderId="0" xfId="0" applyNumberFormat="1" applyFont="1" applyFill="1" applyBorder="1" applyAlignment="1">
      <alignment/>
    </xf>
    <xf numFmtId="0" fontId="10" fillId="0" borderId="1" xfId="98" applyNumberFormat="1" applyFont="1" applyFill="1" applyBorder="1" applyAlignment="1" quotePrefix="1">
      <alignment horizontal="right" vertical="top"/>
      <protection/>
    </xf>
    <xf numFmtId="0" fontId="11" fillId="0" borderId="0" xfId="0" applyNumberFormat="1" applyFont="1" applyFill="1" applyAlignment="1">
      <alignment horizontal="right" vertical="top"/>
    </xf>
    <xf numFmtId="0" fontId="10" fillId="0" borderId="13" xfId="98" applyNumberFormat="1" applyFont="1" applyFill="1" applyBorder="1" applyAlignment="1">
      <alignment horizontal="right" vertical="top"/>
      <protection/>
    </xf>
    <xf numFmtId="166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/>
    </xf>
    <xf numFmtId="0" fontId="12" fillId="0" borderId="0" xfId="140" applyFont="1" applyFill="1" applyAlignment="1">
      <alignment horizontal="left" indent="5"/>
      <protection/>
    </xf>
    <xf numFmtId="171" fontId="11" fillId="0" borderId="0" xfId="88" applyNumberFormat="1" applyFont="1" applyFill="1" applyBorder="1" applyAlignment="1">
      <alignment horizontal="right"/>
      <protection/>
    </xf>
    <xf numFmtId="171" fontId="10" fillId="0" borderId="0" xfId="88" applyNumberFormat="1" applyFont="1" applyFill="1" applyBorder="1" applyAlignment="1">
      <alignment horizontal="right"/>
      <protection/>
    </xf>
    <xf numFmtId="1" fontId="2" fillId="0" borderId="0" xfId="0" applyNumberFormat="1" applyFont="1" applyAlignment="1">
      <alignment horizontal="right" vertical="top"/>
    </xf>
    <xf numFmtId="0" fontId="67" fillId="0" borderId="0" xfId="0" applyFont="1" applyFill="1" applyBorder="1" applyAlignment="1">
      <alignment/>
    </xf>
    <xf numFmtId="0" fontId="70" fillId="0" borderId="0" xfId="88" applyFont="1" applyFill="1" applyBorder="1" applyAlignment="1">
      <alignment horizontal="right"/>
      <protection/>
    </xf>
    <xf numFmtId="0" fontId="67" fillId="0" borderId="0" xfId="88" applyFont="1" applyFill="1" applyBorder="1" applyAlignment="1">
      <alignment horizontal="right"/>
      <protection/>
    </xf>
    <xf numFmtId="0" fontId="22" fillId="0" borderId="0" xfId="0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 vertical="top"/>
    </xf>
    <xf numFmtId="0" fontId="71" fillId="0" borderId="0" xfId="0" applyFont="1" applyFill="1" applyBorder="1" applyAlignment="1">
      <alignment horizontal="right" wrapText="1"/>
    </xf>
    <xf numFmtId="49" fontId="11" fillId="0" borderId="0" xfId="0" applyNumberFormat="1" applyFont="1" applyAlignment="1">
      <alignment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 horizontal="left"/>
    </xf>
    <xf numFmtId="2" fontId="10" fillId="0" borderId="0" xfId="0" applyNumberFormat="1" applyFont="1" applyBorder="1" applyAlignment="1">
      <alignment horizontal="right" vertical="top" wrapText="1"/>
    </xf>
    <xf numFmtId="2" fontId="11" fillId="0" borderId="0" xfId="0" applyNumberFormat="1" applyFont="1" applyAlignment="1">
      <alignment/>
    </xf>
    <xf numFmtId="1" fontId="10" fillId="0" borderId="12" xfId="0" applyNumberFormat="1" applyFont="1" applyFill="1" applyBorder="1" applyAlignment="1">
      <alignment wrapText="1"/>
    </xf>
    <xf numFmtId="1" fontId="10" fillId="0" borderId="13" xfId="0" applyNumberFormat="1" applyFont="1" applyFill="1" applyBorder="1" applyAlignment="1">
      <alignment wrapText="1"/>
    </xf>
    <xf numFmtId="1" fontId="10" fillId="0" borderId="0" xfId="102" applyNumberFormat="1" applyFont="1" applyFill="1">
      <alignment/>
      <protection/>
    </xf>
    <xf numFmtId="1" fontId="10" fillId="0" borderId="1" xfId="0" applyNumberFormat="1" applyFont="1" applyBorder="1" applyAlignment="1">
      <alignment horizontal="right"/>
    </xf>
    <xf numFmtId="0" fontId="10" fillId="0" borderId="1" xfId="85" applyFont="1" applyBorder="1" applyAlignment="1">
      <alignment horizontal="right"/>
      <protection/>
    </xf>
    <xf numFmtId="0" fontId="10" fillId="0" borderId="0" xfId="85" applyFont="1" applyBorder="1" applyAlignment="1">
      <alignment horizontal="right"/>
      <protection/>
    </xf>
    <xf numFmtId="0" fontId="10" fillId="0" borderId="12" xfId="85" applyFont="1" applyBorder="1" applyAlignment="1">
      <alignment horizontal="right"/>
      <protection/>
    </xf>
    <xf numFmtId="166" fontId="10" fillId="0" borderId="13" xfId="85" applyNumberFormat="1" applyFont="1" applyBorder="1" applyAlignment="1">
      <alignment horizontal="right"/>
      <protection/>
    </xf>
    <xf numFmtId="166" fontId="10" fillId="0" borderId="12" xfId="85" applyNumberFormat="1" applyFont="1" applyBorder="1" applyAlignment="1">
      <alignment horizontal="right"/>
      <protection/>
    </xf>
    <xf numFmtId="1" fontId="11" fillId="0" borderId="0" xfId="0" applyNumberFormat="1" applyFont="1" applyAlignment="1">
      <alignment/>
    </xf>
    <xf numFmtId="0" fontId="11" fillId="0" borderId="12" xfId="85" applyFont="1" applyBorder="1" applyAlignment="1">
      <alignment horizontal="right"/>
      <protection/>
    </xf>
    <xf numFmtId="0" fontId="72" fillId="0" borderId="12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178" fontId="68" fillId="0" borderId="0" xfId="87" applyNumberFormat="1" applyFont="1" applyFill="1" applyBorder="1" applyAlignment="1">
      <alignment horizontal="left" vertical="top"/>
      <protection/>
    </xf>
    <xf numFmtId="0" fontId="10" fillId="0" borderId="1" xfId="88" applyFont="1" applyFill="1" applyBorder="1">
      <alignment/>
      <protection/>
    </xf>
    <xf numFmtId="0" fontId="11" fillId="0" borderId="1" xfId="88" applyFont="1" applyFill="1" applyBorder="1">
      <alignment/>
      <protection/>
    </xf>
    <xf numFmtId="0" fontId="12" fillId="0" borderId="12" xfId="0" applyFont="1" applyBorder="1" applyAlignment="1">
      <alignment horizontal="right"/>
    </xf>
    <xf numFmtId="0" fontId="11" fillId="0" borderId="1" xfId="85" applyFont="1" applyBorder="1" applyAlignment="1">
      <alignment horizontal="right"/>
      <protection/>
    </xf>
    <xf numFmtId="166" fontId="11" fillId="0" borderId="12" xfId="85" applyNumberFormat="1" applyFont="1" applyBorder="1" applyAlignment="1">
      <alignment horizontal="right"/>
      <protection/>
    </xf>
    <xf numFmtId="0" fontId="11" fillId="0" borderId="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166" fontId="0" fillId="0" borderId="0" xfId="0" applyNumberFormat="1" applyAlignment="1">
      <alignment/>
    </xf>
    <xf numFmtId="0" fontId="10" fillId="0" borderId="23" xfId="0" applyFont="1" applyBorder="1" applyAlignment="1">
      <alignment vertical="center"/>
    </xf>
    <xf numFmtId="166" fontId="10" fillId="0" borderId="1" xfId="0" applyNumberFormat="1" applyFont="1" applyFill="1" applyBorder="1" applyAlignment="1">
      <alignment/>
    </xf>
    <xf numFmtId="0" fontId="73" fillId="0" borderId="28" xfId="0" applyFont="1" applyBorder="1" applyAlignment="1">
      <alignment/>
    </xf>
    <xf numFmtId="0" fontId="1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166" fontId="10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0" fontId="0" fillId="0" borderId="30" xfId="0" applyBorder="1" applyAlignment="1">
      <alignment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10" fillId="0" borderId="30" xfId="0" applyFont="1" applyBorder="1" applyAlignment="1">
      <alignment/>
    </xf>
    <xf numFmtId="0" fontId="10" fillId="0" borderId="0" xfId="104" applyNumberFormat="1" applyFont="1" applyFill="1" applyAlignment="1">
      <alignment horizontal="left"/>
      <protection/>
    </xf>
    <xf numFmtId="0" fontId="10" fillId="0" borderId="30" xfId="62" applyFont="1" applyFill="1" applyBorder="1" applyAlignment="1">
      <alignment horizontal="center" vertical="center"/>
      <protection/>
    </xf>
    <xf numFmtId="0" fontId="10" fillId="0" borderId="42" xfId="62" applyFont="1" applyFill="1" applyBorder="1" applyAlignment="1">
      <alignment horizontal="center" vertical="center"/>
      <protection/>
    </xf>
    <xf numFmtId="0" fontId="10" fillId="0" borderId="30" xfId="62" applyFont="1" applyFill="1" applyBorder="1" applyAlignment="1">
      <alignment horizontal="center" vertical="center" wrapText="1"/>
      <protection/>
    </xf>
    <xf numFmtId="0" fontId="10" fillId="0" borderId="42" xfId="62" applyFont="1" applyFill="1" applyBorder="1" applyAlignment="1">
      <alignment horizontal="center" vertical="center" wrapText="1"/>
      <protection/>
    </xf>
    <xf numFmtId="0" fontId="12" fillId="0" borderId="32" xfId="62" applyFont="1" applyFill="1" applyBorder="1" applyAlignment="1">
      <alignment horizontal="center" vertical="center"/>
      <protection/>
    </xf>
    <xf numFmtId="0" fontId="12" fillId="0" borderId="43" xfId="62" applyFont="1" applyFill="1" applyBorder="1" applyAlignment="1">
      <alignment horizontal="center" vertical="center"/>
      <protection/>
    </xf>
    <xf numFmtId="0" fontId="10" fillId="0" borderId="25" xfId="62" applyFont="1" applyFill="1" applyBorder="1" applyAlignment="1">
      <alignment horizontal="center" vertical="center" wrapText="1"/>
      <protection/>
    </xf>
    <xf numFmtId="0" fontId="10" fillId="0" borderId="44" xfId="62" applyFont="1" applyFill="1" applyBorder="1" applyAlignment="1">
      <alignment horizontal="center" vertical="center" wrapText="1"/>
      <protection/>
    </xf>
    <xf numFmtId="0" fontId="10" fillId="0" borderId="32" xfId="62" applyFont="1" applyFill="1" applyBorder="1" applyAlignment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0" fontId="12" fillId="0" borderId="0" xfId="0" applyFont="1" applyFill="1" applyAlignment="1">
      <alignment horizontal="left" wrapText="1" indent="1"/>
    </xf>
    <xf numFmtId="0" fontId="10" fillId="0" borderId="0" xfId="0" applyFont="1" applyFill="1" applyAlignment="1">
      <alignment horizontal="left" wrapText="1" indent="1"/>
    </xf>
    <xf numFmtId="0" fontId="12" fillId="0" borderId="0" xfId="0" applyFont="1" applyFill="1" applyAlignment="1">
      <alignment horizontal="left" vertical="center" wrapText="1"/>
    </xf>
    <xf numFmtId="0" fontId="12" fillId="0" borderId="0" xfId="88" applyFont="1" applyFill="1" applyAlignment="1">
      <alignment horizontal="left" vertical="center" wrapText="1"/>
      <protection/>
    </xf>
    <xf numFmtId="0" fontId="10" fillId="0" borderId="24" xfId="88" applyFont="1" applyFill="1" applyBorder="1" applyAlignment="1">
      <alignment horizontal="center"/>
      <protection/>
    </xf>
    <xf numFmtId="0" fontId="12" fillId="0" borderId="0" xfId="88" applyFont="1" applyFill="1" applyBorder="1" applyAlignment="1">
      <alignment horizontal="center" vertical="top"/>
      <protection/>
    </xf>
    <xf numFmtId="0" fontId="10" fillId="0" borderId="0" xfId="88" applyFont="1" applyFill="1" applyBorder="1" applyAlignment="1">
      <alignment horizontal="center"/>
      <protection/>
    </xf>
    <xf numFmtId="0" fontId="10" fillId="0" borderId="30" xfId="62" applyFont="1" applyBorder="1" applyAlignment="1">
      <alignment horizontal="center" vertical="center"/>
      <protection/>
    </xf>
    <xf numFmtId="0" fontId="10" fillId="0" borderId="42" xfId="62" applyFont="1" applyBorder="1" applyAlignment="1">
      <alignment horizontal="center" vertical="center"/>
      <protection/>
    </xf>
    <xf numFmtId="0" fontId="12" fillId="0" borderId="32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center" vertical="center"/>
      <protection/>
    </xf>
    <xf numFmtId="0" fontId="10" fillId="0" borderId="43" xfId="62" applyFont="1" applyFill="1" applyBorder="1" applyAlignment="1">
      <alignment horizontal="center" vertical="center" wrapText="1"/>
      <protection/>
    </xf>
    <xf numFmtId="0" fontId="10" fillId="0" borderId="1" xfId="62" applyFont="1" applyFill="1" applyBorder="1" applyAlignment="1">
      <alignment horizontal="center" vertical="center"/>
      <protection/>
    </xf>
    <xf numFmtId="0" fontId="10" fillId="0" borderId="31" xfId="62" applyFont="1" applyFill="1" applyBorder="1" applyAlignment="1">
      <alignment horizontal="center" vertical="center"/>
      <protection/>
    </xf>
    <xf numFmtId="0" fontId="10" fillId="0" borderId="12" xfId="62" applyFont="1" applyFill="1" applyBorder="1" applyAlignment="1">
      <alignment horizontal="center" vertical="center" wrapText="1"/>
      <protection/>
    </xf>
    <xf numFmtId="0" fontId="10" fillId="0" borderId="21" xfId="62" applyFont="1" applyFill="1" applyBorder="1" applyAlignment="1">
      <alignment horizontal="center" vertical="center" wrapText="1"/>
      <protection/>
    </xf>
    <xf numFmtId="0" fontId="10" fillId="0" borderId="15" xfId="62" applyFont="1" applyFill="1" applyBorder="1" applyAlignment="1">
      <alignment horizontal="center" vertical="center" wrapText="1"/>
      <protection/>
    </xf>
    <xf numFmtId="0" fontId="10" fillId="0" borderId="14" xfId="62" applyFont="1" applyFill="1" applyBorder="1" applyAlignment="1">
      <alignment horizontal="center" vertical="center" wrapText="1"/>
      <protection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indent="1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32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9" xfId="62" applyFont="1" applyFill="1" applyBorder="1" applyAlignment="1">
      <alignment horizontal="center" vertical="center" wrapText="1"/>
      <protection/>
    </xf>
    <xf numFmtId="0" fontId="10" fillId="0" borderId="2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0" fillId="0" borderId="1" xfId="0" applyBorder="1" applyAlignment="1">
      <alignment/>
    </xf>
    <xf numFmtId="0" fontId="11" fillId="0" borderId="13" xfId="0" applyFont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10" fillId="0" borderId="0" xfId="135" applyFont="1" applyFill="1" applyAlignment="1">
      <alignment horizontal="left" vertical="top" wrapText="1"/>
    </xf>
    <xf numFmtId="0" fontId="12" fillId="0" borderId="28" xfId="140" applyFont="1" applyFill="1" applyBorder="1" applyAlignment="1">
      <alignment horizontal="left" vertical="top" wrapText="1" indent="6"/>
      <protection/>
    </xf>
    <xf numFmtId="0" fontId="10" fillId="0" borderId="2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0" borderId="30" xfId="62" applyFont="1" applyBorder="1" applyAlignment="1">
      <alignment horizontal="center" vertical="center" wrapText="1"/>
      <protection/>
    </xf>
    <xf numFmtId="0" fontId="10" fillId="0" borderId="25" xfId="62" applyFont="1" applyBorder="1" applyAlignment="1">
      <alignment horizontal="center" vertical="center"/>
      <protection/>
    </xf>
    <xf numFmtId="0" fontId="10" fillId="0" borderId="31" xfId="62" applyFont="1" applyBorder="1" applyAlignment="1">
      <alignment horizontal="center" vertical="center"/>
      <protection/>
    </xf>
    <xf numFmtId="0" fontId="10" fillId="0" borderId="21" xfId="62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/>
    </xf>
    <xf numFmtId="0" fontId="10" fillId="0" borderId="15" xfId="62" applyFont="1" applyBorder="1" applyAlignment="1">
      <alignment horizontal="center" vertical="center" wrapText="1"/>
      <protection/>
    </xf>
    <xf numFmtId="0" fontId="10" fillId="0" borderId="0" xfId="104" applyFont="1" applyAlignment="1">
      <alignment horizontal="left" indent="1"/>
      <protection/>
    </xf>
    <xf numFmtId="0" fontId="10" fillId="0" borderId="25" xfId="62" applyFont="1" applyBorder="1" applyAlignment="1">
      <alignment horizontal="center" vertical="center" wrapText="1"/>
      <protection/>
    </xf>
    <xf numFmtId="0" fontId="10" fillId="0" borderId="21" xfId="62" applyFont="1" applyBorder="1" applyAlignment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0" fillId="0" borderId="3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6" xfId="62" applyFont="1" applyFill="1" applyBorder="1" applyAlignment="1">
      <alignment horizontal="center" vertical="center" wrapText="1"/>
      <protection/>
    </xf>
    <xf numFmtId="0" fontId="10" fillId="0" borderId="4" xfId="62" applyFont="1" applyFill="1" applyBorder="1" applyAlignment="1">
      <alignment horizontal="center" vertical="center" wrapText="1"/>
      <protection/>
    </xf>
    <xf numFmtId="0" fontId="10" fillId="0" borderId="24" xfId="62" applyFont="1" applyFill="1" applyBorder="1" applyAlignment="1">
      <alignment horizontal="center" vertical="center" wrapText="1"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10" fillId="0" borderId="1" xfId="62" applyFont="1" applyFill="1" applyBorder="1" applyAlignment="1">
      <alignment horizontal="center" vertical="center" wrapText="1"/>
      <protection/>
    </xf>
    <xf numFmtId="0" fontId="10" fillId="0" borderId="26" xfId="62" applyFont="1" applyFill="1" applyBorder="1" applyAlignment="1">
      <alignment horizontal="center" vertical="center" wrapText="1"/>
      <protection/>
    </xf>
    <xf numFmtId="0" fontId="10" fillId="0" borderId="31" xfId="62" applyFont="1" applyFill="1" applyBorder="1" applyAlignment="1">
      <alignment horizontal="center" vertical="center" wrapText="1"/>
      <protection/>
    </xf>
    <xf numFmtId="0" fontId="10" fillId="0" borderId="2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10" fillId="0" borderId="45" xfId="62" applyFont="1" applyFill="1" applyBorder="1" applyAlignment="1">
      <alignment horizontal="center" vertical="center" wrapText="1"/>
      <protection/>
    </xf>
    <xf numFmtId="0" fontId="10" fillId="0" borderId="27" xfId="62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14" xfId="62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10" fillId="0" borderId="45" xfId="62" applyFont="1" applyBorder="1" applyAlignment="1">
      <alignment horizontal="center" vertical="center"/>
      <protection/>
    </xf>
    <xf numFmtId="0" fontId="10" fillId="0" borderId="27" xfId="62" applyFont="1" applyBorder="1" applyAlignment="1">
      <alignment horizontal="center" vertical="center"/>
      <protection/>
    </xf>
    <xf numFmtId="0" fontId="12" fillId="0" borderId="17" xfId="62" applyFont="1" applyBorder="1" applyAlignment="1">
      <alignment horizontal="center" vertical="center"/>
      <protection/>
    </xf>
    <xf numFmtId="0" fontId="12" fillId="0" borderId="45" xfId="62" applyFont="1" applyBorder="1" applyAlignment="1">
      <alignment horizontal="center" vertical="center"/>
      <protection/>
    </xf>
    <xf numFmtId="0" fontId="12" fillId="0" borderId="22" xfId="62" applyFont="1" applyFill="1" applyBorder="1" applyAlignment="1">
      <alignment horizontal="center" vertical="center"/>
      <protection/>
    </xf>
    <xf numFmtId="0" fontId="12" fillId="0" borderId="0" xfId="103" applyFont="1" applyFill="1" applyAlignment="1">
      <alignment horizontal="left" indent="1"/>
      <protection/>
    </xf>
    <xf numFmtId="0" fontId="12" fillId="0" borderId="0" xfId="103" applyFont="1" applyAlignment="1">
      <alignment horizontal="left" indent="1"/>
      <protection/>
    </xf>
    <xf numFmtId="0" fontId="10" fillId="0" borderId="24" xfId="62" applyFont="1" applyFill="1" applyBorder="1" applyAlignment="1">
      <alignment horizontal="center" vertical="center"/>
      <protection/>
    </xf>
    <xf numFmtId="0" fontId="10" fillId="0" borderId="26" xfId="62" applyFont="1" applyFill="1" applyBorder="1" applyAlignment="1">
      <alignment horizontal="center" vertical="center"/>
      <protection/>
    </xf>
    <xf numFmtId="0" fontId="10" fillId="0" borderId="24" xfId="62" applyFont="1" applyBorder="1" applyAlignment="1">
      <alignment horizontal="center" vertical="center" wrapText="1"/>
      <protection/>
    </xf>
    <xf numFmtId="0" fontId="10" fillId="0" borderId="26" xfId="62" applyFont="1" applyBorder="1" applyAlignment="1">
      <alignment horizontal="center" vertical="center" wrapText="1"/>
      <protection/>
    </xf>
    <xf numFmtId="0" fontId="10" fillId="0" borderId="31" xfId="62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12" fillId="0" borderId="1" xfId="0" applyFont="1" applyFill="1" applyBorder="1" applyAlignment="1">
      <alignment horizontal="center" vertical="center"/>
    </xf>
    <xf numFmtId="0" fontId="12" fillId="0" borderId="0" xfId="102" applyFont="1" applyFill="1" applyBorder="1" applyAlignment="1">
      <alignment horizontal="center" vertical="top"/>
      <protection/>
    </xf>
    <xf numFmtId="0" fontId="10" fillId="0" borderId="24" xfId="102" applyFont="1" applyFill="1" applyBorder="1" applyAlignment="1">
      <alignment horizontal="center" vertical="center" wrapText="1"/>
      <protection/>
    </xf>
    <xf numFmtId="0" fontId="10" fillId="0" borderId="30" xfId="102" applyFont="1" applyFill="1" applyBorder="1" applyAlignment="1">
      <alignment horizontal="center" vertical="center" wrapText="1"/>
      <protection/>
    </xf>
    <xf numFmtId="0" fontId="10" fillId="0" borderId="0" xfId="102" applyFont="1" applyFill="1" applyBorder="1" applyAlignment="1">
      <alignment horizontal="center" vertical="center" wrapText="1"/>
      <protection/>
    </xf>
    <xf numFmtId="0" fontId="10" fillId="0" borderId="1" xfId="102" applyFont="1" applyFill="1" applyBorder="1" applyAlignment="1">
      <alignment horizontal="center" vertical="center" wrapText="1"/>
      <protection/>
    </xf>
    <xf numFmtId="0" fontId="10" fillId="0" borderId="26" xfId="102" applyFont="1" applyFill="1" applyBorder="1" applyAlignment="1">
      <alignment horizontal="center" vertical="center" wrapText="1"/>
      <protection/>
    </xf>
    <xf numFmtId="0" fontId="10" fillId="0" borderId="31" xfId="102" applyFont="1" applyFill="1" applyBorder="1" applyAlignment="1">
      <alignment horizontal="center" vertical="center" wrapText="1"/>
      <protection/>
    </xf>
    <xf numFmtId="0" fontId="10" fillId="0" borderId="14" xfId="102" applyFont="1" applyFill="1" applyBorder="1" applyAlignment="1">
      <alignment horizontal="center" vertical="center"/>
      <protection/>
    </xf>
    <xf numFmtId="0" fontId="10" fillId="0" borderId="16" xfId="102" applyFont="1" applyFill="1" applyBorder="1" applyAlignment="1">
      <alignment horizontal="center" vertical="center"/>
      <protection/>
    </xf>
    <xf numFmtId="0" fontId="10" fillId="0" borderId="4" xfId="102" applyFont="1" applyFill="1" applyBorder="1" applyAlignment="1">
      <alignment horizontal="center" vertical="center"/>
      <protection/>
    </xf>
    <xf numFmtId="0" fontId="10" fillId="0" borderId="0" xfId="102" applyFont="1" applyFill="1" applyBorder="1" applyAlignment="1">
      <alignment horizontal="center"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 quotePrefix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13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28" xfId="0" applyFont="1" applyBorder="1" applyAlignment="1">
      <alignment horizontal="left" vertical="center" indent="6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104" applyFont="1" applyAlignment="1">
      <alignment horizontal="left" indent="1"/>
      <protection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right" vertical="center" wrapText="1"/>
    </xf>
    <xf numFmtId="0" fontId="10" fillId="0" borderId="45" xfId="0" applyFont="1" applyBorder="1" applyAlignment="1">
      <alignment horizontal="right" vertical="center" wrapText="1"/>
    </xf>
    <xf numFmtId="0" fontId="10" fillId="0" borderId="45" xfId="0" applyFont="1" applyBorder="1" applyAlignment="1">
      <alignment horizontal="left" vertical="center" wrapText="1"/>
    </xf>
    <xf numFmtId="0" fontId="10" fillId="0" borderId="45" xfId="0" applyFont="1" applyBorder="1" applyAlignment="1" quotePrefix="1">
      <alignment horizontal="left" vertical="center" wrapText="1"/>
    </xf>
    <xf numFmtId="0" fontId="10" fillId="0" borderId="27" xfId="0" applyFont="1" applyBorder="1" applyAlignment="1" quotePrefix="1">
      <alignment horizontal="left" vertical="center" wrapText="1"/>
    </xf>
    <xf numFmtId="0" fontId="12" fillId="0" borderId="0" xfId="0" applyFont="1" applyBorder="1" applyAlignment="1">
      <alignment horizontal="left"/>
    </xf>
    <xf numFmtId="0" fontId="10" fillId="0" borderId="0" xfId="104" applyFont="1" applyFill="1" applyAlignment="1">
      <alignment horizontal="left" wrapText="1"/>
      <protection/>
    </xf>
    <xf numFmtId="0" fontId="12" fillId="0" borderId="0" xfId="103" applyFont="1" applyFill="1" applyAlignment="1">
      <alignment horizontal="left" wrapText="1"/>
      <protection/>
    </xf>
    <xf numFmtId="0" fontId="12" fillId="0" borderId="24" xfId="62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104" applyFont="1" applyFill="1" applyAlignment="1">
      <alignment horizontal="left" wrapText="1" indent="1"/>
      <protection/>
    </xf>
    <xf numFmtId="0" fontId="10" fillId="0" borderId="0" xfId="104" applyFont="1" applyFill="1" applyAlignment="1">
      <alignment horizontal="left" wrapText="1" indent="1"/>
      <protection/>
    </xf>
    <xf numFmtId="0" fontId="12" fillId="0" borderId="0" xfId="103" applyFont="1" applyFill="1" applyAlignment="1">
      <alignment horizontal="left" wrapText="1" indent="1"/>
      <protection/>
    </xf>
    <xf numFmtId="0" fontId="12" fillId="0" borderId="0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28" xfId="140" applyFont="1" applyBorder="1" applyAlignment="1">
      <alignment horizontal="left" indent="6"/>
      <protection/>
    </xf>
    <xf numFmtId="0" fontId="12" fillId="0" borderId="28" xfId="140" applyFont="1" applyFill="1" applyBorder="1" applyAlignment="1">
      <alignment horizontal="left" indent="6"/>
      <protection/>
    </xf>
    <xf numFmtId="0" fontId="10" fillId="0" borderId="0" xfId="0" applyFont="1" applyFill="1" applyBorder="1" applyAlignment="1">
      <alignment horizontal="left"/>
    </xf>
    <xf numFmtId="49" fontId="10" fillId="0" borderId="0" xfId="0" applyNumberFormat="1" applyFont="1" applyFill="1" applyBorder="1" applyAlignment="1">
      <alignment horizontal="left"/>
    </xf>
    <xf numFmtId="0" fontId="12" fillId="0" borderId="0" xfId="140" applyFont="1" applyBorder="1" applyAlignment="1">
      <alignment horizontal="left" indent="6"/>
      <protection/>
    </xf>
    <xf numFmtId="0" fontId="10" fillId="0" borderId="0" xfId="135" applyFont="1" applyAlignment="1">
      <alignment horizontal="left"/>
    </xf>
    <xf numFmtId="0" fontId="10" fillId="0" borderId="28" xfId="140" applyFont="1" applyBorder="1" applyAlignment="1">
      <alignment horizontal="left" indent="6"/>
      <protection/>
    </xf>
    <xf numFmtId="0" fontId="10" fillId="0" borderId="4" xfId="62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/>
    </xf>
    <xf numFmtId="0" fontId="10" fillId="0" borderId="0" xfId="135" applyFont="1" applyFill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0" fontId="10" fillId="0" borderId="36" xfId="87" applyFont="1" applyFill="1" applyBorder="1" applyAlignment="1">
      <alignment horizontal="center" vertical="center" wrapText="1"/>
      <protection/>
    </xf>
    <xf numFmtId="0" fontId="10" fillId="0" borderId="46" xfId="87" applyFont="1" applyFill="1" applyBorder="1" applyAlignment="1">
      <alignment horizontal="center" vertical="center" wrapText="1"/>
      <protection/>
    </xf>
    <xf numFmtId="0" fontId="12" fillId="0" borderId="37" xfId="87" applyFont="1" applyFill="1" applyBorder="1" applyAlignment="1">
      <alignment horizontal="center" vertical="center" wrapText="1"/>
      <protection/>
    </xf>
    <xf numFmtId="0" fontId="12" fillId="0" borderId="47" xfId="87" applyFont="1" applyFill="1" applyBorder="1" applyAlignment="1">
      <alignment horizontal="center" vertical="center" wrapText="1"/>
      <protection/>
    </xf>
    <xf numFmtId="0" fontId="68" fillId="0" borderId="39" xfId="87" applyFont="1" applyFill="1" applyBorder="1" applyAlignment="1">
      <alignment horizontal="center" vertical="center" wrapText="1"/>
      <protection/>
    </xf>
    <xf numFmtId="0" fontId="68" fillId="0" borderId="48" xfId="87" applyFont="1" applyFill="1" applyBorder="1" applyAlignment="1">
      <alignment horizontal="center" vertical="center" wrapText="1"/>
      <protection/>
    </xf>
    <xf numFmtId="0" fontId="68" fillId="0" borderId="36" xfId="87" applyFont="1" applyFill="1" applyBorder="1" applyAlignment="1">
      <alignment horizontal="center" vertical="center" wrapText="1"/>
      <protection/>
    </xf>
    <xf numFmtId="0" fontId="10" fillId="0" borderId="0" xfId="135" applyFont="1" applyFill="1" applyAlignment="1">
      <alignment horizontal="left" indent="6"/>
    </xf>
    <xf numFmtId="0" fontId="0" fillId="0" borderId="0" xfId="0" applyFont="1" applyAlignment="1">
      <alignment horizontal="left" indent="6"/>
    </xf>
    <xf numFmtId="0" fontId="0" fillId="0" borderId="28" xfId="0" applyFont="1" applyBorder="1" applyAlignment="1">
      <alignment horizontal="left" indent="6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7" xfId="62" applyFont="1" applyFill="1" applyBorder="1" applyAlignment="1">
      <alignment horizontal="center" vertical="center" wrapText="1"/>
      <protection/>
    </xf>
    <xf numFmtId="0" fontId="10" fillId="0" borderId="3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</cellXfs>
  <cellStyles count="13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boczek 1 - angielski" xfId="39"/>
    <cellStyle name="boczek 1 - polski" xfId="40"/>
    <cellStyle name="boczek 1 - polski 2" xfId="41"/>
    <cellStyle name="boczek 1 - polski 3" xfId="42"/>
    <cellStyle name="boczek 1 - polski 3 2" xfId="43"/>
    <cellStyle name="boczek 1 - polski 4" xfId="44"/>
    <cellStyle name="boczek 2 - angielski" xfId="45"/>
    <cellStyle name="boczek 2 - polski" xfId="46"/>
    <cellStyle name="boczek 2 - polski 2" xfId="47"/>
    <cellStyle name="boczek 2 - polski 3" xfId="48"/>
    <cellStyle name="boczek 2 - polski 3 2" xfId="49"/>
    <cellStyle name="boczek 2 - polski 4" xfId="50"/>
    <cellStyle name="boczek 3 - angielski" xfId="51"/>
    <cellStyle name="boczek 3 - polski" xfId="52"/>
    <cellStyle name="boczek 3 - polski 2" xfId="53"/>
    <cellStyle name="boczek 3 - polski 3" xfId="54"/>
    <cellStyle name="boczek 3 - polski 3 2" xfId="55"/>
    <cellStyle name="boczek 3 - polski 4" xfId="56"/>
    <cellStyle name="Dane wejściowe" xfId="57"/>
    <cellStyle name="Dane wyjściowe" xfId="58"/>
    <cellStyle name="Dobry" xfId="59"/>
    <cellStyle name="Comma" xfId="60"/>
    <cellStyle name="Comma [0]" xfId="61"/>
    <cellStyle name="Główka polska" xfId="62"/>
    <cellStyle name="Główka polska 2" xfId="63"/>
    <cellStyle name="Główka polska 3" xfId="64"/>
    <cellStyle name="Główka polska 3 2" xfId="65"/>
    <cellStyle name="Główka polska 4" xfId="66"/>
    <cellStyle name="Hyperlink" xfId="67"/>
    <cellStyle name="Komórka połączona" xfId="68"/>
    <cellStyle name="Komórka zaznaczona" xfId="69"/>
    <cellStyle name="liczby w tablicy bez gwiazdki" xfId="70"/>
    <cellStyle name="liczby w tablicy bez gwiazdki 2" xfId="71"/>
    <cellStyle name="liczby w tablicy bez gwiazdki 3" xfId="72"/>
    <cellStyle name="liczby w tablicy bez gwiazdki 3 2" xfId="73"/>
    <cellStyle name="liczby w tablicy bez gwiazdki 4" xfId="74"/>
    <cellStyle name="liczby w tablicy z gwiazdką" xfId="75"/>
    <cellStyle name="liczby w tablicy z gwiazdką 2" xfId="76"/>
    <cellStyle name="liczby w tablicy z gwiazdką 3" xfId="77"/>
    <cellStyle name="liczby w tablicy z gwiazdką 3 2" xfId="78"/>
    <cellStyle name="liczby w tablicy z gwiazdką 4" xfId="79"/>
    <cellStyle name="Nagłówek 1" xfId="80"/>
    <cellStyle name="Nagłówek 2" xfId="81"/>
    <cellStyle name="Nagłówek 3" xfId="82"/>
    <cellStyle name="Nagłówek 4" xfId="83"/>
    <cellStyle name="Neutralny" xfId="84"/>
    <cellStyle name="Normalny 10" xfId="85"/>
    <cellStyle name="Normalny 10 2" xfId="86"/>
    <cellStyle name="Normalny 11" xfId="87"/>
    <cellStyle name="Normalny 2" xfId="88"/>
    <cellStyle name="Normalny 2 2" xfId="89"/>
    <cellStyle name="Normalny 3" xfId="90"/>
    <cellStyle name="Normalny 3 2" xfId="91"/>
    <cellStyle name="Normalny 4" xfId="92"/>
    <cellStyle name="Normalny 4 2" xfId="93"/>
    <cellStyle name="Normalny 5" xfId="94"/>
    <cellStyle name="Normalny 6" xfId="95"/>
    <cellStyle name="Normalny 6 2" xfId="96"/>
    <cellStyle name="Normalny 7" xfId="97"/>
    <cellStyle name="Normalny 8" xfId="98"/>
    <cellStyle name="Normalny 9" xfId="99"/>
    <cellStyle name="Normalny 9 2" xfId="100"/>
    <cellStyle name="Normalny 9 3" xfId="101"/>
    <cellStyle name="Normalny_MP15T105" xfId="102"/>
    <cellStyle name="Notka - angielska" xfId="103"/>
    <cellStyle name="Notka - polska" xfId="104"/>
    <cellStyle name="Obliczenia" xfId="105"/>
    <cellStyle name="Followed Hyperlink" xfId="106"/>
    <cellStyle name="Percent" xfId="107"/>
    <cellStyle name="Stan w dniu - angielski" xfId="108"/>
    <cellStyle name="Stan w dniu - polski" xfId="109"/>
    <cellStyle name="style1402037909485" xfId="110"/>
    <cellStyle name="style1402037909610" xfId="111"/>
    <cellStyle name="style1402037909657" xfId="112"/>
    <cellStyle name="style1402037916860" xfId="113"/>
    <cellStyle name="style1402037916922" xfId="114"/>
    <cellStyle name="style1402037916969" xfId="115"/>
    <cellStyle name="style1402052376062" xfId="116"/>
    <cellStyle name="style1402052376171" xfId="117"/>
    <cellStyle name="style1402052376218" xfId="118"/>
    <cellStyle name="style1402052381546" xfId="119"/>
    <cellStyle name="style1402052381593" xfId="120"/>
    <cellStyle name="style1402052381640" xfId="121"/>
    <cellStyle name="style1402297847630" xfId="122"/>
    <cellStyle name="style1402297847818" xfId="123"/>
    <cellStyle name="style1402297847864" xfId="124"/>
    <cellStyle name="style1402297847958" xfId="125"/>
    <cellStyle name="style1402297870052" xfId="126"/>
    <cellStyle name="style1402297870115" xfId="127"/>
    <cellStyle name="style1402297870177" xfId="128"/>
    <cellStyle name="style1402303442682" xfId="129"/>
    <cellStyle name="style1402303443229" xfId="130"/>
    <cellStyle name="Suma" xfId="131"/>
    <cellStyle name="Tekst objaśnienia" xfId="132"/>
    <cellStyle name="Tekst ostrzeżenia" xfId="133"/>
    <cellStyle name="Tytuł" xfId="134"/>
    <cellStyle name="Tytuł tablicy - polski" xfId="135"/>
    <cellStyle name="Tytuł tablicy - polski 2" xfId="136"/>
    <cellStyle name="Tytuł tablicy - polski 3" xfId="137"/>
    <cellStyle name="Tytuł tablicy - polski 3 2" xfId="138"/>
    <cellStyle name="Tytuł tablicy - polski 4" xfId="139"/>
    <cellStyle name="Tytuł tablicy angielski" xfId="140"/>
    <cellStyle name="Uwaga" xfId="141"/>
    <cellStyle name="Currency" xfId="142"/>
    <cellStyle name="Currency [0]" xfId="143"/>
    <cellStyle name="Zły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161925</xdr:colOff>
      <xdr:row>0</xdr:row>
      <xdr:rowOff>104775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1619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112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219075</xdr:colOff>
      <xdr:row>0</xdr:row>
      <xdr:rowOff>104775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00050" y="0"/>
          <a:ext cx="1590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0</xdr:row>
      <xdr:rowOff>9525</xdr:rowOff>
    </xdr:from>
    <xdr:to>
      <xdr:col>8</xdr:col>
      <xdr:colOff>352425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057400" y="9525"/>
          <a:ext cx="2133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9</xdr:col>
      <xdr:colOff>133350</xdr:colOff>
      <xdr:row>0</xdr:row>
      <xdr:rowOff>9525</xdr:rowOff>
    </xdr:from>
    <xdr:to>
      <xdr:col>9</xdr:col>
      <xdr:colOff>352425</xdr:colOff>
      <xdr:row>0</xdr:row>
      <xdr:rowOff>123825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71975" y="9525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152400</xdr:colOff>
      <xdr:row>0</xdr:row>
      <xdr:rowOff>104775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122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3</xdr:col>
      <xdr:colOff>95250</xdr:colOff>
      <xdr:row>0</xdr:row>
      <xdr:rowOff>114300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00050" y="0"/>
          <a:ext cx="15335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0</xdr:rowOff>
    </xdr:from>
    <xdr:to>
      <xdr:col>4</xdr:col>
      <xdr:colOff>409575</xdr:colOff>
      <xdr:row>0</xdr:row>
      <xdr:rowOff>123825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019300" y="0"/>
          <a:ext cx="2143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4</xdr:col>
      <xdr:colOff>628650</xdr:colOff>
      <xdr:row>0</xdr:row>
      <xdr:rowOff>0</xdr:rowOff>
    </xdr:from>
    <xdr:to>
      <xdr:col>5</xdr:col>
      <xdr:colOff>9525</xdr:colOff>
      <xdr:row>0</xdr:row>
      <xdr:rowOff>114300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81500" y="0"/>
          <a:ext cx="2286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123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152400</xdr:colOff>
      <xdr:row>0</xdr:row>
      <xdr:rowOff>104775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124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3</xdr:col>
      <xdr:colOff>104775</xdr:colOff>
      <xdr:row>0</xdr:row>
      <xdr:rowOff>114300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00050" y="0"/>
          <a:ext cx="1524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9525</xdr:rowOff>
    </xdr:from>
    <xdr:to>
      <xdr:col>7</xdr:col>
      <xdr:colOff>228600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038350" y="9525"/>
          <a:ext cx="20955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7</xdr:col>
      <xdr:colOff>447675</xdr:colOff>
      <xdr:row>0</xdr:row>
      <xdr:rowOff>0</xdr:rowOff>
    </xdr:from>
    <xdr:to>
      <xdr:col>7</xdr:col>
      <xdr:colOff>638175</xdr:colOff>
      <xdr:row>0</xdr:row>
      <xdr:rowOff>133350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52925" y="0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152400</xdr:colOff>
      <xdr:row>0</xdr:row>
      <xdr:rowOff>104775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126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3</xdr:col>
      <xdr:colOff>209550</xdr:colOff>
      <xdr:row>0</xdr:row>
      <xdr:rowOff>104775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00050" y="0"/>
          <a:ext cx="1552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295275</xdr:colOff>
      <xdr:row>0</xdr:row>
      <xdr:rowOff>9525</xdr:rowOff>
    </xdr:from>
    <xdr:to>
      <xdr:col>9</xdr:col>
      <xdr:colOff>390525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000250" y="9525"/>
          <a:ext cx="2162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10</xdr:col>
      <xdr:colOff>161925</xdr:colOff>
      <xdr:row>0</xdr:row>
      <xdr:rowOff>0</xdr:rowOff>
    </xdr:from>
    <xdr:to>
      <xdr:col>10</xdr:col>
      <xdr:colOff>381000</xdr:colOff>
      <xdr:row>0</xdr:row>
      <xdr:rowOff>133350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81500" y="0"/>
          <a:ext cx="21907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127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171450</xdr:colOff>
      <xdr:row>0</xdr:row>
      <xdr:rowOff>104775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0" y="9525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128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3</xdr:col>
      <xdr:colOff>209550</xdr:colOff>
      <xdr:row>0</xdr:row>
      <xdr:rowOff>104775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400050" y="0"/>
          <a:ext cx="15716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6</xdr:col>
      <xdr:colOff>400050</xdr:colOff>
      <xdr:row>0</xdr:row>
      <xdr:rowOff>123825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057400" y="0"/>
          <a:ext cx="21431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361950</xdr:colOff>
      <xdr:row>0</xdr:row>
      <xdr:rowOff>114300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62450" y="0"/>
          <a:ext cx="2190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129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0</xdr:row>
      <xdr:rowOff>9525</xdr:rowOff>
    </xdr:from>
    <xdr:to>
      <xdr:col>8</xdr:col>
      <xdr:colOff>1914525</xdr:colOff>
      <xdr:row>0</xdr:row>
      <xdr:rowOff>133350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6648450" y="9525"/>
          <a:ext cx="21907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9</xdr:col>
      <xdr:colOff>9525</xdr:colOff>
      <xdr:row>0</xdr:row>
      <xdr:rowOff>9525</xdr:rowOff>
    </xdr:from>
    <xdr:to>
      <xdr:col>9</xdr:col>
      <xdr:colOff>219075</xdr:colOff>
      <xdr:row>0</xdr:row>
      <xdr:rowOff>123825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8953500" y="95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131</a:t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0</xdr:col>
      <xdr:colOff>190500</xdr:colOff>
      <xdr:row>0</xdr:row>
      <xdr:rowOff>133350</xdr:rowOff>
    </xdr:to>
    <xdr:sp>
      <xdr:nvSpPr>
        <xdr:cNvPr id="3" name="pole tekstowe 3"/>
        <xdr:cNvSpPr txBox="1">
          <a:spLocks noChangeArrowheads="1"/>
        </xdr:cNvSpPr>
      </xdr:nvSpPr>
      <xdr:spPr>
        <a:xfrm>
          <a:off x="28575" y="28575"/>
          <a:ext cx="1619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130</a:t>
          </a:r>
        </a:p>
      </xdr:txBody>
    </xdr:sp>
    <xdr:clientData/>
  </xdr:twoCellAnchor>
  <xdr:twoCellAnchor>
    <xdr:from>
      <xdr:col>1</xdr:col>
      <xdr:colOff>152400</xdr:colOff>
      <xdr:row>0</xdr:row>
      <xdr:rowOff>28575</xdr:rowOff>
    </xdr:from>
    <xdr:to>
      <xdr:col>1</xdr:col>
      <xdr:colOff>1762125</xdr:colOff>
      <xdr:row>1</xdr:row>
      <xdr:rowOff>0</xdr:rowOff>
    </xdr:to>
    <xdr:sp>
      <xdr:nvSpPr>
        <xdr:cNvPr id="4" name="pole tekstowe 4"/>
        <xdr:cNvSpPr txBox="1">
          <a:spLocks noChangeArrowheads="1"/>
        </xdr:cNvSpPr>
      </xdr:nvSpPr>
      <xdr:spPr>
        <a:xfrm>
          <a:off x="428625" y="28575"/>
          <a:ext cx="16097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</xdr:rowOff>
    </xdr:from>
    <xdr:to>
      <xdr:col>5</xdr:col>
      <xdr:colOff>847725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038350" y="9525"/>
          <a:ext cx="22002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5</xdr:col>
      <xdr:colOff>1000125</xdr:colOff>
      <xdr:row>0</xdr:row>
      <xdr:rowOff>0</xdr:rowOff>
    </xdr:from>
    <xdr:to>
      <xdr:col>5</xdr:col>
      <xdr:colOff>1200150</xdr:colOff>
      <xdr:row>0</xdr:row>
      <xdr:rowOff>133350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91025" y="0"/>
          <a:ext cx="2000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113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171450</xdr:colOff>
      <xdr:row>0</xdr:row>
      <xdr:rowOff>104775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0" y="9525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132</a:t>
          </a:r>
        </a:p>
      </xdr:txBody>
    </xdr:sp>
    <xdr:clientData/>
  </xdr:twoCellAnchor>
  <xdr:twoCellAnchor>
    <xdr:from>
      <xdr:col>0</xdr:col>
      <xdr:colOff>409575</xdr:colOff>
      <xdr:row>0</xdr:row>
      <xdr:rowOff>0</xdr:rowOff>
    </xdr:from>
    <xdr:to>
      <xdr:col>1</xdr:col>
      <xdr:colOff>314325</xdr:colOff>
      <xdr:row>0</xdr:row>
      <xdr:rowOff>104775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409575" y="0"/>
          <a:ext cx="838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285750</xdr:colOff>
      <xdr:row>0</xdr:row>
      <xdr:rowOff>9525</xdr:rowOff>
    </xdr:from>
    <xdr:to>
      <xdr:col>9</xdr:col>
      <xdr:colOff>381000</xdr:colOff>
      <xdr:row>1</xdr:row>
      <xdr:rowOff>28575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047875" y="9525"/>
          <a:ext cx="21431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10</xdr:col>
      <xdr:colOff>161925</xdr:colOff>
      <xdr:row>0</xdr:row>
      <xdr:rowOff>9525</xdr:rowOff>
    </xdr:from>
    <xdr:to>
      <xdr:col>10</xdr:col>
      <xdr:colOff>371475</xdr:colOff>
      <xdr:row>0</xdr:row>
      <xdr:rowOff>123825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52925" y="95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133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171450</xdr:colOff>
      <xdr:row>0</xdr:row>
      <xdr:rowOff>104775</xdr:rowOff>
    </xdr:to>
    <xdr:sp>
      <xdr:nvSpPr>
        <xdr:cNvPr id="1" name="pole tekstowe 7"/>
        <xdr:cNvSpPr txBox="1">
          <a:spLocks noChangeArrowheads="1"/>
        </xdr:cNvSpPr>
      </xdr:nvSpPr>
      <xdr:spPr>
        <a:xfrm>
          <a:off x="0" y="9525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134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3</xdr:col>
      <xdr:colOff>400050</xdr:colOff>
      <xdr:row>0</xdr:row>
      <xdr:rowOff>104775</xdr:rowOff>
    </xdr:to>
    <xdr:sp>
      <xdr:nvSpPr>
        <xdr:cNvPr id="2" name="pole tekstowe 8"/>
        <xdr:cNvSpPr txBox="1">
          <a:spLocks noChangeArrowheads="1"/>
        </xdr:cNvSpPr>
      </xdr:nvSpPr>
      <xdr:spPr>
        <a:xfrm>
          <a:off x="400050" y="0"/>
          <a:ext cx="15621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0</xdr:rowOff>
    </xdr:from>
    <xdr:to>
      <xdr:col>10</xdr:col>
      <xdr:colOff>19050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057400" y="0"/>
          <a:ext cx="21431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10</xdr:col>
      <xdr:colOff>190500</xdr:colOff>
      <xdr:row>0</xdr:row>
      <xdr:rowOff>0</xdr:rowOff>
    </xdr:from>
    <xdr:to>
      <xdr:col>11</xdr:col>
      <xdr:colOff>0</xdr:colOff>
      <xdr:row>0</xdr:row>
      <xdr:rowOff>123825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71975" y="0"/>
          <a:ext cx="2286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135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171450</xdr:colOff>
      <xdr:row>0</xdr:row>
      <xdr:rowOff>104775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0" y="9525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136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4</xdr:col>
      <xdr:colOff>180975</xdr:colOff>
      <xdr:row>0</xdr:row>
      <xdr:rowOff>104775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400050" y="0"/>
          <a:ext cx="15430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1266825</xdr:colOff>
      <xdr:row>0</xdr:row>
      <xdr:rowOff>9525</xdr:rowOff>
    </xdr:from>
    <xdr:to>
      <xdr:col>4</xdr:col>
      <xdr:colOff>1085850</xdr:colOff>
      <xdr:row>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266825" y="9525"/>
          <a:ext cx="29432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4</xdr:col>
      <xdr:colOff>1295400</xdr:colOff>
      <xdr:row>0</xdr:row>
      <xdr:rowOff>9525</xdr:rowOff>
    </xdr:from>
    <xdr:to>
      <xdr:col>4</xdr:col>
      <xdr:colOff>1495425</xdr:colOff>
      <xdr:row>0</xdr:row>
      <xdr:rowOff>114300</xdr:rowOff>
    </xdr:to>
    <xdr:sp>
      <xdr:nvSpPr>
        <xdr:cNvPr id="2" name="pole tekstowe 2"/>
        <xdr:cNvSpPr txBox="1">
          <a:spLocks noChangeArrowheads="1"/>
        </xdr:cNvSpPr>
      </xdr:nvSpPr>
      <xdr:spPr>
        <a:xfrm>
          <a:off x="4419600" y="9525"/>
          <a:ext cx="2000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137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0</xdr:row>
      <xdr:rowOff>0</xdr:rowOff>
    </xdr:from>
    <xdr:to>
      <xdr:col>12</xdr:col>
      <xdr:colOff>285750</xdr:colOff>
      <xdr:row>0</xdr:row>
      <xdr:rowOff>123825</xdr:rowOff>
    </xdr:to>
    <xdr:sp>
      <xdr:nvSpPr>
        <xdr:cNvPr id="1" name="pole tekstowe 4"/>
        <xdr:cNvSpPr txBox="1">
          <a:spLocks noChangeArrowheads="1"/>
        </xdr:cNvSpPr>
      </xdr:nvSpPr>
      <xdr:spPr>
        <a:xfrm>
          <a:off x="8162925" y="0"/>
          <a:ext cx="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139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28575</xdr:colOff>
      <xdr:row>0</xdr:row>
      <xdr:rowOff>104775</xdr:rowOff>
    </xdr:to>
    <xdr:sp>
      <xdr:nvSpPr>
        <xdr:cNvPr id="2" name="pole tekstowe 5"/>
        <xdr:cNvSpPr txBox="1">
          <a:spLocks noChangeArrowheads="1"/>
        </xdr:cNvSpPr>
      </xdr:nvSpPr>
      <xdr:spPr>
        <a:xfrm>
          <a:off x="0" y="9525"/>
          <a:ext cx="2000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138</a:t>
          </a:r>
        </a:p>
      </xdr:txBody>
    </xdr:sp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1123950</xdr:colOff>
      <xdr:row>0</xdr:row>
      <xdr:rowOff>104775</xdr:rowOff>
    </xdr:to>
    <xdr:sp>
      <xdr:nvSpPr>
        <xdr:cNvPr id="3" name="pole tekstowe 6"/>
        <xdr:cNvSpPr txBox="1">
          <a:spLocks noChangeArrowheads="1"/>
        </xdr:cNvSpPr>
      </xdr:nvSpPr>
      <xdr:spPr>
        <a:xfrm>
          <a:off x="438150" y="0"/>
          <a:ext cx="8572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  <xdr:twoCellAnchor>
    <xdr:from>
      <xdr:col>9</xdr:col>
      <xdr:colOff>266700</xdr:colOff>
      <xdr:row>0</xdr:row>
      <xdr:rowOff>0</xdr:rowOff>
    </xdr:from>
    <xdr:to>
      <xdr:col>13</xdr:col>
      <xdr:colOff>219075</xdr:colOff>
      <xdr:row>0</xdr:row>
      <xdr:rowOff>123825</xdr:rowOff>
    </xdr:to>
    <xdr:sp>
      <xdr:nvSpPr>
        <xdr:cNvPr id="4" name="pole tekstowe 7"/>
        <xdr:cNvSpPr txBox="1">
          <a:spLocks noChangeArrowheads="1"/>
        </xdr:cNvSpPr>
      </xdr:nvSpPr>
      <xdr:spPr>
        <a:xfrm>
          <a:off x="6486525" y="0"/>
          <a:ext cx="21621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13</xdr:col>
      <xdr:colOff>438150</xdr:colOff>
      <xdr:row>0</xdr:row>
      <xdr:rowOff>0</xdr:rowOff>
    </xdr:from>
    <xdr:to>
      <xdr:col>14</xdr:col>
      <xdr:colOff>95250</xdr:colOff>
      <xdr:row>0</xdr:row>
      <xdr:rowOff>114300</xdr:rowOff>
    </xdr:to>
    <xdr:sp>
      <xdr:nvSpPr>
        <xdr:cNvPr id="5" name="pole tekstowe 8"/>
        <xdr:cNvSpPr txBox="1">
          <a:spLocks noChangeArrowheads="1"/>
        </xdr:cNvSpPr>
      </xdr:nvSpPr>
      <xdr:spPr>
        <a:xfrm>
          <a:off x="8867775" y="0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139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171450</xdr:colOff>
      <xdr:row>0</xdr:row>
      <xdr:rowOff>123825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19050"/>
          <a:ext cx="17145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114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3</xdr:col>
      <xdr:colOff>323850</xdr:colOff>
      <xdr:row>0</xdr:row>
      <xdr:rowOff>114300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00050" y="0"/>
          <a:ext cx="15525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</xdr:rowOff>
    </xdr:from>
    <xdr:to>
      <xdr:col>8</xdr:col>
      <xdr:colOff>666750</xdr:colOff>
      <xdr:row>1</xdr:row>
      <xdr:rowOff>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1828800" y="9525"/>
          <a:ext cx="2133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8</xdr:col>
      <xdr:colOff>885825</xdr:colOff>
      <xdr:row>0</xdr:row>
      <xdr:rowOff>9525</xdr:rowOff>
    </xdr:from>
    <xdr:to>
      <xdr:col>8</xdr:col>
      <xdr:colOff>1123950</xdr:colOff>
      <xdr:row>0</xdr:row>
      <xdr:rowOff>123825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181475" y="9525"/>
          <a:ext cx="2381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115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219075</xdr:colOff>
      <xdr:row>0</xdr:row>
      <xdr:rowOff>104775</xdr:rowOff>
    </xdr:to>
    <xdr:sp>
      <xdr:nvSpPr>
        <xdr:cNvPr id="1" name="pole tekstowe 5"/>
        <xdr:cNvSpPr txBox="1">
          <a:spLocks noChangeArrowheads="1"/>
        </xdr:cNvSpPr>
      </xdr:nvSpPr>
      <xdr:spPr>
        <a:xfrm>
          <a:off x="0" y="9525"/>
          <a:ext cx="21907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116</a:t>
          </a:r>
        </a:p>
      </xdr:txBody>
    </xdr:sp>
    <xdr:clientData/>
  </xdr:twoCellAnchor>
  <xdr:twoCellAnchor>
    <xdr:from>
      <xdr:col>0</xdr:col>
      <xdr:colOff>438150</xdr:colOff>
      <xdr:row>0</xdr:row>
      <xdr:rowOff>0</xdr:rowOff>
    </xdr:from>
    <xdr:to>
      <xdr:col>1</xdr:col>
      <xdr:colOff>0</xdr:colOff>
      <xdr:row>0</xdr:row>
      <xdr:rowOff>104775</xdr:rowOff>
    </xdr:to>
    <xdr:sp>
      <xdr:nvSpPr>
        <xdr:cNvPr id="2" name="pole tekstowe 6"/>
        <xdr:cNvSpPr txBox="1">
          <a:spLocks noChangeArrowheads="1"/>
        </xdr:cNvSpPr>
      </xdr:nvSpPr>
      <xdr:spPr>
        <a:xfrm>
          <a:off x="438150" y="0"/>
          <a:ext cx="8286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9</xdr:col>
      <xdr:colOff>409575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924175" y="0"/>
          <a:ext cx="13144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9</xdr:col>
      <xdr:colOff>466725</xdr:colOff>
      <xdr:row>0</xdr:row>
      <xdr:rowOff>0</xdr:rowOff>
    </xdr:from>
    <xdr:to>
      <xdr:col>9</xdr:col>
      <xdr:colOff>714375</xdr:colOff>
      <xdr:row>1</xdr:row>
      <xdr:rowOff>38100</xdr:rowOff>
    </xdr:to>
    <xdr:sp>
      <xdr:nvSpPr>
        <xdr:cNvPr id="2" name="pole tekstowe 4"/>
        <xdr:cNvSpPr txBox="1">
          <a:spLocks noChangeArrowheads="1"/>
        </xdr:cNvSpPr>
      </xdr:nvSpPr>
      <xdr:spPr>
        <a:xfrm flipH="1">
          <a:off x="4295775" y="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117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171450</xdr:colOff>
      <xdr:row>0</xdr:row>
      <xdr:rowOff>104775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1714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118</a:t>
          </a:r>
        </a:p>
      </xdr:txBody>
    </xdr:sp>
    <xdr:clientData/>
  </xdr:twoCellAnchor>
  <xdr:twoCellAnchor>
    <xdr:from>
      <xdr:col>0</xdr:col>
      <xdr:colOff>400050</xdr:colOff>
      <xdr:row>0</xdr:row>
      <xdr:rowOff>0</xdr:rowOff>
    </xdr:from>
    <xdr:to>
      <xdr:col>2</xdr:col>
      <xdr:colOff>104775</xdr:colOff>
      <xdr:row>0</xdr:row>
      <xdr:rowOff>114300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00050" y="0"/>
          <a:ext cx="15240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0</xdr:row>
      <xdr:rowOff>9525</xdr:rowOff>
    </xdr:from>
    <xdr:to>
      <xdr:col>8</xdr:col>
      <xdr:colOff>438150</xdr:colOff>
      <xdr:row>0</xdr:row>
      <xdr:rowOff>133350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2038350" y="9525"/>
          <a:ext cx="208597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POPULATION</a:t>
          </a:r>
        </a:p>
      </xdr:txBody>
    </xdr:sp>
    <xdr:clientData/>
  </xdr:twoCellAnchor>
  <xdr:twoCellAnchor>
    <xdr:from>
      <xdr:col>9</xdr:col>
      <xdr:colOff>209550</xdr:colOff>
      <xdr:row>0</xdr:row>
      <xdr:rowOff>9525</xdr:rowOff>
    </xdr:from>
    <xdr:to>
      <xdr:col>9</xdr:col>
      <xdr:colOff>409575</xdr:colOff>
      <xdr:row>0</xdr:row>
      <xdr:rowOff>123825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4352925" y="9525"/>
          <a:ext cx="2095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119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152400</xdr:colOff>
      <xdr:row>0</xdr:row>
      <xdr:rowOff>104775</xdr:rowOff>
    </xdr:to>
    <xdr:sp>
      <xdr:nvSpPr>
        <xdr:cNvPr id="1" name="pole tekstowe 3"/>
        <xdr:cNvSpPr txBox="1">
          <a:spLocks noChangeArrowheads="1"/>
        </xdr:cNvSpPr>
      </xdr:nvSpPr>
      <xdr:spPr>
        <a:xfrm>
          <a:off x="0" y="9525"/>
          <a:ext cx="15240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120</a:t>
          </a:r>
        </a:p>
      </xdr:txBody>
    </xdr:sp>
    <xdr:clientData/>
  </xdr:twoCellAnchor>
  <xdr:twoCellAnchor>
    <xdr:from>
      <xdr:col>0</xdr:col>
      <xdr:colOff>390525</xdr:colOff>
      <xdr:row>0</xdr:row>
      <xdr:rowOff>0</xdr:rowOff>
    </xdr:from>
    <xdr:to>
      <xdr:col>4</xdr:col>
      <xdr:colOff>66675</xdr:colOff>
      <xdr:row>0</xdr:row>
      <xdr:rowOff>104775</xdr:rowOff>
    </xdr:to>
    <xdr:sp>
      <xdr:nvSpPr>
        <xdr:cNvPr id="2" name="pole tekstowe 4"/>
        <xdr:cNvSpPr txBox="1">
          <a:spLocks noChangeArrowheads="1"/>
        </xdr:cNvSpPr>
      </xdr:nvSpPr>
      <xdr:spPr>
        <a:xfrm>
          <a:off x="390525" y="0"/>
          <a:ext cx="155257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LUDNOŚĆ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view="pageLayout" zoomScale="55" zoomScaleSheetLayoutView="100" zoomScalePageLayoutView="55" workbookViewId="0" topLeftCell="A6">
      <selection activeCell="A13" sqref="A13"/>
    </sheetView>
  </sheetViews>
  <sheetFormatPr defaultColWidth="9.00390625" defaultRowHeight="12.75"/>
  <cols>
    <col min="1" max="1" width="19.28125" style="3" customWidth="1"/>
    <col min="2" max="5" width="7.28125" style="3" customWidth="1"/>
    <col min="6" max="6" width="20.57421875" style="3" customWidth="1"/>
    <col min="7" max="7" width="5.8515625" style="3" customWidth="1"/>
    <col min="8" max="16384" width="9.00390625" style="3" customWidth="1"/>
  </cols>
  <sheetData>
    <row r="1" spans="1:7" ht="11.25" customHeight="1">
      <c r="A1" s="218"/>
      <c r="B1" s="218"/>
      <c r="C1" s="218"/>
      <c r="D1" s="218"/>
      <c r="E1" s="218"/>
      <c r="F1" s="218"/>
      <c r="G1" s="4"/>
    </row>
    <row r="2" ht="25.5" customHeight="1"/>
    <row r="3" spans="1:7" ht="11.25" customHeight="1">
      <c r="A3" s="1" t="s">
        <v>553</v>
      </c>
      <c r="B3" s="2"/>
      <c r="C3" s="2"/>
      <c r="D3" s="2"/>
      <c r="E3" s="2"/>
      <c r="F3" s="2"/>
      <c r="G3" s="2"/>
    </row>
    <row r="4" spans="1:7" ht="11.25" customHeight="1">
      <c r="A4" s="327" t="s">
        <v>517</v>
      </c>
      <c r="B4" s="2"/>
      <c r="C4" s="2"/>
      <c r="D4" s="2"/>
      <c r="E4" s="2"/>
      <c r="F4" s="2"/>
      <c r="G4" s="335"/>
    </row>
    <row r="5" spans="1:10" ht="34.5" customHeight="1">
      <c r="A5" s="589" t="s">
        <v>77</v>
      </c>
      <c r="B5" s="591">
        <v>2005</v>
      </c>
      <c r="C5" s="597">
        <v>2010</v>
      </c>
      <c r="D5" s="595">
        <v>2014</v>
      </c>
      <c r="E5" s="595">
        <v>2015</v>
      </c>
      <c r="F5" s="593" t="s">
        <v>78</v>
      </c>
      <c r="G5" s="4"/>
      <c r="H5" s="4"/>
      <c r="I5" s="322"/>
      <c r="J5" s="322"/>
    </row>
    <row r="6" spans="1:10" ht="36.75" customHeight="1">
      <c r="A6" s="590"/>
      <c r="B6" s="592"/>
      <c r="C6" s="598"/>
      <c r="D6" s="596"/>
      <c r="E6" s="596"/>
      <c r="F6" s="594"/>
      <c r="H6" s="4"/>
      <c r="I6" s="322"/>
      <c r="J6" s="322"/>
    </row>
    <row r="7" spans="1:10" s="5" customFormat="1" ht="16.5" customHeight="1">
      <c r="A7" s="603" t="s">
        <v>216</v>
      </c>
      <c r="B7" s="603"/>
      <c r="C7" s="603"/>
      <c r="D7" s="603"/>
      <c r="E7" s="603"/>
      <c r="F7" s="603"/>
      <c r="G7" s="377"/>
      <c r="I7" s="316"/>
      <c r="J7" s="316"/>
    </row>
    <row r="8" spans="1:10" s="7" customFormat="1" ht="16.5" customHeight="1">
      <c r="A8" s="604" t="s">
        <v>217</v>
      </c>
      <c r="B8" s="604"/>
      <c r="C8" s="604"/>
      <c r="D8" s="604"/>
      <c r="E8" s="604"/>
      <c r="F8" s="604"/>
      <c r="G8" s="378"/>
      <c r="H8" s="6"/>
      <c r="I8" s="316"/>
      <c r="J8" s="316"/>
    </row>
    <row r="9" spans="1:10" ht="19.5" customHeight="1">
      <c r="A9" s="8" t="s">
        <v>435</v>
      </c>
      <c r="B9" s="55"/>
      <c r="C9" s="55"/>
      <c r="D9" s="55"/>
      <c r="E9" s="55"/>
      <c r="F9" s="10" t="s">
        <v>436</v>
      </c>
      <c r="I9" s="316"/>
      <c r="J9" s="316"/>
    </row>
    <row r="10" spans="1:10" ht="19.5" customHeight="1">
      <c r="A10" s="256" t="s">
        <v>425</v>
      </c>
      <c r="B10" s="9">
        <v>1286384</v>
      </c>
      <c r="C10" s="9">
        <v>1284803</v>
      </c>
      <c r="D10" s="9">
        <v>1265415</v>
      </c>
      <c r="E10" s="9">
        <v>1259906</v>
      </c>
      <c r="F10" s="255" t="s">
        <v>426</v>
      </c>
      <c r="I10" s="316"/>
      <c r="J10" s="316"/>
    </row>
    <row r="11" spans="1:10" ht="19.5" customHeight="1">
      <c r="A11" s="11" t="s">
        <v>83</v>
      </c>
      <c r="B11" s="12">
        <v>627757</v>
      </c>
      <c r="C11" s="12">
        <v>627507</v>
      </c>
      <c r="D11" s="12">
        <v>617802</v>
      </c>
      <c r="E11" s="12">
        <v>614807</v>
      </c>
      <c r="F11" s="13" t="s">
        <v>87</v>
      </c>
      <c r="I11" s="316"/>
      <c r="J11" s="316"/>
    </row>
    <row r="12" spans="1:10" ht="19.5" customHeight="1">
      <c r="A12" s="11" t="s">
        <v>84</v>
      </c>
      <c r="B12" s="12">
        <v>658627</v>
      </c>
      <c r="C12" s="12">
        <v>657296</v>
      </c>
      <c r="D12" s="12">
        <v>647613</v>
      </c>
      <c r="E12" s="12">
        <v>645099</v>
      </c>
      <c r="F12" s="14" t="s">
        <v>88</v>
      </c>
      <c r="I12" s="316"/>
      <c r="J12" s="316"/>
    </row>
    <row r="13" spans="1:10" ht="19.5" customHeight="1">
      <c r="A13" s="15" t="s">
        <v>85</v>
      </c>
      <c r="B13" s="12">
        <v>585029</v>
      </c>
      <c r="C13" s="12">
        <v>580854</v>
      </c>
      <c r="D13" s="12">
        <v>565883</v>
      </c>
      <c r="E13" s="12">
        <v>563322</v>
      </c>
      <c r="F13" s="16" t="s">
        <v>89</v>
      </c>
      <c r="I13" s="316"/>
      <c r="J13" s="316"/>
    </row>
    <row r="14" spans="1:10" ht="19.5" customHeight="1">
      <c r="A14" s="15" t="s">
        <v>86</v>
      </c>
      <c r="B14" s="12">
        <v>701355</v>
      </c>
      <c r="C14" s="12">
        <v>703949</v>
      </c>
      <c r="D14" s="12">
        <v>699532</v>
      </c>
      <c r="E14" s="12">
        <v>696584</v>
      </c>
      <c r="F14" s="17" t="s">
        <v>90</v>
      </c>
      <c r="I14" s="316"/>
      <c r="J14" s="316"/>
    </row>
    <row r="15" spans="1:10" s="5" customFormat="1" ht="16.5" customHeight="1">
      <c r="A15" s="605" t="s">
        <v>91</v>
      </c>
      <c r="B15" s="605"/>
      <c r="C15" s="605"/>
      <c r="D15" s="605"/>
      <c r="E15" s="605"/>
      <c r="F15" s="605"/>
      <c r="G15" s="377"/>
      <c r="I15" s="316"/>
      <c r="J15" s="316"/>
    </row>
    <row r="16" spans="1:8" s="7" customFormat="1" ht="16.5" customHeight="1">
      <c r="A16" s="604" t="s">
        <v>92</v>
      </c>
      <c r="B16" s="604"/>
      <c r="C16" s="604"/>
      <c r="D16" s="604"/>
      <c r="E16" s="604"/>
      <c r="F16" s="604"/>
      <c r="G16" s="378"/>
      <c r="H16" s="6"/>
    </row>
    <row r="17" spans="1:13" ht="18" customHeight="1">
      <c r="A17" s="8" t="s">
        <v>435</v>
      </c>
      <c r="B17" s="55"/>
      <c r="C17" s="55"/>
      <c r="D17" s="55"/>
      <c r="E17" s="55"/>
      <c r="F17" s="10" t="s">
        <v>436</v>
      </c>
      <c r="H17"/>
      <c r="I17"/>
      <c r="J17"/>
      <c r="K17"/>
      <c r="L17"/>
      <c r="M17" s="4"/>
    </row>
    <row r="18" spans="1:6" ht="18" customHeight="1">
      <c r="A18" s="257" t="s">
        <v>427</v>
      </c>
      <c r="B18" s="9">
        <v>1285007</v>
      </c>
      <c r="C18" s="9">
        <v>1282546</v>
      </c>
      <c r="D18" s="9">
        <v>1263176</v>
      </c>
      <c r="E18" s="9">
        <v>1257179</v>
      </c>
      <c r="F18" s="258" t="s">
        <v>426</v>
      </c>
    </row>
    <row r="19" spans="1:8" ht="18" customHeight="1">
      <c r="A19" s="8" t="s">
        <v>253</v>
      </c>
      <c r="B19" s="9">
        <v>110</v>
      </c>
      <c r="C19" s="9">
        <v>110</v>
      </c>
      <c r="D19" s="9">
        <v>108</v>
      </c>
      <c r="E19" s="9">
        <v>107</v>
      </c>
      <c r="F19" s="10" t="s">
        <v>254</v>
      </c>
      <c r="H19" s="353"/>
    </row>
    <row r="20" spans="1:6" ht="18" customHeight="1">
      <c r="A20" s="11" t="s">
        <v>437</v>
      </c>
      <c r="B20" s="55"/>
      <c r="C20" s="55"/>
      <c r="D20" s="55"/>
      <c r="E20" s="55"/>
      <c r="F20" s="13" t="s">
        <v>438</v>
      </c>
    </row>
    <row r="21" spans="1:6" ht="18" customHeight="1">
      <c r="A21" s="259" t="s">
        <v>425</v>
      </c>
      <c r="B21" s="12">
        <v>626859</v>
      </c>
      <c r="C21" s="12">
        <v>626481</v>
      </c>
      <c r="D21" s="12">
        <v>616670</v>
      </c>
      <c r="E21" s="12">
        <v>613217</v>
      </c>
      <c r="F21" s="260" t="s">
        <v>426</v>
      </c>
    </row>
    <row r="22" spans="1:6" ht="18" customHeight="1">
      <c r="A22" s="11" t="s">
        <v>439</v>
      </c>
      <c r="B22" s="55"/>
      <c r="C22" s="55"/>
      <c r="D22" s="55"/>
      <c r="E22" s="55"/>
      <c r="F22" s="14" t="s">
        <v>440</v>
      </c>
    </row>
    <row r="23" spans="1:6" ht="18" customHeight="1">
      <c r="A23" s="259" t="s">
        <v>425</v>
      </c>
      <c r="B23" s="12">
        <v>658148</v>
      </c>
      <c r="C23" s="12">
        <v>656065</v>
      </c>
      <c r="D23" s="12">
        <v>646506</v>
      </c>
      <c r="E23" s="12">
        <v>643962</v>
      </c>
      <c r="F23" s="261" t="s">
        <v>426</v>
      </c>
    </row>
    <row r="24" spans="1:6" ht="18" customHeight="1">
      <c r="A24" s="11" t="s">
        <v>187</v>
      </c>
      <c r="B24" s="12">
        <v>105</v>
      </c>
      <c r="C24" s="12">
        <v>105</v>
      </c>
      <c r="D24" s="390">
        <v>104.83824411759936</v>
      </c>
      <c r="E24" s="390">
        <v>105.01372271153603</v>
      </c>
      <c r="F24" s="14" t="s">
        <v>250</v>
      </c>
    </row>
    <row r="25" spans="1:6" ht="18" customHeight="1">
      <c r="A25" s="15" t="s">
        <v>441</v>
      </c>
      <c r="B25" s="55"/>
      <c r="C25" s="55"/>
      <c r="D25" s="55"/>
      <c r="E25" s="55"/>
      <c r="F25" s="16" t="s">
        <v>442</v>
      </c>
    </row>
    <row r="26" spans="1:6" ht="18" customHeight="1">
      <c r="A26" s="11" t="s">
        <v>425</v>
      </c>
      <c r="B26" s="12">
        <v>583488</v>
      </c>
      <c r="C26" s="12">
        <v>578955</v>
      </c>
      <c r="D26" s="12">
        <v>563842</v>
      </c>
      <c r="E26" s="12">
        <v>561219</v>
      </c>
      <c r="F26" s="13" t="s">
        <v>426</v>
      </c>
    </row>
    <row r="27" spans="1:6" ht="18" customHeight="1">
      <c r="A27" s="15" t="s">
        <v>251</v>
      </c>
      <c r="B27" s="247">
        <v>45.4</v>
      </c>
      <c r="C27" s="247">
        <v>45.1</v>
      </c>
      <c r="D27" s="247">
        <v>44.63685187178984</v>
      </c>
      <c r="E27" s="247">
        <v>44.641137021856075</v>
      </c>
      <c r="F27" s="17" t="s">
        <v>443</v>
      </c>
    </row>
    <row r="28" spans="1:6" ht="18" customHeight="1">
      <c r="A28" s="15" t="s">
        <v>444</v>
      </c>
      <c r="B28" s="55"/>
      <c r="C28" s="55"/>
      <c r="D28" s="55"/>
      <c r="E28" s="55"/>
      <c r="F28" s="17" t="s">
        <v>445</v>
      </c>
    </row>
    <row r="29" spans="1:6" ht="18" customHeight="1">
      <c r="A29" s="11" t="s">
        <v>425</v>
      </c>
      <c r="B29" s="12">
        <v>701519</v>
      </c>
      <c r="C29" s="12">
        <v>703591</v>
      </c>
      <c r="D29" s="12">
        <v>699334</v>
      </c>
      <c r="E29" s="12">
        <v>695960</v>
      </c>
      <c r="F29" s="14" t="s">
        <v>426</v>
      </c>
    </row>
    <row r="30" spans="1:6" ht="18" customHeight="1">
      <c r="A30" s="15" t="s">
        <v>252</v>
      </c>
      <c r="B30" s="247">
        <v>54.6</v>
      </c>
      <c r="C30" s="247">
        <v>54.9</v>
      </c>
      <c r="D30" s="247">
        <v>55.36314812821016</v>
      </c>
      <c r="E30" s="247">
        <v>55.35886297814392</v>
      </c>
      <c r="F30" s="17" t="s">
        <v>446</v>
      </c>
    </row>
    <row r="31" spans="1:7" ht="18" customHeight="1">
      <c r="A31" s="18"/>
      <c r="B31" s="18"/>
      <c r="C31" s="18"/>
      <c r="D31" s="18"/>
      <c r="E31" s="18"/>
      <c r="F31" s="18"/>
      <c r="G31" s="18"/>
    </row>
    <row r="32" spans="1:7" ht="11.25" customHeight="1">
      <c r="A32" s="599" t="s">
        <v>514</v>
      </c>
      <c r="B32" s="600"/>
      <c r="C32" s="600"/>
      <c r="D32" s="600"/>
      <c r="E32" s="600"/>
      <c r="F32" s="600"/>
      <c r="G32" s="333"/>
    </row>
    <row r="33" spans="1:7" ht="11.25" customHeight="1">
      <c r="A33" s="601" t="s">
        <v>515</v>
      </c>
      <c r="B33" s="601"/>
      <c r="C33" s="601"/>
      <c r="D33" s="601"/>
      <c r="E33" s="601"/>
      <c r="F33" s="601"/>
      <c r="G33" s="332"/>
    </row>
    <row r="34" spans="1:7" ht="11.25" customHeight="1">
      <c r="A34" s="602" t="s">
        <v>516</v>
      </c>
      <c r="B34" s="602"/>
      <c r="C34" s="602"/>
      <c r="D34" s="602"/>
      <c r="E34" s="602"/>
      <c r="F34" s="602"/>
      <c r="G34" s="331"/>
    </row>
    <row r="35" spans="1:7" ht="9" customHeight="1">
      <c r="A35" s="278"/>
      <c r="B35" s="278"/>
      <c r="C35" s="278"/>
      <c r="D35" s="278"/>
      <c r="E35" s="278"/>
      <c r="F35" s="278"/>
      <c r="G35" s="278"/>
    </row>
    <row r="36" spans="1:7" ht="12.75">
      <c r="A36" s="323"/>
      <c r="B36" s="518"/>
      <c r="D36" s="269"/>
      <c r="E36" s="18"/>
      <c r="F36" s="269"/>
      <c r="G36" s="269"/>
    </row>
    <row r="37" spans="2:5" ht="9">
      <c r="B37" s="351"/>
      <c r="C37" s="351"/>
      <c r="D37" s="351"/>
      <c r="E37" s="351"/>
    </row>
    <row r="38" spans="2:5" ht="9">
      <c r="B38" s="351"/>
      <c r="C38" s="351"/>
      <c r="D38" s="351"/>
      <c r="E38" s="351"/>
    </row>
    <row r="39" spans="2:5" ht="9">
      <c r="B39" s="351"/>
      <c r="C39" s="351"/>
      <c r="D39" s="351"/>
      <c r="E39" s="351"/>
    </row>
  </sheetData>
  <sheetProtection/>
  <mergeCells count="13">
    <mergeCell ref="A32:F32"/>
    <mergeCell ref="A33:F33"/>
    <mergeCell ref="A34:F34"/>
    <mergeCell ref="A7:F7"/>
    <mergeCell ref="A8:F8"/>
    <mergeCell ref="A15:F15"/>
    <mergeCell ref="A16:F16"/>
    <mergeCell ref="A5:A6"/>
    <mergeCell ref="B5:B6"/>
    <mergeCell ref="F5:F6"/>
    <mergeCell ref="E5:E6"/>
    <mergeCell ref="C5:C6"/>
    <mergeCell ref="D5:D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7"/>
  <sheetViews>
    <sheetView view="pageLayout" workbookViewId="0" topLeftCell="A25">
      <selection activeCell="A13" sqref="A13"/>
    </sheetView>
  </sheetViews>
  <sheetFormatPr defaultColWidth="9.140625" defaultRowHeight="13.5" customHeight="1"/>
  <cols>
    <col min="1" max="1" width="15.57421875" style="3" customWidth="1"/>
    <col min="2" max="10" width="6.00390625" style="3" customWidth="1"/>
    <col min="11" max="16384" width="9.140625" style="3" customWidth="1"/>
  </cols>
  <sheetData>
    <row r="1" spans="1:10" ht="11.2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</row>
    <row r="2" ht="25.5" customHeight="1"/>
    <row r="3" spans="1:8" ht="11.25" customHeight="1">
      <c r="A3" s="1" t="s">
        <v>637</v>
      </c>
      <c r="H3" s="155"/>
    </row>
    <row r="4" ht="11.25" customHeight="1">
      <c r="A4" s="192" t="s">
        <v>612</v>
      </c>
    </row>
    <row r="5" spans="1:10" ht="12.75" customHeight="1">
      <c r="A5" s="682" t="s">
        <v>304</v>
      </c>
      <c r="B5" s="595" t="s">
        <v>292</v>
      </c>
      <c r="C5" s="615" t="s">
        <v>305</v>
      </c>
      <c r="D5" s="615"/>
      <c r="E5" s="615"/>
      <c r="F5" s="615"/>
      <c r="G5" s="615"/>
      <c r="H5" s="615"/>
      <c r="I5" s="615"/>
      <c r="J5" s="616"/>
    </row>
    <row r="6" spans="1:10" ht="43.5" customHeight="1" thickBot="1">
      <c r="A6" s="685"/>
      <c r="B6" s="614"/>
      <c r="C6" s="50" t="s">
        <v>306</v>
      </c>
      <c r="D6" s="50" t="s">
        <v>248</v>
      </c>
      <c r="E6" s="50" t="s">
        <v>40</v>
      </c>
      <c r="F6" s="50" t="s">
        <v>41</v>
      </c>
      <c r="G6" s="50" t="s">
        <v>42</v>
      </c>
      <c r="H6" s="51" t="s">
        <v>72</v>
      </c>
      <c r="I6" s="51" t="s">
        <v>73</v>
      </c>
      <c r="J6" s="24" t="s">
        <v>307</v>
      </c>
    </row>
    <row r="7" spans="1:11" s="29" customFormat="1" ht="11.25" customHeight="1">
      <c r="A7" s="675" t="s">
        <v>117</v>
      </c>
      <c r="B7" s="675"/>
      <c r="C7" s="675"/>
      <c r="D7" s="675"/>
      <c r="E7" s="675"/>
      <c r="F7" s="675"/>
      <c r="G7" s="675"/>
      <c r="H7" s="675"/>
      <c r="I7" s="675"/>
      <c r="J7" s="675"/>
      <c r="K7" s="3"/>
    </row>
    <row r="8" spans="1:11" s="29" customFormat="1" ht="11.25" customHeight="1">
      <c r="A8" s="676" t="s">
        <v>95</v>
      </c>
      <c r="B8" s="676"/>
      <c r="C8" s="676"/>
      <c r="D8" s="676"/>
      <c r="E8" s="676"/>
      <c r="F8" s="676"/>
      <c r="G8" s="676"/>
      <c r="H8" s="676"/>
      <c r="I8" s="676"/>
      <c r="J8" s="676"/>
      <c r="K8" s="3"/>
    </row>
    <row r="9" spans="1:11" ht="10.5" customHeight="1">
      <c r="A9" s="77" t="s">
        <v>79</v>
      </c>
      <c r="B9" s="32">
        <v>5892</v>
      </c>
      <c r="C9" s="32">
        <v>155</v>
      </c>
      <c r="D9" s="32">
        <v>1844</v>
      </c>
      <c r="E9" s="32">
        <v>2514</v>
      </c>
      <c r="F9" s="32">
        <v>759</v>
      </c>
      <c r="G9" s="32">
        <v>260</v>
      </c>
      <c r="H9" s="32">
        <v>187</v>
      </c>
      <c r="I9" s="32">
        <v>103</v>
      </c>
      <c r="J9" s="31">
        <v>70</v>
      </c>
      <c r="K9" s="353"/>
    </row>
    <row r="10" spans="1:11" ht="10.5" customHeight="1">
      <c r="A10" s="56" t="s">
        <v>113</v>
      </c>
      <c r="B10" s="36"/>
      <c r="C10" s="36"/>
      <c r="D10" s="36"/>
      <c r="E10" s="36"/>
      <c r="F10" s="36"/>
      <c r="G10" s="36"/>
      <c r="H10" s="36"/>
      <c r="I10" s="36"/>
      <c r="J10" s="35"/>
      <c r="K10" s="353"/>
    </row>
    <row r="11" spans="1:11" ht="10.5" customHeight="1">
      <c r="A11" s="48"/>
      <c r="B11" s="36"/>
      <c r="C11" s="36"/>
      <c r="D11" s="36"/>
      <c r="E11" s="36"/>
      <c r="F11" s="36"/>
      <c r="G11" s="36"/>
      <c r="H11" s="36"/>
      <c r="I11" s="36"/>
      <c r="J11" s="35"/>
      <c r="K11" s="353"/>
    </row>
    <row r="12" spans="1:11" ht="10.5" customHeight="1">
      <c r="A12" s="59" t="s">
        <v>114</v>
      </c>
      <c r="B12" s="36">
        <v>17</v>
      </c>
      <c r="C12" s="36">
        <v>11</v>
      </c>
      <c r="D12" s="36">
        <v>6</v>
      </c>
      <c r="E12" s="36" t="s">
        <v>423</v>
      </c>
      <c r="F12" s="36" t="s">
        <v>423</v>
      </c>
      <c r="G12" s="36" t="s">
        <v>423</v>
      </c>
      <c r="H12" s="36" t="s">
        <v>423</v>
      </c>
      <c r="I12" s="36" t="s">
        <v>423</v>
      </c>
      <c r="J12" s="35" t="s">
        <v>423</v>
      </c>
      <c r="K12" s="353"/>
    </row>
    <row r="13" spans="1:11" ht="10.5" customHeight="1">
      <c r="A13" s="61" t="s">
        <v>115</v>
      </c>
      <c r="B13" s="36"/>
      <c r="C13" s="36"/>
      <c r="D13" s="36"/>
      <c r="E13" s="36"/>
      <c r="F13" s="36"/>
      <c r="G13" s="36"/>
      <c r="H13" s="36"/>
      <c r="I13" s="36"/>
      <c r="J13" s="35"/>
      <c r="K13" s="353"/>
    </row>
    <row r="14" spans="1:11" ht="10.5" customHeight="1">
      <c r="A14" s="59" t="s">
        <v>248</v>
      </c>
      <c r="B14" s="36">
        <v>906</v>
      </c>
      <c r="C14" s="36">
        <v>108</v>
      </c>
      <c r="D14" s="36">
        <v>662</v>
      </c>
      <c r="E14" s="36">
        <v>121</v>
      </c>
      <c r="F14" s="36">
        <v>9</v>
      </c>
      <c r="G14" s="36">
        <v>4</v>
      </c>
      <c r="H14" s="36">
        <v>2</v>
      </c>
      <c r="I14" s="36" t="s">
        <v>423</v>
      </c>
      <c r="J14" s="35" t="s">
        <v>423</v>
      </c>
      <c r="K14" s="353"/>
    </row>
    <row r="15" spans="1:11" ht="10.5" customHeight="1">
      <c r="A15" s="59" t="s">
        <v>40</v>
      </c>
      <c r="B15" s="36">
        <v>2683</v>
      </c>
      <c r="C15" s="36">
        <v>26</v>
      </c>
      <c r="D15" s="36">
        <v>969</v>
      </c>
      <c r="E15" s="36">
        <v>1542</v>
      </c>
      <c r="F15" s="36">
        <v>128</v>
      </c>
      <c r="G15" s="36">
        <v>17</v>
      </c>
      <c r="H15" s="36">
        <v>1</v>
      </c>
      <c r="I15" s="36" t="s">
        <v>423</v>
      </c>
      <c r="J15" s="35" t="s">
        <v>423</v>
      </c>
      <c r="K15" s="353"/>
    </row>
    <row r="16" spans="1:11" ht="10.5" customHeight="1">
      <c r="A16" s="59" t="s">
        <v>41</v>
      </c>
      <c r="B16" s="36">
        <v>1398</v>
      </c>
      <c r="C16" s="36">
        <v>10</v>
      </c>
      <c r="D16" s="36">
        <v>182</v>
      </c>
      <c r="E16" s="36">
        <v>716</v>
      </c>
      <c r="F16" s="36">
        <v>403</v>
      </c>
      <c r="G16" s="36">
        <v>79</v>
      </c>
      <c r="H16" s="36">
        <v>8</v>
      </c>
      <c r="I16" s="36" t="s">
        <v>423</v>
      </c>
      <c r="J16" s="35" t="s">
        <v>423</v>
      </c>
      <c r="K16" s="353"/>
    </row>
    <row r="17" spans="1:11" ht="10.5" customHeight="1">
      <c r="A17" s="59" t="s">
        <v>42</v>
      </c>
      <c r="B17" s="36">
        <v>378</v>
      </c>
      <c r="C17" s="36" t="s">
        <v>423</v>
      </c>
      <c r="D17" s="36">
        <v>19</v>
      </c>
      <c r="E17" s="36">
        <v>97</v>
      </c>
      <c r="F17" s="36">
        <v>157</v>
      </c>
      <c r="G17" s="36">
        <v>76</v>
      </c>
      <c r="H17" s="36">
        <v>29</v>
      </c>
      <c r="I17" s="36" t="s">
        <v>423</v>
      </c>
      <c r="J17" s="35" t="s">
        <v>423</v>
      </c>
      <c r="K17" s="353"/>
    </row>
    <row r="18" spans="1:11" ht="10.5" customHeight="1">
      <c r="A18" s="59" t="s">
        <v>72</v>
      </c>
      <c r="B18" s="36">
        <v>263</v>
      </c>
      <c r="C18" s="36" t="s">
        <v>423</v>
      </c>
      <c r="D18" s="36">
        <v>6</v>
      </c>
      <c r="E18" s="36">
        <v>37</v>
      </c>
      <c r="F18" s="36">
        <v>54</v>
      </c>
      <c r="G18" s="36">
        <v>70</v>
      </c>
      <c r="H18" s="36">
        <v>81</v>
      </c>
      <c r="I18" s="36">
        <v>14</v>
      </c>
      <c r="J18" s="35">
        <v>1</v>
      </c>
      <c r="K18" s="353"/>
    </row>
    <row r="19" spans="1:11" ht="10.5" customHeight="1">
      <c r="A19" s="4" t="s">
        <v>73</v>
      </c>
      <c r="B19" s="36">
        <v>134</v>
      </c>
      <c r="C19" s="36" t="s">
        <v>423</v>
      </c>
      <c r="D19" s="36" t="s">
        <v>423</v>
      </c>
      <c r="E19" s="36">
        <v>1</v>
      </c>
      <c r="F19" s="36">
        <v>8</v>
      </c>
      <c r="G19" s="36">
        <v>12</v>
      </c>
      <c r="H19" s="36">
        <v>54</v>
      </c>
      <c r="I19" s="36">
        <v>48</v>
      </c>
      <c r="J19" s="35">
        <v>11</v>
      </c>
      <c r="K19" s="353"/>
    </row>
    <row r="20" spans="1:11" ht="10.5" customHeight="1">
      <c r="A20" s="4" t="s">
        <v>116</v>
      </c>
      <c r="B20" s="36">
        <v>113</v>
      </c>
      <c r="C20" s="36" t="s">
        <v>423</v>
      </c>
      <c r="D20" s="36" t="s">
        <v>423</v>
      </c>
      <c r="E20" s="36" t="s">
        <v>423</v>
      </c>
      <c r="F20" s="36" t="s">
        <v>423</v>
      </c>
      <c r="G20" s="36">
        <v>2</v>
      </c>
      <c r="H20" s="36">
        <v>12</v>
      </c>
      <c r="I20" s="36">
        <v>41</v>
      </c>
      <c r="J20" s="35">
        <v>58</v>
      </c>
      <c r="K20" s="353"/>
    </row>
    <row r="21" spans="1:11" ht="10.5" customHeight="1">
      <c r="A21" s="117" t="s">
        <v>97</v>
      </c>
      <c r="B21" s="36"/>
      <c r="C21" s="36"/>
      <c r="D21" s="36"/>
      <c r="E21" s="36"/>
      <c r="F21" s="36"/>
      <c r="G21" s="36"/>
      <c r="H21" s="36"/>
      <c r="I21" s="36"/>
      <c r="J21" s="35"/>
      <c r="K21" s="353"/>
    </row>
    <row r="22" spans="1:11" ht="11.25" customHeight="1">
      <c r="A22" s="675" t="s">
        <v>448</v>
      </c>
      <c r="B22" s="675"/>
      <c r="C22" s="675"/>
      <c r="D22" s="675"/>
      <c r="E22" s="675"/>
      <c r="F22" s="675"/>
      <c r="G22" s="675"/>
      <c r="H22" s="675"/>
      <c r="I22" s="675"/>
      <c r="J22" s="675"/>
      <c r="K22" s="353"/>
    </row>
    <row r="23" spans="1:11" ht="11.25" customHeight="1">
      <c r="A23" s="676" t="s">
        <v>449</v>
      </c>
      <c r="B23" s="676"/>
      <c r="C23" s="676"/>
      <c r="D23" s="676"/>
      <c r="E23" s="676"/>
      <c r="F23" s="676"/>
      <c r="G23" s="676"/>
      <c r="H23" s="676"/>
      <c r="I23" s="676"/>
      <c r="J23" s="676"/>
      <c r="K23" s="353"/>
    </row>
    <row r="24" spans="1:20" ht="10.5" customHeight="1">
      <c r="A24" s="77" t="s">
        <v>79</v>
      </c>
      <c r="B24" s="32">
        <v>4050</v>
      </c>
      <c r="C24" s="393">
        <v>74</v>
      </c>
      <c r="D24" s="32">
        <v>1370</v>
      </c>
      <c r="E24" s="32">
        <v>1969</v>
      </c>
      <c r="F24" s="32">
        <v>455</v>
      </c>
      <c r="G24" s="32">
        <v>98</v>
      </c>
      <c r="H24" s="32">
        <v>42</v>
      </c>
      <c r="I24" s="32">
        <v>20</v>
      </c>
      <c r="J24" s="31">
        <v>22</v>
      </c>
      <c r="K24" s="353"/>
      <c r="L24" s="353"/>
      <c r="M24" s="353"/>
      <c r="N24" s="353"/>
      <c r="O24" s="353"/>
      <c r="P24" s="353"/>
      <c r="Q24" s="353"/>
      <c r="R24" s="353"/>
      <c r="S24" s="353"/>
      <c r="T24" s="353"/>
    </row>
    <row r="25" spans="1:20" ht="10.5" customHeight="1">
      <c r="A25" s="56" t="s">
        <v>80</v>
      </c>
      <c r="B25" s="523"/>
      <c r="C25" s="522"/>
      <c r="D25" s="36"/>
      <c r="E25" s="36"/>
      <c r="F25" s="36"/>
      <c r="G25" s="36"/>
      <c r="H25" s="36"/>
      <c r="I25" s="36"/>
      <c r="J25" s="35"/>
      <c r="K25" s="353"/>
      <c r="L25" s="353"/>
      <c r="M25" s="353"/>
      <c r="N25" s="353"/>
      <c r="O25" s="353"/>
      <c r="P25" s="353"/>
      <c r="Q25" s="353"/>
      <c r="R25" s="353"/>
      <c r="S25" s="353"/>
      <c r="T25" s="353"/>
    </row>
    <row r="26" spans="1:20" ht="10.5" customHeight="1">
      <c r="A26" s="48"/>
      <c r="B26" s="36"/>
      <c r="C26" s="36"/>
      <c r="D26" s="36"/>
      <c r="E26" s="36"/>
      <c r="F26" s="36"/>
      <c r="G26" s="36"/>
      <c r="H26" s="36"/>
      <c r="I26" s="36"/>
      <c r="J26" s="35"/>
      <c r="K26" s="353"/>
      <c r="L26" s="353"/>
      <c r="M26" s="353"/>
      <c r="N26" s="353"/>
      <c r="O26" s="353"/>
      <c r="P26" s="353"/>
      <c r="Q26" s="353"/>
      <c r="R26" s="353"/>
      <c r="S26" s="353"/>
      <c r="T26" s="353"/>
    </row>
    <row r="27" spans="1:20" ht="10.5" customHeight="1">
      <c r="A27" s="80" t="s">
        <v>114</v>
      </c>
      <c r="B27" s="36">
        <v>6</v>
      </c>
      <c r="C27" s="36">
        <v>2</v>
      </c>
      <c r="D27" s="36">
        <v>4</v>
      </c>
      <c r="E27" s="36" t="s">
        <v>423</v>
      </c>
      <c r="F27" s="36" t="s">
        <v>423</v>
      </c>
      <c r="G27" s="36" t="s">
        <v>423</v>
      </c>
      <c r="H27" s="36" t="s">
        <v>423</v>
      </c>
      <c r="I27" s="36" t="s">
        <v>423</v>
      </c>
      <c r="J27" s="35" t="s">
        <v>423</v>
      </c>
      <c r="K27" s="353"/>
      <c r="L27" s="353"/>
      <c r="M27" s="353"/>
      <c r="N27" s="353"/>
      <c r="O27" s="353"/>
      <c r="P27" s="353"/>
      <c r="Q27" s="353"/>
      <c r="R27" s="353"/>
      <c r="S27" s="353"/>
      <c r="T27" s="353"/>
    </row>
    <row r="28" spans="1:20" ht="10.5" customHeight="1">
      <c r="A28" s="81" t="s">
        <v>115</v>
      </c>
      <c r="B28" s="36"/>
      <c r="C28" s="36"/>
      <c r="D28" s="36"/>
      <c r="E28" s="36"/>
      <c r="F28" s="36"/>
      <c r="G28" s="36"/>
      <c r="H28" s="36"/>
      <c r="I28" s="36"/>
      <c r="J28" s="35"/>
      <c r="K28" s="353"/>
      <c r="L28" s="353"/>
      <c r="M28" s="353"/>
      <c r="N28" s="353"/>
      <c r="O28" s="353"/>
      <c r="P28" s="353"/>
      <c r="Q28" s="353"/>
      <c r="R28" s="353"/>
      <c r="S28" s="353"/>
      <c r="T28" s="353"/>
    </row>
    <row r="29" spans="1:20" ht="10.5" customHeight="1">
      <c r="A29" s="80" t="s">
        <v>248</v>
      </c>
      <c r="B29" s="36">
        <v>617</v>
      </c>
      <c r="C29" s="36">
        <v>53</v>
      </c>
      <c r="D29" s="36">
        <v>468</v>
      </c>
      <c r="E29" s="36">
        <v>90</v>
      </c>
      <c r="F29" s="36">
        <v>5</v>
      </c>
      <c r="G29" s="36">
        <v>1</v>
      </c>
      <c r="H29" s="36" t="s">
        <v>423</v>
      </c>
      <c r="I29" s="36" t="s">
        <v>423</v>
      </c>
      <c r="J29" s="35" t="s">
        <v>423</v>
      </c>
      <c r="K29" s="353"/>
      <c r="L29" s="353"/>
      <c r="M29" s="353"/>
      <c r="N29" s="353"/>
      <c r="O29" s="353"/>
      <c r="P29" s="353"/>
      <c r="Q29" s="353"/>
      <c r="R29" s="353"/>
      <c r="S29" s="353"/>
      <c r="T29" s="353"/>
    </row>
    <row r="30" spans="1:20" ht="10.5" customHeight="1">
      <c r="A30" s="80" t="s">
        <v>40</v>
      </c>
      <c r="B30" s="36">
        <v>2106</v>
      </c>
      <c r="C30" s="36">
        <v>13</v>
      </c>
      <c r="D30" s="36">
        <v>754</v>
      </c>
      <c r="E30" s="36">
        <v>1260</v>
      </c>
      <c r="F30" s="36">
        <v>74</v>
      </c>
      <c r="G30" s="36">
        <v>5</v>
      </c>
      <c r="H30" s="36" t="s">
        <v>423</v>
      </c>
      <c r="I30" s="36" t="s">
        <v>423</v>
      </c>
      <c r="J30" s="35" t="s">
        <v>423</v>
      </c>
      <c r="K30" s="353"/>
      <c r="L30" s="353"/>
      <c r="M30" s="353"/>
      <c r="N30" s="353"/>
      <c r="O30" s="353"/>
      <c r="P30" s="353"/>
      <c r="Q30" s="353"/>
      <c r="R30" s="353"/>
      <c r="S30" s="353"/>
      <c r="T30" s="353"/>
    </row>
    <row r="31" spans="1:20" ht="10.5" customHeight="1">
      <c r="A31" s="80" t="s">
        <v>41</v>
      </c>
      <c r="B31" s="36">
        <v>995</v>
      </c>
      <c r="C31" s="36">
        <v>6</v>
      </c>
      <c r="D31" s="36">
        <v>133</v>
      </c>
      <c r="E31" s="36">
        <v>546</v>
      </c>
      <c r="F31" s="36">
        <v>268</v>
      </c>
      <c r="G31" s="36">
        <v>38</v>
      </c>
      <c r="H31" s="36">
        <v>4</v>
      </c>
      <c r="I31" s="36" t="s">
        <v>423</v>
      </c>
      <c r="J31" s="35" t="s">
        <v>423</v>
      </c>
      <c r="K31" s="353"/>
      <c r="L31" s="353"/>
      <c r="M31" s="353"/>
      <c r="N31" s="353"/>
      <c r="O31" s="353"/>
      <c r="P31" s="353"/>
      <c r="Q31" s="353"/>
      <c r="R31" s="353"/>
      <c r="S31" s="353"/>
      <c r="T31" s="353"/>
    </row>
    <row r="32" spans="1:20" ht="10.5" customHeight="1">
      <c r="A32" s="80" t="s">
        <v>465</v>
      </c>
      <c r="B32" s="36">
        <v>191</v>
      </c>
      <c r="C32" s="36" t="s">
        <v>423</v>
      </c>
      <c r="D32" s="36">
        <v>10</v>
      </c>
      <c r="E32" s="36">
        <v>59</v>
      </c>
      <c r="F32" s="36">
        <v>88</v>
      </c>
      <c r="G32" s="36">
        <v>28</v>
      </c>
      <c r="H32" s="36">
        <v>6</v>
      </c>
      <c r="I32" s="36" t="s">
        <v>423</v>
      </c>
      <c r="J32" s="35" t="s">
        <v>423</v>
      </c>
      <c r="K32" s="353"/>
      <c r="L32" s="353"/>
      <c r="M32" s="353"/>
      <c r="N32" s="353"/>
      <c r="O32" s="353"/>
      <c r="P32" s="353"/>
      <c r="Q32" s="353"/>
      <c r="R32" s="353"/>
      <c r="S32" s="353"/>
      <c r="T32" s="353"/>
    </row>
    <row r="33" spans="1:20" ht="10.5" customHeight="1">
      <c r="A33" s="80" t="s">
        <v>72</v>
      </c>
      <c r="B33" s="36">
        <v>82</v>
      </c>
      <c r="C33" s="36" t="s">
        <v>423</v>
      </c>
      <c r="D33" s="36">
        <v>1</v>
      </c>
      <c r="E33" s="36">
        <v>14</v>
      </c>
      <c r="F33" s="36">
        <v>19</v>
      </c>
      <c r="G33" s="36">
        <v>25</v>
      </c>
      <c r="H33" s="36">
        <v>22</v>
      </c>
      <c r="I33" s="36">
        <v>1</v>
      </c>
      <c r="J33" s="35" t="s">
        <v>423</v>
      </c>
      <c r="K33" s="353"/>
      <c r="L33" s="353"/>
      <c r="M33" s="353"/>
      <c r="N33" s="353"/>
      <c r="O33" s="353"/>
      <c r="P33" s="353"/>
      <c r="Q33" s="353"/>
      <c r="R33" s="353"/>
      <c r="S33" s="353"/>
      <c r="T33" s="353"/>
    </row>
    <row r="34" spans="1:20" ht="10.5" customHeight="1">
      <c r="A34" s="80" t="s">
        <v>466</v>
      </c>
      <c r="B34" s="36">
        <v>24</v>
      </c>
      <c r="C34" s="36" t="s">
        <v>423</v>
      </c>
      <c r="D34" s="36" t="s">
        <v>423</v>
      </c>
      <c r="E34" s="36" t="s">
        <v>423</v>
      </c>
      <c r="F34" s="36">
        <v>1</v>
      </c>
      <c r="G34" s="36">
        <v>1</v>
      </c>
      <c r="H34" s="36">
        <v>9</v>
      </c>
      <c r="I34" s="36">
        <v>9</v>
      </c>
      <c r="J34" s="35">
        <v>4</v>
      </c>
      <c r="K34" s="353"/>
      <c r="L34" s="353"/>
      <c r="M34" s="353"/>
      <c r="N34" s="353"/>
      <c r="O34" s="353"/>
      <c r="P34" s="353"/>
      <c r="Q34" s="353"/>
      <c r="R34" s="353"/>
      <c r="S34" s="353"/>
      <c r="T34" s="353"/>
    </row>
    <row r="35" spans="1:20" ht="10.5" customHeight="1">
      <c r="A35" s="80" t="s">
        <v>116</v>
      </c>
      <c r="B35" s="36">
        <v>29</v>
      </c>
      <c r="C35" s="36" t="s">
        <v>423</v>
      </c>
      <c r="D35" s="36" t="s">
        <v>423</v>
      </c>
      <c r="E35" s="36" t="s">
        <v>423</v>
      </c>
      <c r="F35" s="36" t="s">
        <v>423</v>
      </c>
      <c r="G35" s="36" t="s">
        <v>423</v>
      </c>
      <c r="H35" s="36">
        <v>1</v>
      </c>
      <c r="I35" s="36">
        <v>10</v>
      </c>
      <c r="J35" s="35">
        <v>18</v>
      </c>
      <c r="K35" s="353"/>
      <c r="L35" s="353"/>
      <c r="M35" s="353"/>
      <c r="N35" s="353"/>
      <c r="O35" s="353"/>
      <c r="P35" s="353"/>
      <c r="Q35" s="353"/>
      <c r="R35" s="353"/>
      <c r="S35" s="353"/>
      <c r="T35" s="353"/>
    </row>
    <row r="36" spans="1:20" ht="10.5" customHeight="1">
      <c r="A36" s="117" t="s">
        <v>577</v>
      </c>
      <c r="B36" s="36"/>
      <c r="C36" s="36"/>
      <c r="D36" s="36"/>
      <c r="E36" s="36"/>
      <c r="F36" s="36"/>
      <c r="G36" s="36"/>
      <c r="H36" s="36"/>
      <c r="I36" s="36"/>
      <c r="J36" s="35"/>
      <c r="K36" s="353"/>
      <c r="L36" s="353"/>
      <c r="M36" s="353"/>
      <c r="N36" s="353"/>
      <c r="O36" s="353"/>
      <c r="P36" s="353"/>
      <c r="Q36" s="353"/>
      <c r="R36" s="353"/>
      <c r="S36" s="353"/>
      <c r="T36" s="353"/>
    </row>
    <row r="37" spans="1:11" s="29" customFormat="1" ht="11.25" customHeight="1">
      <c r="A37" s="689" t="s">
        <v>118</v>
      </c>
      <c r="B37" s="689"/>
      <c r="C37" s="689"/>
      <c r="D37" s="689"/>
      <c r="E37" s="689"/>
      <c r="F37" s="689"/>
      <c r="G37" s="689"/>
      <c r="H37" s="689"/>
      <c r="I37" s="689"/>
      <c r="J37" s="689"/>
      <c r="K37" s="353"/>
    </row>
    <row r="38" spans="1:11" s="29" customFormat="1" ht="11.25" customHeight="1">
      <c r="A38" s="688" t="s">
        <v>119</v>
      </c>
      <c r="B38" s="688"/>
      <c r="C38" s="688"/>
      <c r="D38" s="688"/>
      <c r="E38" s="688"/>
      <c r="F38" s="688"/>
      <c r="G38" s="688"/>
      <c r="H38" s="688"/>
      <c r="I38" s="688"/>
      <c r="J38" s="688"/>
      <c r="K38" s="353"/>
    </row>
    <row r="39" spans="1:11" ht="10.5" customHeight="1">
      <c r="A39" s="77" t="s">
        <v>122</v>
      </c>
      <c r="B39" s="42">
        <v>2466</v>
      </c>
      <c r="C39" s="42">
        <v>30</v>
      </c>
      <c r="D39" s="42">
        <v>569</v>
      </c>
      <c r="E39" s="42">
        <v>1107</v>
      </c>
      <c r="F39" s="42">
        <v>411</v>
      </c>
      <c r="G39" s="42">
        <v>136</v>
      </c>
      <c r="H39" s="42">
        <v>107</v>
      </c>
      <c r="I39" s="42">
        <v>65</v>
      </c>
      <c r="J39" s="41">
        <v>41</v>
      </c>
      <c r="K39" s="353"/>
    </row>
    <row r="40" spans="1:11" ht="10.5" customHeight="1">
      <c r="A40" s="56" t="s">
        <v>80</v>
      </c>
      <c r="B40" s="47"/>
      <c r="C40" s="47"/>
      <c r="D40" s="47"/>
      <c r="E40" s="47"/>
      <c r="F40" s="47"/>
      <c r="G40" s="47"/>
      <c r="H40" s="47"/>
      <c r="I40" s="47"/>
      <c r="J40" s="46"/>
      <c r="K40" s="353"/>
    </row>
    <row r="41" spans="1:11" ht="10.5" customHeight="1">
      <c r="A41" s="48"/>
      <c r="B41" s="36"/>
      <c r="C41" s="36"/>
      <c r="D41" s="36"/>
      <c r="E41" s="36"/>
      <c r="F41" s="36"/>
      <c r="G41" s="36"/>
      <c r="H41" s="36"/>
      <c r="I41" s="36"/>
      <c r="J41" s="35"/>
      <c r="K41" s="353"/>
    </row>
    <row r="42" spans="1:11" ht="10.5" customHeight="1">
      <c r="A42" s="59" t="s">
        <v>114</v>
      </c>
      <c r="B42" s="47" t="s">
        <v>423</v>
      </c>
      <c r="C42" s="47" t="s">
        <v>423</v>
      </c>
      <c r="D42" s="47" t="s">
        <v>423</v>
      </c>
      <c r="E42" s="36" t="s">
        <v>423</v>
      </c>
      <c r="F42" s="36" t="s">
        <v>423</v>
      </c>
      <c r="G42" s="36" t="s">
        <v>423</v>
      </c>
      <c r="H42" s="36" t="s">
        <v>423</v>
      </c>
      <c r="I42" s="36" t="s">
        <v>423</v>
      </c>
      <c r="J42" s="35" t="s">
        <v>423</v>
      </c>
      <c r="K42" s="353"/>
    </row>
    <row r="43" spans="1:11" ht="10.5" customHeight="1">
      <c r="A43" s="61" t="s">
        <v>115</v>
      </c>
      <c r="B43" s="47"/>
      <c r="C43" s="47"/>
      <c r="D43" s="47"/>
      <c r="E43" s="47"/>
      <c r="F43" s="47"/>
      <c r="G43" s="36"/>
      <c r="H43" s="47"/>
      <c r="I43" s="47"/>
      <c r="J43" s="46"/>
      <c r="K43" s="353"/>
    </row>
    <row r="44" spans="1:11" ht="10.5" customHeight="1">
      <c r="A44" s="59" t="s">
        <v>248</v>
      </c>
      <c r="B44" s="47">
        <v>241</v>
      </c>
      <c r="C44" s="47">
        <v>23</v>
      </c>
      <c r="D44" s="47">
        <v>172</v>
      </c>
      <c r="E44" s="47">
        <v>36</v>
      </c>
      <c r="F44" s="47">
        <v>6</v>
      </c>
      <c r="G44" s="36">
        <v>2</v>
      </c>
      <c r="H44" s="36">
        <v>2</v>
      </c>
      <c r="I44" s="36" t="s">
        <v>423</v>
      </c>
      <c r="J44" s="35" t="s">
        <v>423</v>
      </c>
      <c r="K44" s="353"/>
    </row>
    <row r="45" spans="1:11" ht="10.5" customHeight="1">
      <c r="A45" s="59" t="s">
        <v>40</v>
      </c>
      <c r="B45" s="47">
        <v>1073</v>
      </c>
      <c r="C45" s="47">
        <v>4</v>
      </c>
      <c r="D45" s="47">
        <v>322</v>
      </c>
      <c r="E45" s="47">
        <v>672</v>
      </c>
      <c r="F45" s="47">
        <v>64</v>
      </c>
      <c r="G45" s="47">
        <v>10</v>
      </c>
      <c r="H45" s="47">
        <v>1</v>
      </c>
      <c r="I45" s="36" t="s">
        <v>423</v>
      </c>
      <c r="J45" s="35" t="s">
        <v>423</v>
      </c>
      <c r="K45" s="353"/>
    </row>
    <row r="46" spans="1:11" ht="10.5" customHeight="1">
      <c r="A46" s="59" t="s">
        <v>41</v>
      </c>
      <c r="B46" s="47">
        <v>662</v>
      </c>
      <c r="C46" s="47">
        <v>3</v>
      </c>
      <c r="D46" s="47">
        <v>65</v>
      </c>
      <c r="E46" s="47">
        <v>328</v>
      </c>
      <c r="F46" s="47">
        <v>222</v>
      </c>
      <c r="G46" s="47">
        <v>38</v>
      </c>
      <c r="H46" s="47">
        <v>6</v>
      </c>
      <c r="I46" s="36" t="s">
        <v>423</v>
      </c>
      <c r="J46" s="35" t="s">
        <v>423</v>
      </c>
      <c r="K46" s="353"/>
    </row>
    <row r="47" spans="1:11" ht="10.5" customHeight="1">
      <c r="A47" s="59" t="s">
        <v>42</v>
      </c>
      <c r="B47" s="47">
        <v>198</v>
      </c>
      <c r="C47" s="36" t="s">
        <v>423</v>
      </c>
      <c r="D47" s="47">
        <v>8</v>
      </c>
      <c r="E47" s="47">
        <v>54</v>
      </c>
      <c r="F47" s="47">
        <v>81</v>
      </c>
      <c r="G47" s="47">
        <v>42</v>
      </c>
      <c r="H47" s="47">
        <v>13</v>
      </c>
      <c r="I47" s="36" t="s">
        <v>423</v>
      </c>
      <c r="J47" s="35" t="s">
        <v>423</v>
      </c>
      <c r="K47" s="353"/>
    </row>
    <row r="48" spans="1:11" ht="10.5" customHeight="1">
      <c r="A48" s="59" t="s">
        <v>72</v>
      </c>
      <c r="B48" s="47">
        <v>136</v>
      </c>
      <c r="C48" s="36" t="s">
        <v>423</v>
      </c>
      <c r="D48" s="47">
        <v>2</v>
      </c>
      <c r="E48" s="47">
        <v>16</v>
      </c>
      <c r="F48" s="47">
        <v>33</v>
      </c>
      <c r="G48" s="47">
        <v>33</v>
      </c>
      <c r="H48" s="47">
        <v>43</v>
      </c>
      <c r="I48" s="47">
        <v>9</v>
      </c>
      <c r="J48" s="35" t="s">
        <v>423</v>
      </c>
      <c r="K48" s="353"/>
    </row>
    <row r="49" spans="1:11" ht="10.5" customHeight="1">
      <c r="A49" s="4" t="s">
        <v>73</v>
      </c>
      <c r="B49" s="47">
        <v>88</v>
      </c>
      <c r="C49" s="36" t="s">
        <v>423</v>
      </c>
      <c r="D49" s="36" t="s">
        <v>423</v>
      </c>
      <c r="E49" s="47">
        <v>1</v>
      </c>
      <c r="F49" s="47">
        <v>5</v>
      </c>
      <c r="G49" s="47">
        <v>9</v>
      </c>
      <c r="H49" s="47">
        <v>36</v>
      </c>
      <c r="I49" s="47">
        <v>31</v>
      </c>
      <c r="J49" s="35">
        <v>6</v>
      </c>
      <c r="K49" s="353"/>
    </row>
    <row r="50" spans="1:11" ht="10.5" customHeight="1">
      <c r="A50" s="4" t="s">
        <v>116</v>
      </c>
      <c r="B50" s="47">
        <v>68</v>
      </c>
      <c r="C50" s="36" t="s">
        <v>423</v>
      </c>
      <c r="D50" s="36" t="s">
        <v>423</v>
      </c>
      <c r="E50" s="36" t="s">
        <v>423</v>
      </c>
      <c r="F50" s="36" t="s">
        <v>423</v>
      </c>
      <c r="G50" s="36">
        <v>2</v>
      </c>
      <c r="H50" s="47">
        <v>6</v>
      </c>
      <c r="I50" s="47">
        <v>25</v>
      </c>
      <c r="J50" s="35">
        <v>35</v>
      </c>
      <c r="K50" s="353"/>
    </row>
    <row r="51" spans="1:11" ht="10.5" customHeight="1">
      <c r="A51" s="117" t="s">
        <v>97</v>
      </c>
      <c r="B51" s="47"/>
      <c r="C51" s="47"/>
      <c r="D51" s="47"/>
      <c r="E51" s="47"/>
      <c r="F51" s="47"/>
      <c r="G51" s="47"/>
      <c r="H51" s="47"/>
      <c r="I51" s="47"/>
      <c r="J51" s="46"/>
      <c r="K51" s="353"/>
    </row>
    <row r="52" spans="1:11" ht="4.5" customHeight="1">
      <c r="A52" s="109"/>
      <c r="B52" s="48"/>
      <c r="C52" s="48"/>
      <c r="D52" s="48"/>
      <c r="E52" s="48"/>
      <c r="F52" s="48"/>
      <c r="G52" s="48"/>
      <c r="H52" s="48"/>
      <c r="I52" s="48"/>
      <c r="J52" s="48"/>
      <c r="K52" s="4"/>
    </row>
    <row r="53" spans="1:10" ht="9.75" customHeight="1">
      <c r="A53" s="286" t="s">
        <v>467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ht="9.75" customHeight="1">
      <c r="A54" s="285" t="s">
        <v>468</v>
      </c>
      <c r="B54" s="48"/>
      <c r="C54" s="48"/>
      <c r="D54" s="48"/>
      <c r="E54" s="48"/>
      <c r="F54" s="48"/>
      <c r="G54" s="48"/>
      <c r="H54" s="48"/>
      <c r="I54" s="48"/>
      <c r="J54" s="48"/>
    </row>
    <row r="56" spans="2:10" ht="13.5" customHeight="1">
      <c r="B56" s="353"/>
      <c r="C56" s="353"/>
      <c r="D56" s="353"/>
      <c r="E56" s="353"/>
      <c r="F56" s="353"/>
      <c r="G56" s="353"/>
      <c r="H56" s="353"/>
      <c r="I56" s="353"/>
      <c r="J56" s="353"/>
    </row>
    <row r="57" spans="2:10" ht="13.5" customHeight="1">
      <c r="B57" s="353"/>
      <c r="C57" s="353"/>
      <c r="D57" s="353"/>
      <c r="E57" s="353"/>
      <c r="F57" s="353"/>
      <c r="G57" s="353"/>
      <c r="H57" s="353"/>
      <c r="I57" s="353"/>
      <c r="J57" s="353"/>
    </row>
  </sheetData>
  <sheetProtection/>
  <mergeCells count="9">
    <mergeCell ref="A38:J38"/>
    <mergeCell ref="A7:J7"/>
    <mergeCell ref="A8:J8"/>
    <mergeCell ref="A5:A6"/>
    <mergeCell ref="C5:J5"/>
    <mergeCell ref="B5:B6"/>
    <mergeCell ref="A22:J22"/>
    <mergeCell ref="A23:J23"/>
    <mergeCell ref="A37:J3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9"/>
  <sheetViews>
    <sheetView view="pageLayout" zoomScaleNormal="90" workbookViewId="0" topLeftCell="A30">
      <selection activeCell="A13" sqref="A13"/>
    </sheetView>
  </sheetViews>
  <sheetFormatPr defaultColWidth="9.140625" defaultRowHeight="13.5" customHeight="1"/>
  <cols>
    <col min="1" max="1" width="15.57421875" style="3" customWidth="1"/>
    <col min="2" max="10" width="6.00390625" style="3" customWidth="1"/>
    <col min="11" max="16384" width="9.140625" style="3" customWidth="1"/>
  </cols>
  <sheetData>
    <row r="1" spans="1:10" ht="11.2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</row>
    <row r="2" spans="11:29" ht="25.5" customHeight="1">
      <c r="K2" s="388"/>
      <c r="L2" s="690"/>
      <c r="M2" s="690"/>
      <c r="N2" s="690"/>
      <c r="O2" s="690"/>
      <c r="P2" s="690"/>
      <c r="Q2" s="690"/>
      <c r="R2" s="690"/>
      <c r="S2" s="690"/>
      <c r="T2" s="690"/>
      <c r="U2" s="690"/>
      <c r="V2" s="690"/>
      <c r="W2" s="690"/>
      <c r="X2" s="691"/>
      <c r="Y2" s="691"/>
      <c r="Z2" s="691"/>
      <c r="AA2" s="691"/>
      <c r="AB2" s="691"/>
      <c r="AC2" s="691"/>
    </row>
    <row r="3" spans="1:8" ht="11.25" customHeight="1">
      <c r="A3" s="1" t="s">
        <v>638</v>
      </c>
      <c r="H3" s="155"/>
    </row>
    <row r="4" ht="11.25" customHeight="1">
      <c r="A4" s="192" t="s">
        <v>613</v>
      </c>
    </row>
    <row r="5" spans="1:10" ht="12" customHeight="1">
      <c r="A5" s="682" t="s">
        <v>304</v>
      </c>
      <c r="B5" s="595" t="s">
        <v>292</v>
      </c>
      <c r="C5" s="615" t="s">
        <v>305</v>
      </c>
      <c r="D5" s="615"/>
      <c r="E5" s="615"/>
      <c r="F5" s="615"/>
      <c r="G5" s="615"/>
      <c r="H5" s="615"/>
      <c r="I5" s="615"/>
      <c r="J5" s="616"/>
    </row>
    <row r="6" spans="1:10" ht="45" customHeight="1" thickBot="1">
      <c r="A6" s="685"/>
      <c r="B6" s="614"/>
      <c r="C6" s="50" t="s">
        <v>306</v>
      </c>
      <c r="D6" s="50" t="s">
        <v>248</v>
      </c>
      <c r="E6" s="50" t="s">
        <v>40</v>
      </c>
      <c r="F6" s="50" t="s">
        <v>41</v>
      </c>
      <c r="G6" s="50" t="s">
        <v>42</v>
      </c>
      <c r="H6" s="51" t="s">
        <v>72</v>
      </c>
      <c r="I6" s="51" t="s">
        <v>73</v>
      </c>
      <c r="J6" s="24" t="s">
        <v>307</v>
      </c>
    </row>
    <row r="7" spans="1:10" s="29" customFormat="1" ht="10.5" customHeight="1">
      <c r="A7" s="689" t="s">
        <v>357</v>
      </c>
      <c r="B7" s="689"/>
      <c r="C7" s="689"/>
      <c r="D7" s="689"/>
      <c r="E7" s="689"/>
      <c r="F7" s="689"/>
      <c r="G7" s="689"/>
      <c r="H7" s="689"/>
      <c r="I7" s="689"/>
      <c r="J7" s="689"/>
    </row>
    <row r="8" spans="1:10" s="29" customFormat="1" ht="10.5" customHeight="1">
      <c r="A8" s="688" t="s">
        <v>358</v>
      </c>
      <c r="B8" s="688"/>
      <c r="C8" s="688"/>
      <c r="D8" s="688"/>
      <c r="E8" s="688"/>
      <c r="F8" s="688"/>
      <c r="G8" s="688"/>
      <c r="H8" s="688"/>
      <c r="I8" s="688"/>
      <c r="J8" s="688"/>
    </row>
    <row r="9" spans="1:10" s="29" customFormat="1" ht="6.75" customHeight="1">
      <c r="A9" s="82"/>
      <c r="B9" s="82"/>
      <c r="C9" s="82"/>
      <c r="D9" s="82"/>
      <c r="E9" s="82"/>
      <c r="F9" s="82"/>
      <c r="G9" s="82"/>
      <c r="H9" s="82"/>
      <c r="I9" s="82"/>
      <c r="J9" s="82"/>
    </row>
    <row r="10" spans="1:10" ht="11.25" customHeight="1">
      <c r="A10" s="675" t="s">
        <v>448</v>
      </c>
      <c r="B10" s="675"/>
      <c r="C10" s="675"/>
      <c r="D10" s="675"/>
      <c r="E10" s="675"/>
      <c r="F10" s="675"/>
      <c r="G10" s="675"/>
      <c r="H10" s="675"/>
      <c r="I10" s="675"/>
      <c r="J10" s="675"/>
    </row>
    <row r="11" spans="1:10" ht="11.25" customHeight="1">
      <c r="A11" s="676" t="s">
        <v>449</v>
      </c>
      <c r="B11" s="676"/>
      <c r="C11" s="676"/>
      <c r="D11" s="676"/>
      <c r="E11" s="676"/>
      <c r="F11" s="676"/>
      <c r="G11" s="676"/>
      <c r="H11" s="676"/>
      <c r="I11" s="676"/>
      <c r="J11" s="676"/>
    </row>
    <row r="12" spans="1:11" ht="10.5" customHeight="1">
      <c r="A12" s="77" t="s">
        <v>79</v>
      </c>
      <c r="B12" s="32">
        <v>1548</v>
      </c>
      <c r="C12" s="32">
        <v>6</v>
      </c>
      <c r="D12" s="32">
        <v>387</v>
      </c>
      <c r="E12" s="32">
        <v>830</v>
      </c>
      <c r="F12" s="32">
        <v>240</v>
      </c>
      <c r="G12" s="32">
        <v>46</v>
      </c>
      <c r="H12" s="32">
        <v>20</v>
      </c>
      <c r="I12" s="32">
        <v>7</v>
      </c>
      <c r="J12" s="31">
        <v>12</v>
      </c>
      <c r="K12" s="353"/>
    </row>
    <row r="13" spans="1:11" ht="10.5" customHeight="1">
      <c r="A13" s="494" t="s">
        <v>80</v>
      </c>
      <c r="B13" s="36"/>
      <c r="C13" s="36"/>
      <c r="D13" s="36"/>
      <c r="E13" s="36"/>
      <c r="F13" s="36"/>
      <c r="G13" s="36"/>
      <c r="H13" s="36"/>
      <c r="I13" s="36"/>
      <c r="J13" s="35"/>
      <c r="K13" s="353"/>
    </row>
    <row r="14" spans="1:11" ht="10.5" customHeight="1">
      <c r="A14" s="48"/>
      <c r="B14" s="36"/>
      <c r="C14" s="36"/>
      <c r="D14" s="36"/>
      <c r="E14" s="36"/>
      <c r="F14" s="36"/>
      <c r="G14" s="36"/>
      <c r="H14" s="36"/>
      <c r="I14" s="36"/>
      <c r="J14" s="35"/>
      <c r="K14" s="353"/>
    </row>
    <row r="15" spans="1:11" ht="10.5" customHeight="1">
      <c r="A15" s="59" t="s">
        <v>114</v>
      </c>
      <c r="B15" s="36" t="s">
        <v>423</v>
      </c>
      <c r="C15" s="36" t="s">
        <v>423</v>
      </c>
      <c r="D15" s="36" t="s">
        <v>423</v>
      </c>
      <c r="E15" s="36" t="s">
        <v>423</v>
      </c>
      <c r="F15" s="36" t="s">
        <v>423</v>
      </c>
      <c r="G15" s="36" t="s">
        <v>423</v>
      </c>
      <c r="H15" s="36" t="s">
        <v>423</v>
      </c>
      <c r="I15" s="36" t="s">
        <v>423</v>
      </c>
      <c r="J15" s="35" t="s">
        <v>423</v>
      </c>
      <c r="K15" s="353"/>
    </row>
    <row r="16" spans="1:11" ht="10.5" customHeight="1">
      <c r="A16" s="61" t="s">
        <v>115</v>
      </c>
      <c r="B16" s="36"/>
      <c r="C16" s="36"/>
      <c r="D16" s="36"/>
      <c r="E16" s="36"/>
      <c r="F16" s="36"/>
      <c r="G16" s="36"/>
      <c r="H16" s="36"/>
      <c r="I16" s="36"/>
      <c r="J16" s="35"/>
      <c r="K16" s="353"/>
    </row>
    <row r="17" spans="1:11" ht="10.5" customHeight="1">
      <c r="A17" s="59" t="s">
        <v>248</v>
      </c>
      <c r="B17" s="36">
        <v>148</v>
      </c>
      <c r="C17" s="36">
        <v>4</v>
      </c>
      <c r="D17" s="36">
        <v>118</v>
      </c>
      <c r="E17" s="36">
        <v>22</v>
      </c>
      <c r="F17" s="36">
        <v>4</v>
      </c>
      <c r="G17" s="36" t="s">
        <v>423</v>
      </c>
      <c r="H17" s="36" t="s">
        <v>423</v>
      </c>
      <c r="I17" s="36" t="s">
        <v>423</v>
      </c>
      <c r="J17" s="35" t="s">
        <v>423</v>
      </c>
      <c r="K17" s="353"/>
    </row>
    <row r="18" spans="1:11" ht="10.5" customHeight="1">
      <c r="A18" s="59" t="s">
        <v>40</v>
      </c>
      <c r="B18" s="36">
        <v>805</v>
      </c>
      <c r="C18" s="36">
        <v>2</v>
      </c>
      <c r="D18" s="36">
        <v>222</v>
      </c>
      <c r="E18" s="36">
        <v>536</v>
      </c>
      <c r="F18" s="36">
        <v>41</v>
      </c>
      <c r="G18" s="36">
        <v>4</v>
      </c>
      <c r="H18" s="36" t="s">
        <v>423</v>
      </c>
      <c r="I18" s="36" t="s">
        <v>423</v>
      </c>
      <c r="J18" s="35" t="s">
        <v>423</v>
      </c>
      <c r="K18" s="353"/>
    </row>
    <row r="19" spans="1:11" ht="10.5" customHeight="1">
      <c r="A19" s="59" t="s">
        <v>41</v>
      </c>
      <c r="B19" s="36">
        <v>440</v>
      </c>
      <c r="C19" s="36" t="s">
        <v>423</v>
      </c>
      <c r="D19" s="36">
        <v>43</v>
      </c>
      <c r="E19" s="36">
        <v>236</v>
      </c>
      <c r="F19" s="36">
        <v>141</v>
      </c>
      <c r="G19" s="36">
        <v>17</v>
      </c>
      <c r="H19" s="36">
        <v>3</v>
      </c>
      <c r="I19" s="36" t="s">
        <v>423</v>
      </c>
      <c r="J19" s="35" t="s">
        <v>423</v>
      </c>
      <c r="K19" s="353"/>
    </row>
    <row r="20" spans="1:11" ht="10.5" customHeight="1">
      <c r="A20" s="59" t="s">
        <v>42</v>
      </c>
      <c r="B20" s="36">
        <v>99</v>
      </c>
      <c r="C20" s="36" t="s">
        <v>423</v>
      </c>
      <c r="D20" s="36">
        <v>4</v>
      </c>
      <c r="E20" s="36">
        <v>33</v>
      </c>
      <c r="F20" s="36">
        <v>46</v>
      </c>
      <c r="G20" s="36">
        <v>13</v>
      </c>
      <c r="H20" s="36">
        <v>3</v>
      </c>
      <c r="I20" s="36" t="s">
        <v>423</v>
      </c>
      <c r="J20" s="35" t="s">
        <v>423</v>
      </c>
      <c r="K20" s="353"/>
    </row>
    <row r="21" spans="1:11" ht="10.5" customHeight="1">
      <c r="A21" s="59" t="s">
        <v>72</v>
      </c>
      <c r="B21" s="36">
        <v>30</v>
      </c>
      <c r="C21" s="36" t="s">
        <v>423</v>
      </c>
      <c r="D21" s="36" t="s">
        <v>423</v>
      </c>
      <c r="E21" s="36">
        <v>3</v>
      </c>
      <c r="F21" s="36">
        <v>8</v>
      </c>
      <c r="G21" s="36">
        <v>11</v>
      </c>
      <c r="H21" s="36">
        <v>8</v>
      </c>
      <c r="I21" s="36" t="s">
        <v>423</v>
      </c>
      <c r="J21" s="35" t="s">
        <v>423</v>
      </c>
      <c r="K21" s="353"/>
    </row>
    <row r="22" spans="1:11" ht="10.5" customHeight="1">
      <c r="A22" s="4" t="s">
        <v>73</v>
      </c>
      <c r="B22" s="36">
        <v>11</v>
      </c>
      <c r="C22" s="36" t="s">
        <v>423</v>
      </c>
      <c r="D22" s="36" t="s">
        <v>423</v>
      </c>
      <c r="E22" s="36" t="s">
        <v>423</v>
      </c>
      <c r="F22" s="36" t="s">
        <v>423</v>
      </c>
      <c r="G22" s="36">
        <v>1</v>
      </c>
      <c r="H22" s="36">
        <v>6</v>
      </c>
      <c r="I22" s="36">
        <v>3</v>
      </c>
      <c r="J22" s="35">
        <v>1</v>
      </c>
      <c r="K22" s="353"/>
    </row>
    <row r="23" spans="1:11" ht="10.5" customHeight="1">
      <c r="A23" s="4" t="s">
        <v>116</v>
      </c>
      <c r="B23" s="36">
        <v>15</v>
      </c>
      <c r="C23" s="36" t="s">
        <v>423</v>
      </c>
      <c r="D23" s="36" t="s">
        <v>423</v>
      </c>
      <c r="E23" s="36" t="s">
        <v>423</v>
      </c>
      <c r="F23" s="36" t="s">
        <v>423</v>
      </c>
      <c r="G23" s="36" t="s">
        <v>423</v>
      </c>
      <c r="H23" s="36" t="s">
        <v>423</v>
      </c>
      <c r="I23" s="36">
        <v>4</v>
      </c>
      <c r="J23" s="35">
        <v>11</v>
      </c>
      <c r="K23" s="353"/>
    </row>
    <row r="24" spans="1:11" ht="10.5" customHeight="1">
      <c r="A24" s="109" t="s">
        <v>97</v>
      </c>
      <c r="B24" s="36"/>
      <c r="C24" s="36"/>
      <c r="D24" s="36"/>
      <c r="E24" s="36"/>
      <c r="F24" s="36"/>
      <c r="G24" s="36"/>
      <c r="H24" s="36"/>
      <c r="I24" s="36"/>
      <c r="J24" s="35"/>
      <c r="K24" s="353"/>
    </row>
    <row r="25" spans="1:11" s="29" customFormat="1" ht="11.25" customHeight="1">
      <c r="A25" s="689" t="s">
        <v>120</v>
      </c>
      <c r="B25" s="689"/>
      <c r="C25" s="689"/>
      <c r="D25" s="689"/>
      <c r="E25" s="689"/>
      <c r="F25" s="689"/>
      <c r="G25" s="689"/>
      <c r="H25" s="689"/>
      <c r="I25" s="689"/>
      <c r="J25" s="689"/>
      <c r="K25" s="353"/>
    </row>
    <row r="26" spans="1:11" s="29" customFormat="1" ht="11.25" customHeight="1">
      <c r="A26" s="688" t="s">
        <v>121</v>
      </c>
      <c r="B26" s="688"/>
      <c r="C26" s="688"/>
      <c r="D26" s="688"/>
      <c r="E26" s="688"/>
      <c r="F26" s="688"/>
      <c r="G26" s="688"/>
      <c r="H26" s="688"/>
      <c r="I26" s="688"/>
      <c r="J26" s="688"/>
      <c r="K26" s="353"/>
    </row>
    <row r="27" spans="1:11" ht="9.75" customHeight="1">
      <c r="A27" s="77" t="s">
        <v>122</v>
      </c>
      <c r="B27" s="42">
        <v>3426</v>
      </c>
      <c r="C27" s="42">
        <v>125</v>
      </c>
      <c r="D27" s="42">
        <v>1275</v>
      </c>
      <c r="E27" s="42">
        <v>1407</v>
      </c>
      <c r="F27" s="42">
        <v>348</v>
      </c>
      <c r="G27" s="42">
        <v>124</v>
      </c>
      <c r="H27" s="42">
        <v>80</v>
      </c>
      <c r="I27" s="42">
        <v>38</v>
      </c>
      <c r="J27" s="41">
        <v>29</v>
      </c>
      <c r="K27" s="353"/>
    </row>
    <row r="28" spans="1:11" ht="9.75" customHeight="1">
      <c r="A28" s="56" t="s">
        <v>80</v>
      </c>
      <c r="B28" s="47"/>
      <c r="C28" s="47"/>
      <c r="D28" s="47"/>
      <c r="E28" s="47"/>
      <c r="F28" s="47"/>
      <c r="G28" s="47"/>
      <c r="H28" s="47"/>
      <c r="I28" s="47"/>
      <c r="J28" s="46"/>
      <c r="K28" s="353"/>
    </row>
    <row r="29" spans="1:11" ht="9.75" customHeight="1">
      <c r="A29" s="59"/>
      <c r="B29" s="36"/>
      <c r="C29" s="36"/>
      <c r="D29" s="36"/>
      <c r="E29" s="36"/>
      <c r="F29" s="36"/>
      <c r="G29" s="36"/>
      <c r="H29" s="36"/>
      <c r="I29" s="36"/>
      <c r="J29" s="35"/>
      <c r="K29" s="353"/>
    </row>
    <row r="30" spans="1:11" ht="9.75" customHeight="1">
      <c r="A30" s="59" t="s">
        <v>114</v>
      </c>
      <c r="B30" s="47">
        <v>17</v>
      </c>
      <c r="C30" s="47">
        <v>11</v>
      </c>
      <c r="D30" s="36">
        <v>6</v>
      </c>
      <c r="E30" s="36" t="s">
        <v>423</v>
      </c>
      <c r="F30" s="36" t="s">
        <v>423</v>
      </c>
      <c r="G30" s="36" t="s">
        <v>423</v>
      </c>
      <c r="H30" s="36" t="s">
        <v>423</v>
      </c>
      <c r="I30" s="36" t="s">
        <v>423</v>
      </c>
      <c r="J30" s="35" t="s">
        <v>423</v>
      </c>
      <c r="K30" s="353"/>
    </row>
    <row r="31" spans="1:11" ht="9.75" customHeight="1">
      <c r="A31" s="61" t="s">
        <v>115</v>
      </c>
      <c r="B31" s="47"/>
      <c r="C31" s="47"/>
      <c r="D31" s="47"/>
      <c r="E31" s="47"/>
      <c r="F31" s="47"/>
      <c r="G31" s="47"/>
      <c r="H31" s="47"/>
      <c r="I31" s="47"/>
      <c r="J31" s="46"/>
      <c r="K31" s="353"/>
    </row>
    <row r="32" spans="1:11" ht="9.75" customHeight="1">
      <c r="A32" s="59" t="s">
        <v>469</v>
      </c>
      <c r="B32" s="47">
        <v>665</v>
      </c>
      <c r="C32" s="47">
        <v>85</v>
      </c>
      <c r="D32" s="47">
        <v>490</v>
      </c>
      <c r="E32" s="47">
        <v>85</v>
      </c>
      <c r="F32" s="47">
        <v>3</v>
      </c>
      <c r="G32" s="36">
        <v>2</v>
      </c>
      <c r="H32" s="36" t="s">
        <v>423</v>
      </c>
      <c r="I32" s="36" t="s">
        <v>423</v>
      </c>
      <c r="J32" s="35" t="s">
        <v>423</v>
      </c>
      <c r="K32" s="353"/>
    </row>
    <row r="33" spans="1:11" ht="9.75" customHeight="1">
      <c r="A33" s="59" t="s">
        <v>40</v>
      </c>
      <c r="B33" s="47">
        <v>1610</v>
      </c>
      <c r="C33" s="47">
        <v>22</v>
      </c>
      <c r="D33" s="47">
        <v>647</v>
      </c>
      <c r="E33" s="47">
        <v>870</v>
      </c>
      <c r="F33" s="47">
        <v>64</v>
      </c>
      <c r="G33" s="36">
        <v>7</v>
      </c>
      <c r="H33" s="36" t="s">
        <v>423</v>
      </c>
      <c r="I33" s="36" t="s">
        <v>423</v>
      </c>
      <c r="J33" s="35" t="s">
        <v>423</v>
      </c>
      <c r="K33" s="353"/>
    </row>
    <row r="34" spans="1:11" ht="9.75" customHeight="1">
      <c r="A34" s="59" t="s">
        <v>470</v>
      </c>
      <c r="B34" s="47">
        <v>736</v>
      </c>
      <c r="C34" s="47">
        <v>7</v>
      </c>
      <c r="D34" s="47">
        <v>117</v>
      </c>
      <c r="E34" s="47">
        <v>388</v>
      </c>
      <c r="F34" s="47">
        <v>181</v>
      </c>
      <c r="G34" s="47">
        <v>41</v>
      </c>
      <c r="H34" s="36">
        <v>2</v>
      </c>
      <c r="I34" s="36" t="s">
        <v>423</v>
      </c>
      <c r="J34" s="35" t="s">
        <v>423</v>
      </c>
      <c r="K34" s="353"/>
    </row>
    <row r="35" spans="1:11" ht="9.75" customHeight="1">
      <c r="A35" s="59" t="s">
        <v>42</v>
      </c>
      <c r="B35" s="47">
        <v>180</v>
      </c>
      <c r="C35" s="36" t="s">
        <v>423</v>
      </c>
      <c r="D35" s="47">
        <v>11</v>
      </c>
      <c r="E35" s="47">
        <v>43</v>
      </c>
      <c r="F35" s="47">
        <v>76</v>
      </c>
      <c r="G35" s="47">
        <v>34</v>
      </c>
      <c r="H35" s="47">
        <v>16</v>
      </c>
      <c r="I35" s="36" t="s">
        <v>423</v>
      </c>
      <c r="J35" s="35" t="s">
        <v>423</v>
      </c>
      <c r="K35" s="353"/>
    </row>
    <row r="36" spans="1:11" ht="9.75" customHeight="1">
      <c r="A36" s="59" t="s">
        <v>471</v>
      </c>
      <c r="B36" s="47">
        <v>127</v>
      </c>
      <c r="C36" s="36" t="s">
        <v>423</v>
      </c>
      <c r="D36" s="47">
        <v>4</v>
      </c>
      <c r="E36" s="47">
        <v>21</v>
      </c>
      <c r="F36" s="47">
        <v>21</v>
      </c>
      <c r="G36" s="47">
        <v>37</v>
      </c>
      <c r="H36" s="47">
        <v>38</v>
      </c>
      <c r="I36" s="47">
        <v>5</v>
      </c>
      <c r="J36" s="35">
        <v>1</v>
      </c>
      <c r="K36" s="353"/>
    </row>
    <row r="37" spans="1:11" ht="9.75" customHeight="1">
      <c r="A37" s="59" t="s">
        <v>73</v>
      </c>
      <c r="B37" s="47">
        <v>46</v>
      </c>
      <c r="C37" s="36" t="s">
        <v>423</v>
      </c>
      <c r="D37" s="36" t="s">
        <v>423</v>
      </c>
      <c r="E37" s="36" t="s">
        <v>423</v>
      </c>
      <c r="F37" s="47">
        <v>3</v>
      </c>
      <c r="G37" s="47">
        <v>3</v>
      </c>
      <c r="H37" s="47">
        <v>18</v>
      </c>
      <c r="I37" s="47">
        <v>17</v>
      </c>
      <c r="J37" s="46">
        <v>5</v>
      </c>
      <c r="K37" s="353"/>
    </row>
    <row r="38" spans="1:11" ht="9.75" customHeight="1">
      <c r="A38" s="59" t="s">
        <v>116</v>
      </c>
      <c r="B38" s="47">
        <v>45</v>
      </c>
      <c r="C38" s="36" t="s">
        <v>423</v>
      </c>
      <c r="D38" s="36" t="s">
        <v>423</v>
      </c>
      <c r="E38" s="36" t="s">
        <v>423</v>
      </c>
      <c r="F38" s="36" t="s">
        <v>423</v>
      </c>
      <c r="G38" s="36" t="s">
        <v>423</v>
      </c>
      <c r="H38" s="47">
        <v>6</v>
      </c>
      <c r="I38" s="47">
        <v>16</v>
      </c>
      <c r="J38" s="46">
        <v>23</v>
      </c>
      <c r="K38" s="353"/>
    </row>
    <row r="39" spans="1:11" ht="9.75" customHeight="1">
      <c r="A39" s="61" t="s">
        <v>97</v>
      </c>
      <c r="B39" s="47"/>
      <c r="C39" s="47"/>
      <c r="D39" s="47"/>
      <c r="E39" s="47"/>
      <c r="F39" s="47"/>
      <c r="G39" s="47"/>
      <c r="H39" s="47"/>
      <c r="I39" s="47"/>
      <c r="J39" s="46"/>
      <c r="K39" s="353"/>
    </row>
    <row r="40" spans="1:11" ht="11.25" customHeight="1">
      <c r="A40" s="675" t="s">
        <v>472</v>
      </c>
      <c r="B40" s="675"/>
      <c r="C40" s="675"/>
      <c r="D40" s="675"/>
      <c r="E40" s="675"/>
      <c r="F40" s="675"/>
      <c r="G40" s="675"/>
      <c r="H40" s="675"/>
      <c r="I40" s="675"/>
      <c r="J40" s="675"/>
      <c r="K40" s="353"/>
    </row>
    <row r="41" spans="1:11" ht="11.25" customHeight="1">
      <c r="A41" s="676" t="s">
        <v>449</v>
      </c>
      <c r="B41" s="676"/>
      <c r="C41" s="676"/>
      <c r="D41" s="676"/>
      <c r="E41" s="676"/>
      <c r="F41" s="676"/>
      <c r="G41" s="676"/>
      <c r="H41" s="676"/>
      <c r="I41" s="676"/>
      <c r="J41" s="676"/>
      <c r="K41" s="353"/>
    </row>
    <row r="42" spans="1:11" ht="9.75" customHeight="1">
      <c r="A42" s="77" t="s">
        <v>79</v>
      </c>
      <c r="B42" s="32">
        <v>2502</v>
      </c>
      <c r="C42" s="32">
        <v>68</v>
      </c>
      <c r="D42" s="32">
        <v>983</v>
      </c>
      <c r="E42" s="32">
        <v>1139</v>
      </c>
      <c r="F42" s="32">
        <v>215</v>
      </c>
      <c r="G42" s="32">
        <v>52</v>
      </c>
      <c r="H42" s="32">
        <v>22</v>
      </c>
      <c r="I42" s="32">
        <v>13</v>
      </c>
      <c r="J42" s="31">
        <v>10</v>
      </c>
      <c r="K42" s="353"/>
    </row>
    <row r="43" spans="1:11" ht="9.75" customHeight="1">
      <c r="A43" s="56" t="s">
        <v>80</v>
      </c>
      <c r="B43" s="36"/>
      <c r="C43" s="36"/>
      <c r="D43" s="36"/>
      <c r="E43" s="36"/>
      <c r="F43" s="36"/>
      <c r="G43" s="36"/>
      <c r="H43" s="36"/>
      <c r="I43" s="36"/>
      <c r="J43" s="35"/>
      <c r="K43" s="353"/>
    </row>
    <row r="44" spans="1:11" ht="9.75" customHeight="1">
      <c r="A44" s="48"/>
      <c r="B44" s="36"/>
      <c r="C44" s="36"/>
      <c r="D44" s="36"/>
      <c r="E44" s="36"/>
      <c r="F44" s="36"/>
      <c r="G44" s="36"/>
      <c r="H44" s="36"/>
      <c r="I44" s="36"/>
      <c r="J44" s="35"/>
      <c r="K44" s="353"/>
    </row>
    <row r="45" spans="1:11" ht="9.75" customHeight="1">
      <c r="A45" s="59" t="s">
        <v>114</v>
      </c>
      <c r="B45" s="36">
        <v>6</v>
      </c>
      <c r="C45" s="36">
        <v>2</v>
      </c>
      <c r="D45" s="36">
        <v>4</v>
      </c>
      <c r="E45" s="36" t="s">
        <v>423</v>
      </c>
      <c r="F45" s="36" t="s">
        <v>423</v>
      </c>
      <c r="G45" s="36" t="s">
        <v>423</v>
      </c>
      <c r="H45" s="36" t="s">
        <v>423</v>
      </c>
      <c r="I45" s="36" t="s">
        <v>423</v>
      </c>
      <c r="J45" s="35" t="s">
        <v>423</v>
      </c>
      <c r="K45" s="353"/>
    </row>
    <row r="46" spans="1:11" ht="9.75" customHeight="1">
      <c r="A46" s="61" t="s">
        <v>115</v>
      </c>
      <c r="B46" s="36"/>
      <c r="C46" s="36"/>
      <c r="D46" s="55"/>
      <c r="E46" s="36"/>
      <c r="F46" s="36"/>
      <c r="G46" s="36"/>
      <c r="H46" s="36"/>
      <c r="I46" s="36"/>
      <c r="J46" s="35"/>
      <c r="K46" s="353"/>
    </row>
    <row r="47" spans="1:11" ht="9.75" customHeight="1">
      <c r="A47" s="59" t="s">
        <v>248</v>
      </c>
      <c r="B47" s="36">
        <v>469</v>
      </c>
      <c r="C47" s="36">
        <v>49</v>
      </c>
      <c r="D47" s="36">
        <v>350</v>
      </c>
      <c r="E47" s="36">
        <v>68</v>
      </c>
      <c r="F47" s="36">
        <v>1</v>
      </c>
      <c r="G47" s="36">
        <v>1</v>
      </c>
      <c r="H47" s="36" t="s">
        <v>423</v>
      </c>
      <c r="I47" s="36" t="s">
        <v>423</v>
      </c>
      <c r="J47" s="35" t="s">
        <v>423</v>
      </c>
      <c r="K47" s="353"/>
    </row>
    <row r="48" spans="1:11" ht="9.75" customHeight="1">
      <c r="A48" s="59" t="s">
        <v>40</v>
      </c>
      <c r="B48" s="36">
        <v>1301</v>
      </c>
      <c r="C48" s="36">
        <v>11</v>
      </c>
      <c r="D48" s="36">
        <v>532</v>
      </c>
      <c r="E48" s="36">
        <v>724</v>
      </c>
      <c r="F48" s="36">
        <v>33</v>
      </c>
      <c r="G48" s="36">
        <v>1</v>
      </c>
      <c r="H48" s="36" t="s">
        <v>423</v>
      </c>
      <c r="I48" s="36" t="s">
        <v>423</v>
      </c>
      <c r="J48" s="35" t="s">
        <v>423</v>
      </c>
      <c r="K48" s="353"/>
    </row>
    <row r="49" spans="1:11" ht="9.75" customHeight="1">
      <c r="A49" s="59" t="s">
        <v>41</v>
      </c>
      <c r="B49" s="36">
        <v>555</v>
      </c>
      <c r="C49" s="36">
        <v>6</v>
      </c>
      <c r="D49" s="36">
        <v>90</v>
      </c>
      <c r="E49" s="36">
        <v>310</v>
      </c>
      <c r="F49" s="36">
        <v>127</v>
      </c>
      <c r="G49" s="36">
        <v>21</v>
      </c>
      <c r="H49" s="36">
        <v>1</v>
      </c>
      <c r="I49" s="36" t="s">
        <v>423</v>
      </c>
      <c r="J49" s="35" t="s">
        <v>423</v>
      </c>
      <c r="K49" s="353"/>
    </row>
    <row r="50" spans="1:11" ht="9.75" customHeight="1">
      <c r="A50" s="59" t="s">
        <v>42</v>
      </c>
      <c r="B50" s="36">
        <v>92</v>
      </c>
      <c r="C50" s="36" t="s">
        <v>423</v>
      </c>
      <c r="D50" s="36">
        <v>6</v>
      </c>
      <c r="E50" s="36">
        <v>26</v>
      </c>
      <c r="F50" s="36">
        <v>42</v>
      </c>
      <c r="G50" s="36">
        <v>15</v>
      </c>
      <c r="H50" s="36">
        <v>3</v>
      </c>
      <c r="I50" s="36" t="s">
        <v>423</v>
      </c>
      <c r="J50" s="35" t="s">
        <v>423</v>
      </c>
      <c r="K50" s="353"/>
    </row>
    <row r="51" spans="1:11" ht="9.75" customHeight="1">
      <c r="A51" s="59" t="s">
        <v>72</v>
      </c>
      <c r="B51" s="36">
        <v>52</v>
      </c>
      <c r="C51" s="36" t="s">
        <v>423</v>
      </c>
      <c r="D51" s="36">
        <v>1</v>
      </c>
      <c r="E51" s="36">
        <v>11</v>
      </c>
      <c r="F51" s="36">
        <v>11</v>
      </c>
      <c r="G51" s="36">
        <v>14</v>
      </c>
      <c r="H51" s="36">
        <v>14</v>
      </c>
      <c r="I51" s="36">
        <v>1</v>
      </c>
      <c r="J51" s="35" t="s">
        <v>423</v>
      </c>
      <c r="K51" s="353"/>
    </row>
    <row r="52" spans="1:11" ht="9.75" customHeight="1">
      <c r="A52" s="4" t="s">
        <v>73</v>
      </c>
      <c r="B52" s="36">
        <v>13</v>
      </c>
      <c r="C52" s="36" t="s">
        <v>423</v>
      </c>
      <c r="D52" s="36" t="s">
        <v>423</v>
      </c>
      <c r="E52" s="36" t="s">
        <v>423</v>
      </c>
      <c r="F52" s="36">
        <v>1</v>
      </c>
      <c r="G52" s="36" t="s">
        <v>423</v>
      </c>
      <c r="H52" s="36">
        <v>3</v>
      </c>
      <c r="I52" s="36">
        <v>6</v>
      </c>
      <c r="J52" s="35">
        <v>3</v>
      </c>
      <c r="K52" s="353"/>
    </row>
    <row r="53" spans="1:11" ht="9.75" customHeight="1">
      <c r="A53" s="4" t="s">
        <v>116</v>
      </c>
      <c r="B53" s="36">
        <v>14</v>
      </c>
      <c r="C53" s="36" t="s">
        <v>423</v>
      </c>
      <c r="D53" s="36" t="s">
        <v>423</v>
      </c>
      <c r="E53" s="36" t="s">
        <v>423</v>
      </c>
      <c r="F53" s="36" t="s">
        <v>423</v>
      </c>
      <c r="G53" s="36" t="s">
        <v>423</v>
      </c>
      <c r="H53" s="36">
        <v>1</v>
      </c>
      <c r="I53" s="36">
        <v>6</v>
      </c>
      <c r="J53" s="35">
        <v>7</v>
      </c>
      <c r="K53" s="353"/>
    </row>
    <row r="54" spans="1:10" ht="9.75" customHeight="1">
      <c r="A54" s="109" t="s">
        <v>97</v>
      </c>
      <c r="B54" s="36"/>
      <c r="C54" s="36"/>
      <c r="D54" s="36"/>
      <c r="E54" s="36"/>
      <c r="F54" s="36"/>
      <c r="G54" s="36"/>
      <c r="H54" s="36"/>
      <c r="I54" s="36"/>
      <c r="J54" s="35"/>
    </row>
    <row r="55" ht="5.25" customHeight="1"/>
    <row r="56" ht="9" customHeight="1">
      <c r="A56" s="286" t="s">
        <v>467</v>
      </c>
    </row>
    <row r="57" ht="9" customHeight="1">
      <c r="A57" s="285" t="s">
        <v>468</v>
      </c>
    </row>
    <row r="58" spans="2:10" ht="13.5" customHeight="1">
      <c r="B58" s="353"/>
      <c r="C58" s="353"/>
      <c r="D58" s="353"/>
      <c r="E58" s="353"/>
      <c r="F58" s="353"/>
      <c r="G58" s="353"/>
      <c r="H58" s="353"/>
      <c r="I58" s="353"/>
      <c r="J58" s="353"/>
    </row>
    <row r="59" spans="2:10" ht="13.5" customHeight="1">
      <c r="B59" s="353"/>
      <c r="C59" s="353"/>
      <c r="D59" s="353"/>
      <c r="E59" s="353"/>
      <c r="F59" s="353"/>
      <c r="G59" s="353"/>
      <c r="H59" s="353"/>
      <c r="I59" s="353"/>
      <c r="J59" s="353"/>
    </row>
  </sheetData>
  <sheetProtection/>
  <mergeCells count="12">
    <mergeCell ref="A41:J41"/>
    <mergeCell ref="A7:J7"/>
    <mergeCell ref="A8:J8"/>
    <mergeCell ref="A10:J10"/>
    <mergeCell ref="A11:J11"/>
    <mergeCell ref="A25:J25"/>
    <mergeCell ref="L2:AC2"/>
    <mergeCell ref="A5:A6"/>
    <mergeCell ref="B5:B6"/>
    <mergeCell ref="C5:J5"/>
    <mergeCell ref="A26:J26"/>
    <mergeCell ref="A40:J40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view="pageLayout" workbookViewId="0" topLeftCell="A18">
      <selection activeCell="A13" sqref="A13"/>
    </sheetView>
  </sheetViews>
  <sheetFormatPr defaultColWidth="9.140625" defaultRowHeight="12.75"/>
  <cols>
    <col min="1" max="1" width="18.140625" style="3" customWidth="1"/>
    <col min="2" max="5" width="12.7109375" style="3" customWidth="1"/>
    <col min="6" max="16384" width="9.140625" style="3" customWidth="1"/>
  </cols>
  <sheetData>
    <row r="1" spans="1:5" ht="11.25" customHeight="1">
      <c r="A1" s="218"/>
      <c r="B1" s="218"/>
      <c r="C1" s="218"/>
      <c r="D1" s="218"/>
      <c r="E1" s="218"/>
    </row>
    <row r="2" ht="25.5" customHeight="1"/>
    <row r="3" ht="11.25" customHeight="1">
      <c r="A3" s="1" t="s">
        <v>640</v>
      </c>
    </row>
    <row r="4" ht="11.25" customHeight="1">
      <c r="A4" s="227" t="s">
        <v>614</v>
      </c>
    </row>
    <row r="5" ht="11.25" customHeight="1">
      <c r="A5" s="228" t="s">
        <v>615</v>
      </c>
    </row>
    <row r="6" spans="1:5" ht="24.75" customHeight="1">
      <c r="A6" s="682" t="s">
        <v>310</v>
      </c>
      <c r="B6" s="595" t="s">
        <v>292</v>
      </c>
      <c r="C6" s="616" t="s">
        <v>311</v>
      </c>
      <c r="D6" s="680"/>
      <c r="E6" s="680"/>
    </row>
    <row r="7" spans="1:5" ht="28.5" customHeight="1" thickBot="1">
      <c r="A7" s="685"/>
      <c r="B7" s="614"/>
      <c r="C7" s="50" t="s">
        <v>312</v>
      </c>
      <c r="D7" s="50" t="s">
        <v>313</v>
      </c>
      <c r="E7" s="23" t="s">
        <v>314</v>
      </c>
    </row>
    <row r="8" spans="1:5" s="29" customFormat="1" ht="9" customHeight="1">
      <c r="A8" s="675" t="s">
        <v>117</v>
      </c>
      <c r="B8" s="675"/>
      <c r="C8" s="675"/>
      <c r="D8" s="675"/>
      <c r="E8" s="675"/>
    </row>
    <row r="9" spans="1:5" s="29" customFormat="1" ht="9" customHeight="1">
      <c r="A9" s="695" t="s">
        <v>95</v>
      </c>
      <c r="B9" s="695"/>
      <c r="C9" s="695"/>
      <c r="D9" s="695"/>
      <c r="E9" s="695"/>
    </row>
    <row r="10" spans="1:7" ht="9" customHeight="1">
      <c r="A10" s="77" t="s">
        <v>218</v>
      </c>
      <c r="B10" s="32">
        <v>5892</v>
      </c>
      <c r="C10" s="32">
        <v>5299</v>
      </c>
      <c r="D10" s="32">
        <v>107</v>
      </c>
      <c r="E10" s="31">
        <v>486</v>
      </c>
      <c r="F10" s="353"/>
      <c r="G10" s="353"/>
    </row>
    <row r="11" spans="1:7" ht="9" customHeight="1">
      <c r="A11" s="56" t="s">
        <v>113</v>
      </c>
      <c r="B11" s="36"/>
      <c r="C11" s="36"/>
      <c r="D11" s="36"/>
      <c r="E11" s="35"/>
      <c r="F11" s="353"/>
      <c r="G11" s="353"/>
    </row>
    <row r="12" spans="1:7" ht="9" customHeight="1">
      <c r="A12" s="59" t="s">
        <v>123</v>
      </c>
      <c r="B12" s="36">
        <v>5350</v>
      </c>
      <c r="C12" s="36">
        <v>5070</v>
      </c>
      <c r="D12" s="36">
        <v>40</v>
      </c>
      <c r="E12" s="35">
        <v>240</v>
      </c>
      <c r="F12" s="353"/>
      <c r="G12" s="353"/>
    </row>
    <row r="13" spans="1:7" ht="9" customHeight="1">
      <c r="A13" s="61" t="s">
        <v>124</v>
      </c>
      <c r="B13" s="36"/>
      <c r="C13" s="36"/>
      <c r="D13" s="36"/>
      <c r="E13" s="35"/>
      <c r="F13" s="353"/>
      <c r="G13" s="353"/>
    </row>
    <row r="14" spans="1:7" ht="9" customHeight="1">
      <c r="A14" s="59" t="s">
        <v>125</v>
      </c>
      <c r="B14" s="36">
        <v>64</v>
      </c>
      <c r="C14" s="36">
        <v>13</v>
      </c>
      <c r="D14" s="36">
        <v>25</v>
      </c>
      <c r="E14" s="35">
        <v>26</v>
      </c>
      <c r="F14" s="353"/>
      <c r="G14" s="353"/>
    </row>
    <row r="15" spans="1:7" ht="9" customHeight="1">
      <c r="A15" s="61" t="s">
        <v>126</v>
      </c>
      <c r="B15" s="36"/>
      <c r="C15" s="36"/>
      <c r="D15" s="36"/>
      <c r="E15" s="35"/>
      <c r="F15" s="353"/>
      <c r="G15" s="353"/>
    </row>
    <row r="16" spans="1:7" ht="9" customHeight="1">
      <c r="A16" s="59" t="s">
        <v>127</v>
      </c>
      <c r="B16" s="36">
        <v>478</v>
      </c>
      <c r="C16" s="36">
        <v>216</v>
      </c>
      <c r="D16" s="36">
        <v>42</v>
      </c>
      <c r="E16" s="35">
        <v>220</v>
      </c>
      <c r="F16" s="353"/>
      <c r="G16" s="353"/>
    </row>
    <row r="17" spans="1:6" ht="9" customHeight="1">
      <c r="A17" s="61" t="s">
        <v>128</v>
      </c>
      <c r="B17" s="36"/>
      <c r="C17" s="36"/>
      <c r="D17" s="36"/>
      <c r="E17" s="35"/>
      <c r="F17" s="353"/>
    </row>
    <row r="18" spans="1:6" s="29" customFormat="1" ht="9" customHeight="1">
      <c r="A18" s="694" t="s">
        <v>118</v>
      </c>
      <c r="B18" s="694"/>
      <c r="C18" s="694"/>
      <c r="D18" s="694"/>
      <c r="E18" s="694"/>
      <c r="F18" s="353"/>
    </row>
    <row r="19" spans="1:6" s="29" customFormat="1" ht="9" customHeight="1">
      <c r="A19" s="695" t="s">
        <v>119</v>
      </c>
      <c r="B19" s="695"/>
      <c r="C19" s="695"/>
      <c r="D19" s="695"/>
      <c r="E19" s="695"/>
      <c r="F19" s="353"/>
    </row>
    <row r="20" spans="1:6" ht="9" customHeight="1">
      <c r="A20" s="77" t="s">
        <v>122</v>
      </c>
      <c r="B20" s="42">
        <v>2466</v>
      </c>
      <c r="C20" s="42">
        <v>2152</v>
      </c>
      <c r="D20" s="42">
        <v>49</v>
      </c>
      <c r="E20" s="41">
        <v>265</v>
      </c>
      <c r="F20" s="353"/>
    </row>
    <row r="21" spans="1:6" ht="9" customHeight="1">
      <c r="A21" s="56" t="s">
        <v>80</v>
      </c>
      <c r="B21" s="47"/>
      <c r="C21" s="47"/>
      <c r="D21" s="47"/>
      <c r="E21" s="46"/>
      <c r="F21" s="353"/>
    </row>
    <row r="22" spans="1:6" ht="9" customHeight="1">
      <c r="A22" s="59" t="s">
        <v>123</v>
      </c>
      <c r="B22" s="47">
        <v>2139</v>
      </c>
      <c r="C22" s="47">
        <v>2008</v>
      </c>
      <c r="D22" s="47">
        <v>15</v>
      </c>
      <c r="E22" s="46">
        <v>116</v>
      </c>
      <c r="F22" s="353"/>
    </row>
    <row r="23" spans="1:6" ht="9" customHeight="1">
      <c r="A23" s="61" t="s">
        <v>124</v>
      </c>
      <c r="B23" s="47"/>
      <c r="C23" s="47"/>
      <c r="D23" s="47"/>
      <c r="E23" s="46"/>
      <c r="F23" s="353"/>
    </row>
    <row r="24" spans="1:6" ht="9" customHeight="1">
      <c r="A24" s="59" t="s">
        <v>125</v>
      </c>
      <c r="B24" s="47">
        <v>39</v>
      </c>
      <c r="C24" s="47">
        <v>10</v>
      </c>
      <c r="D24" s="47">
        <v>10</v>
      </c>
      <c r="E24" s="46">
        <v>19</v>
      </c>
      <c r="F24" s="353"/>
    </row>
    <row r="25" spans="1:6" ht="9" customHeight="1">
      <c r="A25" s="61" t="s">
        <v>126</v>
      </c>
      <c r="B25" s="47"/>
      <c r="C25" s="47"/>
      <c r="D25" s="47"/>
      <c r="E25" s="46"/>
      <c r="F25" s="353"/>
    </row>
    <row r="26" spans="1:6" ht="9" customHeight="1">
      <c r="A26" s="59" t="s">
        <v>127</v>
      </c>
      <c r="B26" s="47">
        <v>288</v>
      </c>
      <c r="C26" s="47">
        <v>134</v>
      </c>
      <c r="D26" s="47">
        <v>24</v>
      </c>
      <c r="E26" s="46">
        <v>130</v>
      </c>
      <c r="F26" s="353"/>
    </row>
    <row r="27" spans="1:6" ht="9" customHeight="1">
      <c r="A27" s="61" t="s">
        <v>128</v>
      </c>
      <c r="B27" s="47"/>
      <c r="C27" s="47"/>
      <c r="D27" s="47"/>
      <c r="E27" s="46"/>
      <c r="F27" s="353"/>
    </row>
    <row r="28" spans="1:6" s="29" customFormat="1" ht="9" customHeight="1">
      <c r="A28" s="694" t="s">
        <v>120</v>
      </c>
      <c r="B28" s="694"/>
      <c r="C28" s="694"/>
      <c r="D28" s="694"/>
      <c r="E28" s="694"/>
      <c r="F28" s="353"/>
    </row>
    <row r="29" spans="1:6" s="29" customFormat="1" ht="9" customHeight="1">
      <c r="A29" s="695" t="s">
        <v>121</v>
      </c>
      <c r="B29" s="695"/>
      <c r="C29" s="695"/>
      <c r="D29" s="695"/>
      <c r="E29" s="695"/>
      <c r="F29" s="353"/>
    </row>
    <row r="30" spans="1:6" ht="9" customHeight="1">
      <c r="A30" s="77" t="s">
        <v>122</v>
      </c>
      <c r="B30" s="251">
        <v>3426</v>
      </c>
      <c r="C30" s="251">
        <v>3147</v>
      </c>
      <c r="D30" s="251">
        <v>58</v>
      </c>
      <c r="E30" s="288">
        <v>221</v>
      </c>
      <c r="F30" s="353"/>
    </row>
    <row r="31" spans="1:6" ht="9" customHeight="1">
      <c r="A31" s="56" t="s">
        <v>80</v>
      </c>
      <c r="B31" s="187"/>
      <c r="C31" s="187"/>
      <c r="D31" s="187"/>
      <c r="E31" s="249"/>
      <c r="F31" s="353"/>
    </row>
    <row r="32" spans="1:7" ht="9" customHeight="1">
      <c r="A32" s="80" t="s">
        <v>123</v>
      </c>
      <c r="B32" s="187">
        <v>3211</v>
      </c>
      <c r="C32" s="187">
        <v>3062</v>
      </c>
      <c r="D32" s="248">
        <v>25</v>
      </c>
      <c r="E32" s="249">
        <v>124</v>
      </c>
      <c r="F32" s="353"/>
      <c r="G32" s="274"/>
    </row>
    <row r="33" spans="1:6" ht="9" customHeight="1">
      <c r="A33" s="81" t="s">
        <v>124</v>
      </c>
      <c r="B33" s="187"/>
      <c r="C33" s="187"/>
      <c r="D33" s="187"/>
      <c r="E33" s="249"/>
      <c r="F33" s="353"/>
    </row>
    <row r="34" spans="1:7" ht="9" customHeight="1">
      <c r="A34" s="80" t="s">
        <v>125</v>
      </c>
      <c r="B34" s="187">
        <v>25</v>
      </c>
      <c r="C34" s="187">
        <v>3</v>
      </c>
      <c r="D34" s="187">
        <v>15</v>
      </c>
      <c r="E34" s="249">
        <v>7</v>
      </c>
      <c r="F34" s="353"/>
      <c r="G34" s="274"/>
    </row>
    <row r="35" spans="1:6" ht="9" customHeight="1">
      <c r="A35" s="81" t="s">
        <v>126</v>
      </c>
      <c r="B35" s="187"/>
      <c r="C35" s="187"/>
      <c r="D35" s="187"/>
      <c r="E35" s="249"/>
      <c r="F35" s="353"/>
    </row>
    <row r="36" spans="1:6" ht="9" customHeight="1">
      <c r="A36" s="80" t="s">
        <v>127</v>
      </c>
      <c r="B36" s="187">
        <v>190</v>
      </c>
      <c r="C36" s="187">
        <v>82</v>
      </c>
      <c r="D36" s="187">
        <v>18</v>
      </c>
      <c r="E36" s="249">
        <v>90</v>
      </c>
      <c r="F36" s="353"/>
    </row>
    <row r="37" spans="1:6" ht="9" customHeight="1">
      <c r="A37" s="81" t="s">
        <v>128</v>
      </c>
      <c r="B37" s="187"/>
      <c r="C37" s="187"/>
      <c r="D37" s="187"/>
      <c r="E37" s="249"/>
      <c r="F37" s="353"/>
    </row>
    <row r="38" spans="1:6" ht="9" customHeight="1">
      <c r="A38" s="81"/>
      <c r="B38" s="80"/>
      <c r="C38" s="80"/>
      <c r="D38" s="80"/>
      <c r="E38" s="80"/>
      <c r="F38" s="4"/>
    </row>
    <row r="39" spans="1:6" ht="9" customHeight="1">
      <c r="A39" s="81"/>
      <c r="B39" s="527"/>
      <c r="C39" s="527"/>
      <c r="D39" s="527"/>
      <c r="E39" s="527"/>
      <c r="F39" s="4"/>
    </row>
    <row r="40" spans="2:6" ht="9">
      <c r="B40" s="353"/>
      <c r="C40" s="353"/>
      <c r="D40" s="353"/>
      <c r="E40" s="353"/>
      <c r="F40" s="4"/>
    </row>
    <row r="41" spans="1:6" ht="11.25" customHeight="1">
      <c r="A41" s="1" t="s">
        <v>641</v>
      </c>
      <c r="F41" s="4"/>
    </row>
    <row r="42" spans="1:6" ht="11.25" customHeight="1">
      <c r="A42" s="192" t="s">
        <v>359</v>
      </c>
      <c r="F42" s="4"/>
    </row>
    <row r="43" spans="1:5" ht="25.5" customHeight="1" thickBot="1">
      <c r="A43" s="692" t="s">
        <v>308</v>
      </c>
      <c r="B43" s="693"/>
      <c r="C43" s="176" t="s">
        <v>292</v>
      </c>
      <c r="D43" s="176" t="s">
        <v>283</v>
      </c>
      <c r="E43" s="23" t="s">
        <v>296</v>
      </c>
    </row>
    <row r="44" spans="1:5" ht="9">
      <c r="A44" s="77" t="s">
        <v>79</v>
      </c>
      <c r="C44" s="32"/>
      <c r="D44" s="32"/>
      <c r="E44" s="31"/>
    </row>
    <row r="45" spans="1:5" ht="9">
      <c r="A45" s="56" t="s">
        <v>80</v>
      </c>
      <c r="C45" s="36"/>
      <c r="D45" s="36"/>
      <c r="E45" s="35"/>
    </row>
    <row r="46" spans="2:6" ht="9">
      <c r="B46" s="57">
        <v>2005</v>
      </c>
      <c r="C46" s="36">
        <v>5577</v>
      </c>
      <c r="D46" s="36">
        <v>2391</v>
      </c>
      <c r="E46" s="35">
        <v>3186</v>
      </c>
      <c r="F46" s="353"/>
    </row>
    <row r="47" spans="2:6" ht="9">
      <c r="B47" s="57">
        <v>2010</v>
      </c>
      <c r="C47" s="36">
        <v>5806</v>
      </c>
      <c r="D47" s="36">
        <v>2537</v>
      </c>
      <c r="E47" s="35">
        <v>3269</v>
      </c>
      <c r="F47" s="353"/>
    </row>
    <row r="48" spans="2:6" ht="9">
      <c r="B48" s="515">
        <v>2014</v>
      </c>
      <c r="C48" s="78">
        <v>4286</v>
      </c>
      <c r="D48" s="78">
        <v>1607</v>
      </c>
      <c r="E48" s="79">
        <v>2679</v>
      </c>
      <c r="F48" s="353"/>
    </row>
    <row r="49" spans="2:6" ht="9">
      <c r="B49" s="393">
        <v>2015</v>
      </c>
      <c r="C49" s="394">
        <v>4050</v>
      </c>
      <c r="D49" s="441">
        <v>1548</v>
      </c>
      <c r="E49" s="526">
        <v>2502</v>
      </c>
      <c r="F49" s="353"/>
    </row>
    <row r="50" spans="1:6" ht="9">
      <c r="A50" s="204" t="s">
        <v>81</v>
      </c>
      <c r="B50" s="229"/>
      <c r="C50" s="248"/>
      <c r="D50" s="248"/>
      <c r="E50" s="249"/>
      <c r="F50" s="353"/>
    </row>
    <row r="51" spans="1:6" ht="9">
      <c r="A51" s="230" t="s">
        <v>82</v>
      </c>
      <c r="B51" s="229"/>
      <c r="C51" s="248"/>
      <c r="D51" s="248"/>
      <c r="E51" s="249"/>
      <c r="F51" s="353"/>
    </row>
    <row r="52" spans="1:6" ht="9">
      <c r="A52" s="59" t="s">
        <v>129</v>
      </c>
      <c r="B52" s="229"/>
      <c r="C52" s="36">
        <v>4043</v>
      </c>
      <c r="D52" s="36">
        <v>1544</v>
      </c>
      <c r="E52" s="46">
        <v>2499</v>
      </c>
      <c r="F52" s="353"/>
    </row>
    <row r="53" spans="1:6" ht="9">
      <c r="A53" s="59" t="s">
        <v>130</v>
      </c>
      <c r="B53" s="229"/>
      <c r="C53" s="36">
        <v>1</v>
      </c>
      <c r="D53" s="36">
        <v>1</v>
      </c>
      <c r="E53" s="46" t="s">
        <v>423</v>
      </c>
      <c r="F53" s="353"/>
    </row>
    <row r="54" spans="1:6" ht="9">
      <c r="A54" s="59" t="s">
        <v>545</v>
      </c>
      <c r="B54" s="229"/>
      <c r="C54" s="36" t="s">
        <v>423</v>
      </c>
      <c r="D54" s="36" t="s">
        <v>423</v>
      </c>
      <c r="E54" s="398" t="s">
        <v>423</v>
      </c>
      <c r="F54" s="353"/>
    </row>
    <row r="55" spans="1:6" ht="9">
      <c r="A55" s="3" t="s">
        <v>546</v>
      </c>
      <c r="B55" s="45"/>
      <c r="C55" s="36" t="s">
        <v>423</v>
      </c>
      <c r="D55" s="36" t="s">
        <v>423</v>
      </c>
      <c r="E55" s="398" t="s">
        <v>423</v>
      </c>
      <c r="F55" s="353"/>
    </row>
    <row r="56" spans="1:6" ht="9">
      <c r="A56" s="4" t="s">
        <v>131</v>
      </c>
      <c r="B56" s="45"/>
      <c r="C56" s="36" t="s">
        <v>423</v>
      </c>
      <c r="D56" s="36" t="s">
        <v>423</v>
      </c>
      <c r="E56" s="398" t="s">
        <v>423</v>
      </c>
      <c r="F56" s="353"/>
    </row>
    <row r="57" spans="1:6" ht="9">
      <c r="A57" s="4" t="s">
        <v>132</v>
      </c>
      <c r="B57" s="45"/>
      <c r="C57" s="47">
        <v>1</v>
      </c>
      <c r="D57" s="47">
        <v>1</v>
      </c>
      <c r="E57" s="398" t="s">
        <v>423</v>
      </c>
      <c r="F57" s="353"/>
    </row>
    <row r="58" spans="3:6" ht="6.75" customHeight="1">
      <c r="C58" s="353"/>
      <c r="F58" s="4"/>
    </row>
    <row r="59" spans="1:3" ht="9">
      <c r="A59" s="83" t="s">
        <v>309</v>
      </c>
      <c r="C59" s="353"/>
    </row>
    <row r="60" spans="1:5" ht="9">
      <c r="A60" s="84" t="s">
        <v>6</v>
      </c>
      <c r="C60" s="353"/>
      <c r="D60" s="353"/>
      <c r="E60" s="353"/>
    </row>
  </sheetData>
  <sheetProtection/>
  <mergeCells count="10">
    <mergeCell ref="A43:B43"/>
    <mergeCell ref="A6:A7"/>
    <mergeCell ref="B6:B7"/>
    <mergeCell ref="C6:E6"/>
    <mergeCell ref="A28:E28"/>
    <mergeCell ref="A29:E29"/>
    <mergeCell ref="A8:E8"/>
    <mergeCell ref="A9:E9"/>
    <mergeCell ref="A18:E18"/>
    <mergeCell ref="A19:E1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3"/>
  <sheetViews>
    <sheetView view="pageLayout" zoomScaleNormal="130" zoomScaleSheetLayoutView="100" workbookViewId="0" topLeftCell="A26">
      <selection activeCell="A13" sqref="A13"/>
    </sheetView>
  </sheetViews>
  <sheetFormatPr defaultColWidth="9.140625" defaultRowHeight="12.75"/>
  <cols>
    <col min="1" max="1" width="15.28125" style="18" customWidth="1"/>
    <col min="2" max="10" width="6.00390625" style="18" customWidth="1"/>
    <col min="11" max="16384" width="9.140625" style="18" customWidth="1"/>
  </cols>
  <sheetData>
    <row r="1" spans="1:10" ht="11.2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</row>
    <row r="2" ht="25.5" customHeight="1"/>
    <row r="3" ht="11.25" customHeight="1">
      <c r="A3" s="62" t="s">
        <v>642</v>
      </c>
    </row>
    <row r="4" ht="11.25" customHeight="1">
      <c r="A4" s="231" t="s">
        <v>616</v>
      </c>
    </row>
    <row r="5" ht="11.25" customHeight="1">
      <c r="A5" s="232" t="s">
        <v>360</v>
      </c>
    </row>
    <row r="6" ht="11.25" customHeight="1">
      <c r="A6" s="221" t="s">
        <v>617</v>
      </c>
    </row>
    <row r="7" spans="1:10" ht="19.5" customHeight="1">
      <c r="A7" s="663" t="s">
        <v>304</v>
      </c>
      <c r="B7" s="671" t="s">
        <v>292</v>
      </c>
      <c r="C7" s="669" t="s">
        <v>305</v>
      </c>
      <c r="D7" s="669"/>
      <c r="E7" s="669"/>
      <c r="F7" s="669"/>
      <c r="G7" s="669"/>
      <c r="H7" s="669"/>
      <c r="I7" s="669"/>
      <c r="J7" s="696"/>
    </row>
    <row r="8" spans="1:10" ht="57" customHeight="1" thickBot="1">
      <c r="A8" s="665"/>
      <c r="B8" s="672"/>
      <c r="C8" s="63" t="s">
        <v>306</v>
      </c>
      <c r="D8" s="63" t="s">
        <v>248</v>
      </c>
      <c r="E8" s="63" t="s">
        <v>40</v>
      </c>
      <c r="F8" s="63" t="s">
        <v>41</v>
      </c>
      <c r="G8" s="63" t="s">
        <v>42</v>
      </c>
      <c r="H8" s="64" t="s">
        <v>72</v>
      </c>
      <c r="I8" s="64" t="s">
        <v>73</v>
      </c>
      <c r="J8" s="173" t="s">
        <v>307</v>
      </c>
    </row>
    <row r="9" spans="1:10" s="86" customFormat="1" ht="15.75" customHeight="1">
      <c r="A9" s="667" t="s">
        <v>117</v>
      </c>
      <c r="B9" s="667"/>
      <c r="C9" s="667"/>
      <c r="D9" s="667"/>
      <c r="E9" s="667"/>
      <c r="F9" s="667"/>
      <c r="G9" s="667"/>
      <c r="H9" s="667"/>
      <c r="I9" s="667"/>
      <c r="J9" s="667"/>
    </row>
    <row r="10" spans="1:10" s="86" customFormat="1" ht="15.75" customHeight="1">
      <c r="A10" s="668" t="s">
        <v>95</v>
      </c>
      <c r="B10" s="668"/>
      <c r="C10" s="668"/>
      <c r="D10" s="668"/>
      <c r="E10" s="668"/>
      <c r="F10" s="668"/>
      <c r="G10" s="668"/>
      <c r="H10" s="668"/>
      <c r="I10" s="668"/>
      <c r="J10" s="668"/>
    </row>
    <row r="11" spans="1:11" ht="10.5" customHeight="1">
      <c r="A11" s="190" t="s">
        <v>79</v>
      </c>
      <c r="B11" s="500">
        <v>1777</v>
      </c>
      <c r="C11" s="501">
        <v>4</v>
      </c>
      <c r="D11" s="502">
        <v>97</v>
      </c>
      <c r="E11" s="502">
        <v>301</v>
      </c>
      <c r="F11" s="502">
        <v>371</v>
      </c>
      <c r="G11" s="502">
        <v>342</v>
      </c>
      <c r="H11" s="502">
        <v>413</v>
      </c>
      <c r="I11" s="500">
        <v>186</v>
      </c>
      <c r="J11" s="503">
        <v>63</v>
      </c>
      <c r="K11" s="354"/>
    </row>
    <row r="12" spans="1:11" ht="10.5" customHeight="1">
      <c r="A12" s="191" t="s">
        <v>113</v>
      </c>
      <c r="B12" s="405"/>
      <c r="C12" s="403"/>
      <c r="D12" s="403"/>
      <c r="E12" s="403"/>
      <c r="F12" s="403"/>
      <c r="G12" s="403"/>
      <c r="H12" s="403"/>
      <c r="I12" s="405"/>
      <c r="J12" s="407"/>
      <c r="K12" s="354"/>
    </row>
    <row r="13" spans="1:11" ht="10.5" customHeight="1">
      <c r="A13" s="96" t="s">
        <v>114</v>
      </c>
      <c r="B13" s="405" t="s">
        <v>423</v>
      </c>
      <c r="C13" s="403" t="s">
        <v>423</v>
      </c>
      <c r="D13" s="403" t="s">
        <v>423</v>
      </c>
      <c r="E13" s="403" t="s">
        <v>423</v>
      </c>
      <c r="F13" s="403" t="s">
        <v>423</v>
      </c>
      <c r="G13" s="403" t="s">
        <v>423</v>
      </c>
      <c r="H13" s="403" t="s">
        <v>423</v>
      </c>
      <c r="I13" s="405" t="s">
        <v>423</v>
      </c>
      <c r="J13" s="407" t="s">
        <v>423</v>
      </c>
      <c r="K13" s="354"/>
    </row>
    <row r="14" spans="1:11" ht="10.5" customHeight="1">
      <c r="A14" s="98" t="s">
        <v>115</v>
      </c>
      <c r="B14" s="405"/>
      <c r="C14" s="403"/>
      <c r="D14" s="403"/>
      <c r="E14" s="403"/>
      <c r="F14" s="403"/>
      <c r="G14" s="403"/>
      <c r="H14" s="403"/>
      <c r="I14" s="405"/>
      <c r="J14" s="407"/>
      <c r="K14" s="354"/>
    </row>
    <row r="15" spans="1:11" ht="10.5" customHeight="1">
      <c r="A15" s="96" t="s">
        <v>248</v>
      </c>
      <c r="B15" s="406">
        <v>20</v>
      </c>
      <c r="C15" s="408">
        <v>1</v>
      </c>
      <c r="D15" s="410">
        <v>16</v>
      </c>
      <c r="E15" s="410">
        <v>3</v>
      </c>
      <c r="F15" s="403" t="s">
        <v>423</v>
      </c>
      <c r="G15" s="403" t="s">
        <v>423</v>
      </c>
      <c r="H15" s="403" t="s">
        <v>423</v>
      </c>
      <c r="I15" s="403" t="s">
        <v>423</v>
      </c>
      <c r="J15" s="404" t="s">
        <v>423</v>
      </c>
      <c r="K15" s="354"/>
    </row>
    <row r="16" spans="1:11" ht="10.5" customHeight="1">
      <c r="A16" s="37" t="s">
        <v>40</v>
      </c>
      <c r="B16" s="406">
        <v>188</v>
      </c>
      <c r="C16" s="408">
        <v>3</v>
      </c>
      <c r="D16" s="410">
        <v>58</v>
      </c>
      <c r="E16" s="410">
        <v>101</v>
      </c>
      <c r="F16" s="410">
        <v>24</v>
      </c>
      <c r="G16" s="410">
        <v>2</v>
      </c>
      <c r="H16" s="403" t="s">
        <v>423</v>
      </c>
      <c r="I16" s="403" t="s">
        <v>423</v>
      </c>
      <c r="J16" s="404" t="s">
        <v>423</v>
      </c>
      <c r="K16" s="354"/>
    </row>
    <row r="17" spans="1:11" ht="10.5" customHeight="1">
      <c r="A17" s="37" t="s">
        <v>41</v>
      </c>
      <c r="B17" s="406">
        <v>362</v>
      </c>
      <c r="C17" s="403" t="s">
        <v>423</v>
      </c>
      <c r="D17" s="410">
        <v>19</v>
      </c>
      <c r="E17" s="410">
        <v>152</v>
      </c>
      <c r="F17" s="410">
        <v>164</v>
      </c>
      <c r="G17" s="410">
        <v>25</v>
      </c>
      <c r="H17" s="410">
        <v>2</v>
      </c>
      <c r="I17" s="403" t="s">
        <v>423</v>
      </c>
      <c r="J17" s="404" t="s">
        <v>423</v>
      </c>
      <c r="K17" s="354"/>
    </row>
    <row r="18" spans="1:11" ht="10.5" customHeight="1">
      <c r="A18" s="37" t="s">
        <v>42</v>
      </c>
      <c r="B18" s="406">
        <v>341</v>
      </c>
      <c r="C18" s="403" t="s">
        <v>423</v>
      </c>
      <c r="D18" s="410">
        <v>4</v>
      </c>
      <c r="E18" s="410">
        <v>32</v>
      </c>
      <c r="F18" s="410">
        <v>136</v>
      </c>
      <c r="G18" s="410">
        <v>150</v>
      </c>
      <c r="H18" s="410">
        <v>17</v>
      </c>
      <c r="I18" s="403">
        <v>2</v>
      </c>
      <c r="J18" s="404" t="s">
        <v>423</v>
      </c>
      <c r="K18" s="354"/>
    </row>
    <row r="19" spans="1:11" ht="10.5" customHeight="1">
      <c r="A19" s="37" t="s">
        <v>72</v>
      </c>
      <c r="B19" s="406">
        <v>523</v>
      </c>
      <c r="C19" s="403" t="s">
        <v>423</v>
      </c>
      <c r="D19" s="403" t="s">
        <v>423</v>
      </c>
      <c r="E19" s="410">
        <v>12</v>
      </c>
      <c r="F19" s="410">
        <v>43</v>
      </c>
      <c r="G19" s="410">
        <v>158</v>
      </c>
      <c r="H19" s="410">
        <v>298</v>
      </c>
      <c r="I19" s="406">
        <v>11</v>
      </c>
      <c r="J19" s="401">
        <v>1</v>
      </c>
      <c r="K19" s="354"/>
    </row>
    <row r="20" spans="1:11" ht="10.5" customHeight="1">
      <c r="A20" s="45" t="s">
        <v>73</v>
      </c>
      <c r="B20" s="406">
        <v>252</v>
      </c>
      <c r="C20" s="403" t="s">
        <v>423</v>
      </c>
      <c r="D20" s="403" t="s">
        <v>423</v>
      </c>
      <c r="E20" s="403">
        <v>1</v>
      </c>
      <c r="F20" s="403">
        <v>4</v>
      </c>
      <c r="G20" s="410">
        <v>6</v>
      </c>
      <c r="H20" s="410">
        <v>87</v>
      </c>
      <c r="I20" s="406">
        <v>146</v>
      </c>
      <c r="J20" s="402">
        <v>8</v>
      </c>
      <c r="K20" s="354"/>
    </row>
    <row r="21" spans="1:11" ht="10.5" customHeight="1">
      <c r="A21" s="45" t="s">
        <v>116</v>
      </c>
      <c r="B21" s="406">
        <v>91</v>
      </c>
      <c r="C21" s="403" t="s">
        <v>423</v>
      </c>
      <c r="D21" s="403" t="s">
        <v>423</v>
      </c>
      <c r="E21" s="403" t="s">
        <v>423</v>
      </c>
      <c r="F21" s="403" t="s">
        <v>423</v>
      </c>
      <c r="G21" s="403">
        <v>1</v>
      </c>
      <c r="H21" s="405">
        <v>9</v>
      </c>
      <c r="I21" s="403">
        <v>27</v>
      </c>
      <c r="J21" s="407">
        <v>54</v>
      </c>
      <c r="K21" s="354"/>
    </row>
    <row r="22" spans="1:11" ht="10.5" customHeight="1">
      <c r="A22" s="167" t="s">
        <v>97</v>
      </c>
      <c r="B22" s="405"/>
      <c r="C22" s="403"/>
      <c r="D22" s="403"/>
      <c r="E22" s="403"/>
      <c r="F22" s="403"/>
      <c r="G22" s="403"/>
      <c r="H22" s="405"/>
      <c r="I22" s="403"/>
      <c r="J22" s="407"/>
      <c r="K22" s="354"/>
    </row>
    <row r="23" spans="1:12" s="86" customFormat="1" ht="15.75" customHeight="1">
      <c r="A23" s="689" t="s">
        <v>118</v>
      </c>
      <c r="B23" s="689"/>
      <c r="C23" s="689"/>
      <c r="D23" s="689"/>
      <c r="E23" s="689"/>
      <c r="F23" s="689"/>
      <c r="G23" s="689"/>
      <c r="H23" s="689"/>
      <c r="I23" s="689"/>
      <c r="J23" s="689"/>
      <c r="K23" s="354"/>
      <c r="L23" s="18"/>
    </row>
    <row r="24" spans="1:11" s="86" customFormat="1" ht="15.75" customHeight="1">
      <c r="A24" s="688" t="s">
        <v>119</v>
      </c>
      <c r="B24" s="688"/>
      <c r="C24" s="688"/>
      <c r="D24" s="688"/>
      <c r="E24" s="688"/>
      <c r="F24" s="688"/>
      <c r="G24" s="688"/>
      <c r="H24" s="688"/>
      <c r="I24" s="688"/>
      <c r="J24" s="688"/>
      <c r="K24" s="354"/>
    </row>
    <row r="25" spans="1:11" ht="10.5" customHeight="1">
      <c r="A25" s="412" t="s">
        <v>122</v>
      </c>
      <c r="B25" s="502">
        <v>1078</v>
      </c>
      <c r="C25" s="502">
        <v>1</v>
      </c>
      <c r="D25" s="502">
        <v>48</v>
      </c>
      <c r="E25" s="502">
        <v>164</v>
      </c>
      <c r="F25" s="502">
        <v>224</v>
      </c>
      <c r="G25" s="500">
        <v>226</v>
      </c>
      <c r="H25" s="529">
        <v>243</v>
      </c>
      <c r="I25" s="502">
        <v>127</v>
      </c>
      <c r="J25" s="503">
        <v>45</v>
      </c>
      <c r="K25" s="411"/>
    </row>
    <row r="26" spans="1:11" ht="10.5" customHeight="1">
      <c r="A26" s="415" t="s">
        <v>80</v>
      </c>
      <c r="B26" s="47"/>
      <c r="C26" s="47"/>
      <c r="D26" s="47"/>
      <c r="E26" s="47"/>
      <c r="F26" s="47"/>
      <c r="G26" s="47"/>
      <c r="H26" s="47"/>
      <c r="I26" s="47"/>
      <c r="J26" s="46"/>
      <c r="K26" s="411"/>
    </row>
    <row r="27" spans="1:11" ht="10.5" customHeight="1">
      <c r="A27" s="281" t="s">
        <v>114</v>
      </c>
      <c r="B27" s="229" t="s">
        <v>423</v>
      </c>
      <c r="C27" s="229" t="s">
        <v>423</v>
      </c>
      <c r="D27" s="36" t="s">
        <v>423</v>
      </c>
      <c r="E27" s="36" t="s">
        <v>423</v>
      </c>
      <c r="F27" s="36" t="s">
        <v>423</v>
      </c>
      <c r="G27" s="36" t="s">
        <v>423</v>
      </c>
      <c r="H27" s="229" t="s">
        <v>423</v>
      </c>
      <c r="I27" s="229" t="s">
        <v>423</v>
      </c>
      <c r="J27" s="398" t="s">
        <v>423</v>
      </c>
      <c r="K27" s="411"/>
    </row>
    <row r="28" spans="1:11" ht="10.5" customHeight="1">
      <c r="A28" s="294" t="s">
        <v>115</v>
      </c>
      <c r="B28" s="57"/>
      <c r="C28" s="47"/>
      <c r="D28" s="47"/>
      <c r="E28" s="47"/>
      <c r="F28" s="47"/>
      <c r="G28" s="47"/>
      <c r="H28" s="47"/>
      <c r="I28" s="47"/>
      <c r="J28" s="48"/>
      <c r="K28" s="411"/>
    </row>
    <row r="29" spans="1:11" ht="10.5" customHeight="1">
      <c r="A29" s="281" t="s">
        <v>248</v>
      </c>
      <c r="B29" s="416">
        <v>10</v>
      </c>
      <c r="C29" s="229">
        <v>1</v>
      </c>
      <c r="D29" s="229">
        <v>8</v>
      </c>
      <c r="E29" s="417">
        <v>1</v>
      </c>
      <c r="F29" s="417" t="s">
        <v>423</v>
      </c>
      <c r="G29" s="417" t="s">
        <v>423</v>
      </c>
      <c r="H29" s="229" t="s">
        <v>423</v>
      </c>
      <c r="I29" s="229" t="s">
        <v>423</v>
      </c>
      <c r="J29" s="398" t="s">
        <v>423</v>
      </c>
      <c r="K29" s="411"/>
    </row>
    <row r="30" spans="1:11" ht="10.5" customHeight="1">
      <c r="A30" s="281" t="s">
        <v>40</v>
      </c>
      <c r="B30" s="416">
        <v>101</v>
      </c>
      <c r="C30" s="417" t="s">
        <v>423</v>
      </c>
      <c r="D30" s="528">
        <v>28</v>
      </c>
      <c r="E30" s="417">
        <v>55</v>
      </c>
      <c r="F30" s="417">
        <v>16</v>
      </c>
      <c r="G30" s="417">
        <v>2</v>
      </c>
      <c r="H30" s="417" t="s">
        <v>423</v>
      </c>
      <c r="I30" s="417" t="s">
        <v>423</v>
      </c>
      <c r="J30" s="530" t="s">
        <v>423</v>
      </c>
      <c r="K30" s="411"/>
    </row>
    <row r="31" spans="1:11" ht="10.5" customHeight="1">
      <c r="A31" s="281" t="s">
        <v>41</v>
      </c>
      <c r="B31" s="416">
        <v>205</v>
      </c>
      <c r="C31" s="417" t="s">
        <v>423</v>
      </c>
      <c r="D31" s="417">
        <v>11</v>
      </c>
      <c r="E31" s="417">
        <v>84</v>
      </c>
      <c r="F31" s="417">
        <v>94</v>
      </c>
      <c r="G31" s="417">
        <v>15</v>
      </c>
      <c r="H31" s="417">
        <v>1</v>
      </c>
      <c r="I31" s="417" t="s">
        <v>423</v>
      </c>
      <c r="J31" s="530" t="s">
        <v>423</v>
      </c>
      <c r="K31" s="411"/>
    </row>
    <row r="32" spans="1:11" ht="10.5" customHeight="1">
      <c r="A32" s="281" t="s">
        <v>42</v>
      </c>
      <c r="B32" s="416">
        <v>228</v>
      </c>
      <c r="C32" s="36" t="s">
        <v>423</v>
      </c>
      <c r="D32" s="417">
        <v>1</v>
      </c>
      <c r="E32" s="417">
        <v>18</v>
      </c>
      <c r="F32" s="417">
        <v>88</v>
      </c>
      <c r="G32" s="417">
        <v>108</v>
      </c>
      <c r="H32" s="417">
        <v>11</v>
      </c>
      <c r="I32" s="229">
        <v>2</v>
      </c>
      <c r="J32" s="530" t="s">
        <v>423</v>
      </c>
      <c r="K32" s="411"/>
    </row>
    <row r="33" spans="1:11" ht="10.5" customHeight="1">
      <c r="A33" s="281" t="s">
        <v>72</v>
      </c>
      <c r="B33" s="416">
        <v>312</v>
      </c>
      <c r="C33" s="36" t="s">
        <v>423</v>
      </c>
      <c r="D33" s="229" t="s">
        <v>423</v>
      </c>
      <c r="E33" s="229">
        <v>6</v>
      </c>
      <c r="F33" s="417">
        <v>22</v>
      </c>
      <c r="G33" s="417">
        <v>99</v>
      </c>
      <c r="H33" s="417">
        <v>176</v>
      </c>
      <c r="I33" s="417">
        <v>8</v>
      </c>
      <c r="J33" s="413">
        <v>1</v>
      </c>
      <c r="K33" s="411"/>
    </row>
    <row r="34" spans="1:11" ht="10.5" customHeight="1">
      <c r="A34" s="281" t="s">
        <v>73</v>
      </c>
      <c r="B34" s="416">
        <v>161</v>
      </c>
      <c r="C34" s="229" t="s">
        <v>423</v>
      </c>
      <c r="D34" s="229" t="s">
        <v>423</v>
      </c>
      <c r="E34" s="229" t="s">
        <v>423</v>
      </c>
      <c r="F34" s="229">
        <v>4</v>
      </c>
      <c r="G34" s="417">
        <v>1</v>
      </c>
      <c r="H34" s="417">
        <v>48</v>
      </c>
      <c r="I34" s="417">
        <v>102</v>
      </c>
      <c r="J34" s="413">
        <v>6</v>
      </c>
      <c r="K34" s="411"/>
    </row>
    <row r="35" spans="1:11" ht="10.5" customHeight="1">
      <c r="A35" s="281" t="s">
        <v>116</v>
      </c>
      <c r="B35" s="416">
        <v>61</v>
      </c>
      <c r="C35" s="229" t="s">
        <v>423</v>
      </c>
      <c r="D35" s="229" t="s">
        <v>423</v>
      </c>
      <c r="E35" s="229" t="s">
        <v>423</v>
      </c>
      <c r="F35" s="229" t="s">
        <v>423</v>
      </c>
      <c r="G35" s="229">
        <v>1</v>
      </c>
      <c r="H35" s="229">
        <v>7</v>
      </c>
      <c r="I35" s="417">
        <v>15</v>
      </c>
      <c r="J35" s="414">
        <v>38</v>
      </c>
      <c r="K35" s="411"/>
    </row>
    <row r="36" spans="1:11" ht="10.5" customHeight="1">
      <c r="A36" s="167"/>
      <c r="B36" s="47"/>
      <c r="C36" s="47"/>
      <c r="D36" s="57"/>
      <c r="E36" s="47"/>
      <c r="F36" s="57"/>
      <c r="G36" s="47"/>
      <c r="H36" s="57"/>
      <c r="I36" s="47"/>
      <c r="J36" s="46"/>
      <c r="K36" s="411"/>
    </row>
    <row r="37" spans="1:11" s="86" customFormat="1" ht="15.75" customHeight="1">
      <c r="A37" s="698" t="s">
        <v>120</v>
      </c>
      <c r="B37" s="698"/>
      <c r="C37" s="698"/>
      <c r="D37" s="698"/>
      <c r="E37" s="698"/>
      <c r="F37" s="698"/>
      <c r="G37" s="698"/>
      <c r="H37" s="698"/>
      <c r="I37" s="698"/>
      <c r="J37" s="698"/>
      <c r="K37" s="411"/>
    </row>
    <row r="38" spans="1:11" s="86" customFormat="1" ht="15.75" customHeight="1">
      <c r="A38" s="697" t="s">
        <v>121</v>
      </c>
      <c r="B38" s="697"/>
      <c r="C38" s="697"/>
      <c r="D38" s="697"/>
      <c r="E38" s="697"/>
      <c r="F38" s="697"/>
      <c r="G38" s="697"/>
      <c r="H38" s="697"/>
      <c r="I38" s="697"/>
      <c r="J38" s="697"/>
      <c r="K38" s="354"/>
    </row>
    <row r="39" spans="1:11" ht="9">
      <c r="A39" s="190" t="s">
        <v>122</v>
      </c>
      <c r="B39" s="426">
        <v>699</v>
      </c>
      <c r="C39" s="426">
        <v>3</v>
      </c>
      <c r="D39" s="426">
        <v>49</v>
      </c>
      <c r="E39" s="426">
        <v>137</v>
      </c>
      <c r="F39" s="426">
        <v>147</v>
      </c>
      <c r="G39" s="426">
        <v>116</v>
      </c>
      <c r="H39" s="426">
        <v>170</v>
      </c>
      <c r="I39" s="426">
        <v>59</v>
      </c>
      <c r="J39" s="504">
        <v>18</v>
      </c>
      <c r="K39" s="411"/>
    </row>
    <row r="40" spans="1:11" ht="9">
      <c r="A40" s="191" t="s">
        <v>80</v>
      </c>
      <c r="B40" s="420"/>
      <c r="C40" s="419"/>
      <c r="D40" s="419"/>
      <c r="E40" s="419"/>
      <c r="F40" s="419"/>
      <c r="G40" s="419"/>
      <c r="H40" s="419"/>
      <c r="I40" s="419"/>
      <c r="J40" s="422"/>
      <c r="K40" s="411"/>
    </row>
    <row r="41" spans="1:11" ht="9">
      <c r="A41" s="96" t="s">
        <v>114</v>
      </c>
      <c r="B41" s="403" t="s">
        <v>423</v>
      </c>
      <c r="C41" s="403" t="s">
        <v>423</v>
      </c>
      <c r="D41" s="405" t="s">
        <v>423</v>
      </c>
      <c r="E41" s="403" t="s">
        <v>423</v>
      </c>
      <c r="F41" s="403" t="s">
        <v>423</v>
      </c>
      <c r="G41" s="403" t="s">
        <v>423</v>
      </c>
      <c r="H41" s="403" t="s">
        <v>423</v>
      </c>
      <c r="I41" s="403" t="s">
        <v>423</v>
      </c>
      <c r="J41" s="407" t="s">
        <v>423</v>
      </c>
      <c r="K41" s="411"/>
    </row>
    <row r="42" spans="1:11" ht="9">
      <c r="A42" s="98" t="s">
        <v>115</v>
      </c>
      <c r="B42" s="419"/>
      <c r="C42" s="419"/>
      <c r="D42" s="419"/>
      <c r="E42" s="420"/>
      <c r="F42" s="419"/>
      <c r="G42" s="420"/>
      <c r="H42" s="419"/>
      <c r="I42" s="419"/>
      <c r="J42" s="422"/>
      <c r="K42" s="411"/>
    </row>
    <row r="43" spans="1:11" ht="9">
      <c r="A43" s="96" t="s">
        <v>248</v>
      </c>
      <c r="B43" s="409">
        <v>10</v>
      </c>
      <c r="C43" s="409" t="s">
        <v>423</v>
      </c>
      <c r="D43" s="409">
        <v>8</v>
      </c>
      <c r="E43" s="403">
        <v>2</v>
      </c>
      <c r="F43" s="403" t="s">
        <v>423</v>
      </c>
      <c r="G43" s="403" t="s">
        <v>423</v>
      </c>
      <c r="H43" s="403" t="s">
        <v>423</v>
      </c>
      <c r="I43" s="403" t="s">
        <v>423</v>
      </c>
      <c r="J43" s="404" t="s">
        <v>423</v>
      </c>
      <c r="K43" s="411"/>
    </row>
    <row r="44" spans="1:11" ht="9">
      <c r="A44" s="96" t="s">
        <v>40</v>
      </c>
      <c r="B44" s="409">
        <v>87</v>
      </c>
      <c r="C44" s="409">
        <v>3</v>
      </c>
      <c r="D44" s="409">
        <v>30</v>
      </c>
      <c r="E44" s="409">
        <v>46</v>
      </c>
      <c r="F44" s="409">
        <v>8</v>
      </c>
      <c r="G44" s="403" t="s">
        <v>423</v>
      </c>
      <c r="H44" s="403" t="s">
        <v>423</v>
      </c>
      <c r="I44" s="403" t="s">
        <v>423</v>
      </c>
      <c r="J44" s="404" t="s">
        <v>423</v>
      </c>
      <c r="K44" s="411"/>
    </row>
    <row r="45" spans="1:11" ht="9">
      <c r="A45" s="96" t="s">
        <v>41</v>
      </c>
      <c r="B45" s="409">
        <v>157</v>
      </c>
      <c r="C45" s="421" t="s">
        <v>423</v>
      </c>
      <c r="D45" s="409">
        <v>8</v>
      </c>
      <c r="E45" s="409">
        <v>68</v>
      </c>
      <c r="F45" s="409">
        <v>70</v>
      </c>
      <c r="G45" s="409">
        <v>10</v>
      </c>
      <c r="H45" s="405">
        <v>1</v>
      </c>
      <c r="I45" s="403" t="s">
        <v>423</v>
      </c>
      <c r="J45" s="404" t="s">
        <v>423</v>
      </c>
      <c r="K45" s="411"/>
    </row>
    <row r="46" spans="1:11" ht="9">
      <c r="A46" s="96" t="s">
        <v>42</v>
      </c>
      <c r="B46" s="409">
        <v>113</v>
      </c>
      <c r="C46" s="421" t="s">
        <v>423</v>
      </c>
      <c r="D46" s="409">
        <v>3</v>
      </c>
      <c r="E46" s="409">
        <v>14</v>
      </c>
      <c r="F46" s="409">
        <v>48</v>
      </c>
      <c r="G46" s="409">
        <v>42</v>
      </c>
      <c r="H46" s="409">
        <v>6</v>
      </c>
      <c r="I46" s="403" t="s">
        <v>423</v>
      </c>
      <c r="J46" s="404" t="s">
        <v>423</v>
      </c>
      <c r="K46" s="411"/>
    </row>
    <row r="47" spans="1:11" ht="9">
      <c r="A47" s="96" t="s">
        <v>72</v>
      </c>
      <c r="B47" s="409">
        <v>211</v>
      </c>
      <c r="C47" s="421" t="s">
        <v>423</v>
      </c>
      <c r="D47" s="421" t="s">
        <v>423</v>
      </c>
      <c r="E47" s="409">
        <v>6</v>
      </c>
      <c r="F47" s="409">
        <v>21</v>
      </c>
      <c r="G47" s="409">
        <v>59</v>
      </c>
      <c r="H47" s="409">
        <v>122</v>
      </c>
      <c r="I47" s="409">
        <v>3</v>
      </c>
      <c r="J47" s="404" t="s">
        <v>423</v>
      </c>
      <c r="K47" s="411"/>
    </row>
    <row r="48" spans="1:11" ht="9">
      <c r="A48" s="188" t="s">
        <v>73</v>
      </c>
      <c r="B48" s="409">
        <v>91</v>
      </c>
      <c r="C48" s="421" t="s">
        <v>423</v>
      </c>
      <c r="D48" s="421" t="s">
        <v>423</v>
      </c>
      <c r="E48" s="403">
        <v>1</v>
      </c>
      <c r="F48" s="403" t="s">
        <v>423</v>
      </c>
      <c r="G48" s="409">
        <v>5</v>
      </c>
      <c r="H48" s="409">
        <v>39</v>
      </c>
      <c r="I48" s="409">
        <v>44</v>
      </c>
      <c r="J48" s="400">
        <v>2</v>
      </c>
      <c r="K48" s="411"/>
    </row>
    <row r="49" spans="1:11" ht="9">
      <c r="A49" s="188" t="s">
        <v>116</v>
      </c>
      <c r="B49" s="409">
        <v>30</v>
      </c>
      <c r="C49" s="421" t="s">
        <v>423</v>
      </c>
      <c r="D49" s="421" t="s">
        <v>423</v>
      </c>
      <c r="E49" s="421" t="s">
        <v>423</v>
      </c>
      <c r="F49" s="421" t="s">
        <v>423</v>
      </c>
      <c r="G49" s="421" t="s">
        <v>423</v>
      </c>
      <c r="H49" s="409">
        <v>2</v>
      </c>
      <c r="I49" s="409">
        <v>12</v>
      </c>
      <c r="J49" s="418">
        <v>16</v>
      </c>
      <c r="K49" s="411"/>
    </row>
    <row r="50" spans="1:11" ht="9">
      <c r="A50" s="189" t="s">
        <v>97</v>
      </c>
      <c r="B50" s="419"/>
      <c r="C50" s="419"/>
      <c r="D50" s="419"/>
      <c r="E50" s="420"/>
      <c r="F50" s="419"/>
      <c r="G50" s="420"/>
      <c r="H50" s="419"/>
      <c r="I50" s="419"/>
      <c r="J50" s="422"/>
      <c r="K50" s="423"/>
    </row>
    <row r="53" spans="2:10" ht="9">
      <c r="B53" s="354"/>
      <c r="C53" s="354"/>
      <c r="D53" s="354"/>
      <c r="E53" s="354"/>
      <c r="F53" s="354"/>
      <c r="G53" s="354"/>
      <c r="H53" s="354"/>
      <c r="I53" s="354"/>
      <c r="J53" s="354"/>
    </row>
  </sheetData>
  <sheetProtection/>
  <mergeCells count="9">
    <mergeCell ref="A7:A8"/>
    <mergeCell ref="C7:J7"/>
    <mergeCell ref="B7:B8"/>
    <mergeCell ref="A38:J38"/>
    <mergeCell ref="A9:J9"/>
    <mergeCell ref="A10:J10"/>
    <mergeCell ref="A23:J23"/>
    <mergeCell ref="A24:J24"/>
    <mergeCell ref="A37:J3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0"/>
  <sheetViews>
    <sheetView view="pageLayout" zoomScaleNormal="120" zoomScaleSheetLayoutView="100" workbookViewId="0" topLeftCell="A13">
      <selection activeCell="A13" sqref="A13"/>
    </sheetView>
  </sheetViews>
  <sheetFormatPr defaultColWidth="9.140625" defaultRowHeight="12.75"/>
  <cols>
    <col min="1" max="1" width="15.7109375" style="18" customWidth="1"/>
    <col min="2" max="5" width="7.140625" style="3" customWidth="1"/>
    <col min="6" max="7" width="7.140625" style="18" customWidth="1"/>
    <col min="8" max="8" width="11.28125" style="18" customWidth="1"/>
    <col min="9" max="16384" width="9.140625" style="18" customWidth="1"/>
  </cols>
  <sheetData>
    <row r="1" spans="1:8" ht="11.25" customHeight="1">
      <c r="A1" s="219"/>
      <c r="B1" s="218"/>
      <c r="C1" s="218"/>
      <c r="D1" s="218"/>
      <c r="E1" s="218"/>
      <c r="F1" s="219"/>
      <c r="G1" s="219"/>
      <c r="H1" s="219"/>
    </row>
    <row r="2" ht="25.5" customHeight="1"/>
    <row r="3" ht="11.25" customHeight="1">
      <c r="A3" s="62" t="s">
        <v>645</v>
      </c>
    </row>
    <row r="4" ht="11.25" customHeight="1">
      <c r="A4" s="221" t="s">
        <v>362</v>
      </c>
    </row>
    <row r="5" spans="1:8" ht="15" customHeight="1" thickBot="1">
      <c r="A5" s="700" t="s">
        <v>77</v>
      </c>
      <c r="B5" s="701"/>
      <c r="C5" s="176">
        <v>2005</v>
      </c>
      <c r="D5" s="176">
        <v>2010</v>
      </c>
      <c r="E5" s="176">
        <v>2014</v>
      </c>
      <c r="F5" s="176">
        <v>2015</v>
      </c>
      <c r="G5" s="702" t="s">
        <v>78</v>
      </c>
      <c r="H5" s="703"/>
    </row>
    <row r="6" spans="1:8" ht="5.25" customHeight="1">
      <c r="A6" s="93"/>
      <c r="C6" s="103"/>
      <c r="D6" s="103"/>
      <c r="E6" s="103"/>
      <c r="F6" s="103"/>
      <c r="H6" s="93"/>
    </row>
    <row r="7" spans="1:8" ht="10.5" customHeight="1">
      <c r="A7" s="67" t="s">
        <v>79</v>
      </c>
      <c r="C7" s="42">
        <v>893</v>
      </c>
      <c r="D7" s="42">
        <v>1536</v>
      </c>
      <c r="E7" s="205">
        <v>1913</v>
      </c>
      <c r="F7" s="205">
        <v>1777</v>
      </c>
      <c r="G7" s="699" t="s">
        <v>80</v>
      </c>
      <c r="H7" s="699"/>
    </row>
    <row r="8" spans="1:7" ht="10.5" customHeight="1">
      <c r="A8" s="178" t="s">
        <v>134</v>
      </c>
      <c r="C8" s="42"/>
      <c r="D8" s="42"/>
      <c r="E8" s="188"/>
      <c r="F8" s="188"/>
      <c r="G8" s="179" t="s">
        <v>139</v>
      </c>
    </row>
    <row r="9" spans="1:7" ht="10.5" customHeight="1">
      <c r="A9" s="95" t="s">
        <v>135</v>
      </c>
      <c r="C9" s="47">
        <v>245</v>
      </c>
      <c r="D9" s="47">
        <v>663</v>
      </c>
      <c r="E9" s="45">
        <v>798</v>
      </c>
      <c r="F9" s="45">
        <v>704</v>
      </c>
      <c r="G9" s="97" t="s">
        <v>140</v>
      </c>
    </row>
    <row r="10" spans="1:7" ht="10.5" customHeight="1">
      <c r="A10" s="95" t="s">
        <v>136</v>
      </c>
      <c r="C10" s="47">
        <v>648</v>
      </c>
      <c r="D10" s="47">
        <v>873</v>
      </c>
      <c r="E10" s="188">
        <v>1115</v>
      </c>
      <c r="F10" s="188">
        <v>1073</v>
      </c>
      <c r="G10" s="180" t="s">
        <v>141</v>
      </c>
    </row>
    <row r="11" spans="1:7" ht="10.5" customHeight="1">
      <c r="A11" s="181" t="s">
        <v>137</v>
      </c>
      <c r="C11" s="47"/>
      <c r="D11" s="47"/>
      <c r="E11" s="188"/>
      <c r="F11" s="188"/>
      <c r="G11" s="182" t="s">
        <v>142</v>
      </c>
    </row>
    <row r="12" spans="1:7" ht="9">
      <c r="A12" s="178">
        <v>1</v>
      </c>
      <c r="C12" s="47">
        <v>368</v>
      </c>
      <c r="D12" s="47">
        <v>588</v>
      </c>
      <c r="E12" s="69">
        <v>725</v>
      </c>
      <c r="F12" s="188">
        <v>712</v>
      </c>
      <c r="G12" s="183">
        <v>1</v>
      </c>
    </row>
    <row r="13" spans="1:7" ht="9">
      <c r="A13" s="178">
        <v>2</v>
      </c>
      <c r="C13" s="55">
        <v>207</v>
      </c>
      <c r="D13" s="55">
        <v>245</v>
      </c>
      <c r="E13" s="69">
        <v>321</v>
      </c>
      <c r="F13" s="69">
        <v>299</v>
      </c>
      <c r="G13" s="179">
        <v>2</v>
      </c>
    </row>
    <row r="14" spans="1:7" ht="9">
      <c r="A14" s="178">
        <v>3</v>
      </c>
      <c r="C14" s="47">
        <v>44</v>
      </c>
      <c r="D14" s="47">
        <v>29</v>
      </c>
      <c r="E14" s="69">
        <v>56</v>
      </c>
      <c r="F14" s="69">
        <v>46</v>
      </c>
      <c r="G14" s="179">
        <v>3</v>
      </c>
    </row>
    <row r="15" spans="1:7" ht="9">
      <c r="A15" s="178" t="s">
        <v>138</v>
      </c>
      <c r="C15" s="47">
        <v>29</v>
      </c>
      <c r="D15" s="47">
        <v>11</v>
      </c>
      <c r="E15" s="69">
        <v>13</v>
      </c>
      <c r="F15" s="69">
        <v>16</v>
      </c>
      <c r="G15" s="179" t="s">
        <v>143</v>
      </c>
    </row>
    <row r="16" spans="1:7" ht="9">
      <c r="A16" s="184" t="s">
        <v>188</v>
      </c>
      <c r="C16" s="42">
        <v>623</v>
      </c>
      <c r="D16" s="250">
        <v>1017</v>
      </c>
      <c r="E16" s="426">
        <v>1184</v>
      </c>
      <c r="F16" s="426">
        <v>1078</v>
      </c>
      <c r="G16" s="186" t="s">
        <v>189</v>
      </c>
    </row>
    <row r="17" spans="1:7" ht="9">
      <c r="A17" s="178" t="s">
        <v>134</v>
      </c>
      <c r="C17" s="47"/>
      <c r="D17" s="185"/>
      <c r="E17" s="69"/>
      <c r="F17" s="69"/>
      <c r="G17" s="179" t="s">
        <v>139</v>
      </c>
    </row>
    <row r="18" spans="1:7" ht="9">
      <c r="A18" s="95" t="s">
        <v>135</v>
      </c>
      <c r="C18" s="47">
        <v>189</v>
      </c>
      <c r="D18" s="185">
        <v>475</v>
      </c>
      <c r="E18" s="424">
        <v>511</v>
      </c>
      <c r="F18" s="424">
        <v>446</v>
      </c>
      <c r="G18" s="97" t="s">
        <v>140</v>
      </c>
    </row>
    <row r="19" spans="1:7" ht="9">
      <c r="A19" s="95" t="s">
        <v>136</v>
      </c>
      <c r="C19" s="47">
        <v>434</v>
      </c>
      <c r="D19" s="185">
        <v>542</v>
      </c>
      <c r="E19" s="409">
        <v>673</v>
      </c>
      <c r="F19" s="409">
        <v>632</v>
      </c>
      <c r="G19" s="180" t="s">
        <v>141</v>
      </c>
    </row>
    <row r="20" spans="1:7" ht="9">
      <c r="A20" s="181" t="s">
        <v>137</v>
      </c>
      <c r="C20" s="47"/>
      <c r="D20" s="185"/>
      <c r="E20" s="69"/>
      <c r="F20" s="69"/>
      <c r="G20" s="182" t="s">
        <v>142</v>
      </c>
    </row>
    <row r="21" spans="1:7" ht="9">
      <c r="A21" s="178">
        <v>1</v>
      </c>
      <c r="C21" s="47">
        <v>264</v>
      </c>
      <c r="D21" s="185">
        <v>374</v>
      </c>
      <c r="E21" s="425">
        <v>448</v>
      </c>
      <c r="F21" s="425">
        <v>442</v>
      </c>
      <c r="G21" s="183">
        <v>1</v>
      </c>
    </row>
    <row r="22" spans="1:7" ht="9">
      <c r="A22" s="178">
        <v>2</v>
      </c>
      <c r="C22" s="47">
        <v>131</v>
      </c>
      <c r="D22" s="185">
        <v>151</v>
      </c>
      <c r="E22" s="425">
        <v>191</v>
      </c>
      <c r="F22" s="425">
        <v>161</v>
      </c>
      <c r="G22" s="179">
        <v>2</v>
      </c>
    </row>
    <row r="23" spans="1:7" ht="9">
      <c r="A23" s="178">
        <v>3</v>
      </c>
      <c r="C23" s="47">
        <v>24</v>
      </c>
      <c r="D23" s="185">
        <v>14</v>
      </c>
      <c r="E23" s="69">
        <v>28</v>
      </c>
      <c r="F23" s="69">
        <v>24</v>
      </c>
      <c r="G23" s="179">
        <v>3</v>
      </c>
    </row>
    <row r="24" spans="1:7" ht="9">
      <c r="A24" s="178" t="s">
        <v>138</v>
      </c>
      <c r="C24" s="47">
        <v>15</v>
      </c>
      <c r="D24" s="185">
        <v>3</v>
      </c>
      <c r="E24" s="69">
        <v>6</v>
      </c>
      <c r="F24" s="69">
        <v>5</v>
      </c>
      <c r="G24" s="179" t="s">
        <v>143</v>
      </c>
    </row>
    <row r="25" spans="1:7" ht="9">
      <c r="A25" s="184" t="s">
        <v>190</v>
      </c>
      <c r="C25" s="42">
        <v>270</v>
      </c>
      <c r="D25" s="250">
        <v>519</v>
      </c>
      <c r="E25" s="426">
        <v>729</v>
      </c>
      <c r="F25" s="426">
        <v>699</v>
      </c>
      <c r="G25" s="186" t="s">
        <v>90</v>
      </c>
    </row>
    <row r="26" spans="1:7" ht="9">
      <c r="A26" s="178" t="s">
        <v>134</v>
      </c>
      <c r="C26" s="47"/>
      <c r="D26" s="185"/>
      <c r="E26" s="69"/>
      <c r="F26" s="69"/>
      <c r="G26" s="179" t="s">
        <v>139</v>
      </c>
    </row>
    <row r="27" spans="1:7" ht="9">
      <c r="A27" s="95" t="s">
        <v>135</v>
      </c>
      <c r="C27" s="187">
        <v>56</v>
      </c>
      <c r="D27" s="290">
        <v>188</v>
      </c>
      <c r="E27" s="424">
        <v>287</v>
      </c>
      <c r="F27" s="424">
        <v>258</v>
      </c>
      <c r="G27" s="97" t="s">
        <v>140</v>
      </c>
    </row>
    <row r="28" spans="1:7" ht="9">
      <c r="A28" s="95" t="s">
        <v>136</v>
      </c>
      <c r="C28" s="187">
        <v>214</v>
      </c>
      <c r="D28" s="290">
        <v>331</v>
      </c>
      <c r="E28" s="409">
        <v>442</v>
      </c>
      <c r="F28" s="409">
        <v>441</v>
      </c>
      <c r="G28" s="180" t="s">
        <v>141</v>
      </c>
    </row>
    <row r="29" spans="1:7" ht="9">
      <c r="A29" s="181" t="s">
        <v>137</v>
      </c>
      <c r="C29" s="187"/>
      <c r="D29" s="290"/>
      <c r="E29" s="69"/>
      <c r="F29" s="69"/>
      <c r="G29" s="182" t="s">
        <v>142</v>
      </c>
    </row>
    <row r="30" spans="1:7" ht="9">
      <c r="A30" s="178">
        <v>1</v>
      </c>
      <c r="C30" s="187">
        <v>104</v>
      </c>
      <c r="D30" s="290">
        <v>214</v>
      </c>
      <c r="E30" s="425">
        <v>277</v>
      </c>
      <c r="F30" s="425">
        <v>270</v>
      </c>
      <c r="G30" s="183">
        <v>1</v>
      </c>
    </row>
    <row r="31" spans="1:7" ht="9">
      <c r="A31" s="178">
        <v>2</v>
      </c>
      <c r="C31" s="187">
        <v>76</v>
      </c>
      <c r="D31" s="290">
        <v>94</v>
      </c>
      <c r="E31" s="425">
        <v>130</v>
      </c>
      <c r="F31" s="425">
        <v>138</v>
      </c>
      <c r="G31" s="179">
        <v>2</v>
      </c>
    </row>
    <row r="32" spans="1:7" ht="9">
      <c r="A32" s="178">
        <v>3</v>
      </c>
      <c r="B32" s="274"/>
      <c r="C32" s="187">
        <v>20</v>
      </c>
      <c r="D32" s="290">
        <v>15</v>
      </c>
      <c r="E32" s="69">
        <v>28</v>
      </c>
      <c r="F32" s="69">
        <v>22</v>
      </c>
      <c r="G32" s="179">
        <v>3</v>
      </c>
    </row>
    <row r="33" spans="1:7" ht="9">
      <c r="A33" s="178" t="s">
        <v>138</v>
      </c>
      <c r="C33" s="187">
        <v>14</v>
      </c>
      <c r="D33" s="290">
        <v>8</v>
      </c>
      <c r="E33" s="188">
        <v>7</v>
      </c>
      <c r="F33" s="188">
        <v>11</v>
      </c>
      <c r="G33" s="179" t="s">
        <v>143</v>
      </c>
    </row>
    <row r="34" spans="1:7" ht="7.5" customHeight="1">
      <c r="A34" s="275"/>
      <c r="B34" s="274"/>
      <c r="C34" s="274"/>
      <c r="D34" s="274"/>
      <c r="E34" s="271"/>
      <c r="F34" s="271"/>
      <c r="G34" s="271"/>
    </row>
    <row r="35" ht="9">
      <c r="A35" s="267" t="s">
        <v>473</v>
      </c>
    </row>
    <row r="36" spans="1:7" ht="9">
      <c r="A36" s="705" t="s">
        <v>511</v>
      </c>
      <c r="B36" s="705"/>
      <c r="C36" s="705"/>
      <c r="D36" s="705"/>
      <c r="F36" s="3"/>
      <c r="G36" s="3"/>
    </row>
    <row r="37" spans="6:7" ht="9">
      <c r="F37" s="3"/>
      <c r="G37" s="3"/>
    </row>
    <row r="38" ht="5.25" customHeight="1">
      <c r="F38" s="3"/>
    </row>
    <row r="39" spans="1:8" ht="11.25" customHeight="1">
      <c r="A39" s="1" t="s">
        <v>646</v>
      </c>
      <c r="F39" s="3"/>
      <c r="G39" s="3"/>
      <c r="H39" s="3"/>
    </row>
    <row r="40" spans="1:8" ht="11.25" customHeight="1">
      <c r="A40" s="192" t="s">
        <v>361</v>
      </c>
      <c r="F40" s="3"/>
      <c r="G40" s="3"/>
      <c r="H40" s="3"/>
    </row>
    <row r="41" spans="1:8" ht="10.5" customHeight="1">
      <c r="A41" s="589" t="s">
        <v>77</v>
      </c>
      <c r="B41" s="595">
        <v>2005</v>
      </c>
      <c r="C41" s="595">
        <v>2010</v>
      </c>
      <c r="D41" s="595">
        <v>2014</v>
      </c>
      <c r="E41" s="616" t="s">
        <v>623</v>
      </c>
      <c r="F41" s="680"/>
      <c r="G41" s="681"/>
      <c r="H41" s="593" t="s">
        <v>78</v>
      </c>
    </row>
    <row r="42" spans="1:8" ht="31.5" customHeight="1" thickBot="1">
      <c r="A42" s="612"/>
      <c r="B42" s="614"/>
      <c r="C42" s="614"/>
      <c r="D42" s="614"/>
      <c r="E42" s="50" t="s">
        <v>267</v>
      </c>
      <c r="F42" s="102" t="s">
        <v>299</v>
      </c>
      <c r="G42" s="102" t="s">
        <v>300</v>
      </c>
      <c r="H42" s="704"/>
    </row>
    <row r="43" spans="1:8" ht="6" customHeight="1">
      <c r="A43" s="45"/>
      <c r="B43" s="55"/>
      <c r="C43" s="55"/>
      <c r="D43" s="103"/>
      <c r="E43" s="45"/>
      <c r="F43" s="33"/>
      <c r="G43" s="33"/>
      <c r="H43" s="33"/>
    </row>
    <row r="44" spans="1:8" ht="10.5" customHeight="1">
      <c r="A44" s="40" t="s">
        <v>144</v>
      </c>
      <c r="B44" s="42">
        <v>11477</v>
      </c>
      <c r="C44" s="42">
        <v>12445</v>
      </c>
      <c r="D44" s="429">
        <v>10756</v>
      </c>
      <c r="E44" s="427">
        <v>10579</v>
      </c>
      <c r="F44" s="9">
        <v>4378</v>
      </c>
      <c r="G44" s="9">
        <v>6201</v>
      </c>
      <c r="H44" s="105" t="s">
        <v>150</v>
      </c>
    </row>
    <row r="45" spans="1:8" ht="10.5" customHeight="1">
      <c r="A45" s="49" t="s">
        <v>146</v>
      </c>
      <c r="B45" s="47">
        <v>5887</v>
      </c>
      <c r="C45" s="47">
        <v>6462</v>
      </c>
      <c r="D45" s="428">
        <v>5502</v>
      </c>
      <c r="E45" s="2">
        <v>5307</v>
      </c>
      <c r="F45" s="12">
        <v>2151</v>
      </c>
      <c r="G45" s="12">
        <v>3156</v>
      </c>
      <c r="H45" s="13" t="s">
        <v>87</v>
      </c>
    </row>
    <row r="46" spans="1:8" ht="10.5" customHeight="1">
      <c r="A46" s="49" t="s">
        <v>147</v>
      </c>
      <c r="B46" s="47">
        <v>5590</v>
      </c>
      <c r="C46" s="47">
        <v>5983</v>
      </c>
      <c r="D46" s="428">
        <v>5254</v>
      </c>
      <c r="E46" s="2">
        <v>5272</v>
      </c>
      <c r="F46" s="12">
        <v>2227</v>
      </c>
      <c r="G46" s="12">
        <v>3045</v>
      </c>
      <c r="H46" s="106" t="s">
        <v>88</v>
      </c>
    </row>
    <row r="47" spans="1:8" ht="10.5" customHeight="1">
      <c r="A47" s="37" t="s">
        <v>145</v>
      </c>
      <c r="B47" s="47">
        <v>10279</v>
      </c>
      <c r="C47" s="47">
        <v>10713</v>
      </c>
      <c r="D47" s="12">
        <v>8759</v>
      </c>
      <c r="E47" s="516">
        <v>8627</v>
      </c>
      <c r="F47" s="12">
        <v>3386</v>
      </c>
      <c r="G47" s="2">
        <v>5241</v>
      </c>
      <c r="H47" s="174" t="s">
        <v>151</v>
      </c>
    </row>
    <row r="48" spans="1:8" ht="10.5" customHeight="1">
      <c r="A48" s="49" t="s">
        <v>146</v>
      </c>
      <c r="B48" s="47">
        <v>5299</v>
      </c>
      <c r="C48" s="47">
        <v>5534</v>
      </c>
      <c r="D48" s="428">
        <v>4514</v>
      </c>
      <c r="E48" s="2">
        <v>4337</v>
      </c>
      <c r="F48" s="12">
        <v>1665</v>
      </c>
      <c r="G48" s="12">
        <v>2672</v>
      </c>
      <c r="H48" s="106" t="s">
        <v>87</v>
      </c>
    </row>
    <row r="49" spans="1:8" ht="10.5" customHeight="1">
      <c r="A49" s="49" t="s">
        <v>147</v>
      </c>
      <c r="B49" s="47">
        <v>4980</v>
      </c>
      <c r="C49" s="47">
        <v>5179</v>
      </c>
      <c r="D49" s="428">
        <v>4245</v>
      </c>
      <c r="E49" s="2">
        <v>4290</v>
      </c>
      <c r="F49" s="12">
        <v>1721</v>
      </c>
      <c r="G49" s="12">
        <v>2569</v>
      </c>
      <c r="H49" s="13" t="s">
        <v>88</v>
      </c>
    </row>
    <row r="50" spans="1:8" ht="10.5" customHeight="1">
      <c r="A50" s="37" t="s">
        <v>148</v>
      </c>
      <c r="B50" s="47">
        <v>1198</v>
      </c>
      <c r="C50" s="47">
        <v>1732</v>
      </c>
      <c r="D50" s="428">
        <v>1997</v>
      </c>
      <c r="E50" s="2">
        <v>1952</v>
      </c>
      <c r="F50" s="12">
        <v>992</v>
      </c>
      <c r="G50" s="12">
        <v>960</v>
      </c>
      <c r="H50" s="174" t="s">
        <v>152</v>
      </c>
    </row>
    <row r="51" spans="1:8" ht="10.5" customHeight="1">
      <c r="A51" s="49" t="s">
        <v>146</v>
      </c>
      <c r="B51" s="47">
        <v>588</v>
      </c>
      <c r="C51" s="47">
        <v>928</v>
      </c>
      <c r="D51" s="428">
        <v>988</v>
      </c>
      <c r="E51" s="2">
        <v>970</v>
      </c>
      <c r="F51" s="12">
        <v>486</v>
      </c>
      <c r="G51" s="564">
        <v>484</v>
      </c>
      <c r="H51" s="13" t="s">
        <v>87</v>
      </c>
    </row>
    <row r="52" spans="1:8" ht="10.5" customHeight="1">
      <c r="A52" s="49" t="s">
        <v>147</v>
      </c>
      <c r="B52" s="55">
        <v>610</v>
      </c>
      <c r="C52" s="55">
        <v>804</v>
      </c>
      <c r="D52" s="428">
        <v>1009</v>
      </c>
      <c r="E52" s="428">
        <v>982</v>
      </c>
      <c r="F52" s="564">
        <v>506</v>
      </c>
      <c r="G52" s="564">
        <v>476</v>
      </c>
      <c r="H52" s="106" t="s">
        <v>88</v>
      </c>
    </row>
    <row r="53" spans="1:8" ht="10.5" customHeight="1">
      <c r="A53" s="30" t="s">
        <v>149</v>
      </c>
      <c r="B53" s="42">
        <v>61</v>
      </c>
      <c r="C53" s="42">
        <v>63</v>
      </c>
      <c r="D53" s="429">
        <v>33</v>
      </c>
      <c r="E53" s="429">
        <v>27</v>
      </c>
      <c r="F53" s="565">
        <v>9</v>
      </c>
      <c r="G53" s="565">
        <v>18</v>
      </c>
      <c r="H53" s="175" t="s">
        <v>153</v>
      </c>
    </row>
    <row r="54" spans="1:8" ht="10.5" customHeight="1">
      <c r="A54" s="49" t="s">
        <v>146</v>
      </c>
      <c r="B54" s="3">
        <v>31</v>
      </c>
      <c r="C54" s="47">
        <v>30</v>
      </c>
      <c r="D54" s="428">
        <v>19</v>
      </c>
      <c r="E54" s="566" t="s">
        <v>624</v>
      </c>
      <c r="F54" s="566" t="s">
        <v>624</v>
      </c>
      <c r="G54" s="566" t="s">
        <v>624</v>
      </c>
      <c r="H54" s="13" t="s">
        <v>87</v>
      </c>
    </row>
    <row r="55" spans="1:8" ht="10.5" customHeight="1">
      <c r="A55" s="49" t="s">
        <v>147</v>
      </c>
      <c r="B55" s="3">
        <v>30</v>
      </c>
      <c r="C55" s="47">
        <v>33</v>
      </c>
      <c r="D55" s="428">
        <v>14</v>
      </c>
      <c r="E55" s="566" t="s">
        <v>624</v>
      </c>
      <c r="F55" s="566" t="s">
        <v>624</v>
      </c>
      <c r="G55" s="566" t="s">
        <v>624</v>
      </c>
      <c r="H55" s="106" t="s">
        <v>88</v>
      </c>
    </row>
    <row r="56" spans="6:7" ht="4.5" customHeight="1">
      <c r="F56" s="3"/>
      <c r="G56" s="3"/>
    </row>
    <row r="57" ht="9">
      <c r="A57" s="160" t="s">
        <v>667</v>
      </c>
    </row>
    <row r="58" ht="9.75" customHeight="1">
      <c r="A58" s="18" t="s">
        <v>666</v>
      </c>
    </row>
    <row r="59" ht="9">
      <c r="A59" s="160" t="s">
        <v>668</v>
      </c>
    </row>
    <row r="60" ht="9">
      <c r="A60" s="160" t="s">
        <v>669</v>
      </c>
    </row>
  </sheetData>
  <sheetProtection/>
  <mergeCells count="10">
    <mergeCell ref="G7:H7"/>
    <mergeCell ref="A5:B5"/>
    <mergeCell ref="G5:H5"/>
    <mergeCell ref="A41:A42"/>
    <mergeCell ref="B41:B42"/>
    <mergeCell ref="C41:C42"/>
    <mergeCell ref="D41:D42"/>
    <mergeCell ref="E41:G41"/>
    <mergeCell ref="H41:H42"/>
    <mergeCell ref="A36:D3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4"/>
  <sheetViews>
    <sheetView view="pageLayout" zoomScaleNormal="110" workbookViewId="0" topLeftCell="A38">
      <selection activeCell="A13" sqref="A13"/>
    </sheetView>
  </sheetViews>
  <sheetFormatPr defaultColWidth="9.140625" defaultRowHeight="12.75"/>
  <cols>
    <col min="1" max="1" width="13.28125" style="18" customWidth="1"/>
    <col min="2" max="2" width="5.7109375" style="3" customWidth="1"/>
    <col min="3" max="9" width="7.140625" style="18" customWidth="1"/>
    <col min="10" max="16384" width="9.140625" style="18" customWidth="1"/>
  </cols>
  <sheetData>
    <row r="1" spans="1:9" ht="11.25" customHeight="1">
      <c r="A1" s="219"/>
      <c r="B1" s="218"/>
      <c r="C1" s="219"/>
      <c r="D1" s="219"/>
      <c r="E1" s="219"/>
      <c r="F1" s="219"/>
      <c r="G1" s="219"/>
      <c r="H1" s="219"/>
      <c r="I1" s="219"/>
    </row>
    <row r="2" ht="25.5" customHeight="1"/>
    <row r="3" spans="1:2" ht="11.25" customHeight="1">
      <c r="A3" s="62" t="s">
        <v>643</v>
      </c>
      <c r="B3" s="1"/>
    </row>
    <row r="4" spans="1:2" ht="11.25" customHeight="1">
      <c r="A4" s="221" t="s">
        <v>363</v>
      </c>
      <c r="B4" s="19"/>
    </row>
    <row r="5" spans="1:9" ht="11.25" customHeight="1">
      <c r="A5" s="709" t="s">
        <v>366</v>
      </c>
      <c r="B5" s="663"/>
      <c r="C5" s="671" t="s">
        <v>292</v>
      </c>
      <c r="D5" s="669" t="s">
        <v>302</v>
      </c>
      <c r="E5" s="669"/>
      <c r="F5" s="669"/>
      <c r="G5" s="669"/>
      <c r="H5" s="669"/>
      <c r="I5" s="696"/>
    </row>
    <row r="6" spans="1:9" ht="19.5" customHeight="1" thickBot="1">
      <c r="A6" s="710"/>
      <c r="B6" s="711"/>
      <c r="C6" s="672"/>
      <c r="D6" s="63">
        <v>1</v>
      </c>
      <c r="E6" s="63">
        <v>2</v>
      </c>
      <c r="F6" s="63">
        <v>3</v>
      </c>
      <c r="G6" s="63">
        <v>4</v>
      </c>
      <c r="H6" s="63">
        <v>5</v>
      </c>
      <c r="I6" s="173" t="s">
        <v>303</v>
      </c>
    </row>
    <row r="7" spans="1:9" s="86" customFormat="1" ht="10.5" customHeight="1">
      <c r="A7" s="713" t="s">
        <v>111</v>
      </c>
      <c r="B7" s="713"/>
      <c r="C7" s="713"/>
      <c r="D7" s="713"/>
      <c r="E7" s="713"/>
      <c r="F7" s="713"/>
      <c r="G7" s="713"/>
      <c r="H7" s="713"/>
      <c r="I7" s="713"/>
    </row>
    <row r="8" spans="1:9" s="86" customFormat="1" ht="9" customHeight="1">
      <c r="A8" s="668" t="s">
        <v>112</v>
      </c>
      <c r="B8" s="668"/>
      <c r="C8" s="668"/>
      <c r="D8" s="668"/>
      <c r="E8" s="668"/>
      <c r="F8" s="668"/>
      <c r="G8" s="668"/>
      <c r="H8" s="668"/>
      <c r="I8" s="668"/>
    </row>
    <row r="9" spans="1:9" ht="9" customHeight="1">
      <c r="A9" s="87" t="s">
        <v>79</v>
      </c>
      <c r="B9" s="48">
        <v>2005</v>
      </c>
      <c r="C9" s="88">
        <v>11477</v>
      </c>
      <c r="D9" s="88">
        <v>5837</v>
      </c>
      <c r="E9" s="88">
        <v>3793</v>
      </c>
      <c r="F9" s="88">
        <v>1148</v>
      </c>
      <c r="G9" s="88">
        <v>383</v>
      </c>
      <c r="H9" s="88">
        <v>152</v>
      </c>
      <c r="I9" s="99">
        <v>164</v>
      </c>
    </row>
    <row r="10" spans="1:10" ht="9" customHeight="1">
      <c r="A10" s="71" t="s">
        <v>80</v>
      </c>
      <c r="B10" s="48">
        <v>2010</v>
      </c>
      <c r="C10" s="88">
        <v>12445</v>
      </c>
      <c r="D10" s="88">
        <v>6375</v>
      </c>
      <c r="E10" s="88">
        <v>4363</v>
      </c>
      <c r="F10" s="88">
        <v>1149</v>
      </c>
      <c r="G10" s="88">
        <v>333</v>
      </c>
      <c r="H10" s="88">
        <v>120</v>
      </c>
      <c r="I10" s="99">
        <v>104</v>
      </c>
      <c r="J10" s="93"/>
    </row>
    <row r="11" spans="1:10" ht="9" customHeight="1">
      <c r="A11" s="71"/>
      <c r="B11" s="48">
        <v>2014</v>
      </c>
      <c r="C11" s="88">
        <v>10756</v>
      </c>
      <c r="D11" s="88">
        <v>5234</v>
      </c>
      <c r="E11" s="88">
        <v>4026</v>
      </c>
      <c r="F11" s="88">
        <v>1083</v>
      </c>
      <c r="G11" s="88">
        <v>271</v>
      </c>
      <c r="H11" s="88">
        <v>86</v>
      </c>
      <c r="I11" s="99">
        <v>56</v>
      </c>
      <c r="J11" s="93"/>
    </row>
    <row r="12" spans="1:10" ht="9" customHeight="1">
      <c r="A12" s="95"/>
      <c r="B12" s="39">
        <v>2015</v>
      </c>
      <c r="C12" s="72">
        <v>10579</v>
      </c>
      <c r="D12" s="72">
        <v>5129</v>
      </c>
      <c r="E12" s="72">
        <v>4054</v>
      </c>
      <c r="F12" s="72">
        <v>998</v>
      </c>
      <c r="G12" s="72">
        <v>271</v>
      </c>
      <c r="H12" s="72">
        <v>72</v>
      </c>
      <c r="I12" s="349">
        <v>55</v>
      </c>
      <c r="J12" s="93"/>
    </row>
    <row r="13" spans="1:17" ht="9" customHeight="1">
      <c r="A13" s="712" t="s">
        <v>365</v>
      </c>
      <c r="B13" s="645"/>
      <c r="C13" s="88">
        <v>315</v>
      </c>
      <c r="D13" s="88">
        <v>296</v>
      </c>
      <c r="E13" s="88">
        <v>17</v>
      </c>
      <c r="F13" s="88">
        <v>2</v>
      </c>
      <c r="G13" s="88" t="s">
        <v>423</v>
      </c>
      <c r="H13" s="88" t="s">
        <v>423</v>
      </c>
      <c r="I13" s="99" t="s">
        <v>423</v>
      </c>
      <c r="J13" s="201"/>
      <c r="K13" s="354"/>
      <c r="L13" s="354"/>
      <c r="M13" s="354"/>
      <c r="N13" s="354"/>
      <c r="O13" s="354"/>
      <c r="P13" s="354"/>
      <c r="Q13" s="354"/>
    </row>
    <row r="14" spans="1:10" ht="9" customHeight="1">
      <c r="A14" s="712" t="s">
        <v>248</v>
      </c>
      <c r="B14" s="645"/>
      <c r="C14" s="88">
        <v>1782</v>
      </c>
      <c r="D14" s="88">
        <v>1353</v>
      </c>
      <c r="E14" s="88">
        <v>379</v>
      </c>
      <c r="F14" s="88">
        <v>40</v>
      </c>
      <c r="G14" s="88">
        <v>4</v>
      </c>
      <c r="H14" s="88">
        <v>3</v>
      </c>
      <c r="I14" s="99">
        <v>3</v>
      </c>
      <c r="J14" s="201"/>
    </row>
    <row r="15" spans="1:10" ht="9" customHeight="1">
      <c r="A15" s="712" t="s">
        <v>40</v>
      </c>
      <c r="B15" s="645"/>
      <c r="C15" s="88">
        <v>3756</v>
      </c>
      <c r="D15" s="88">
        <v>2189</v>
      </c>
      <c r="E15" s="88">
        <v>1313</v>
      </c>
      <c r="F15" s="88">
        <v>191</v>
      </c>
      <c r="G15" s="88">
        <v>51</v>
      </c>
      <c r="H15" s="88">
        <v>9</v>
      </c>
      <c r="I15" s="99">
        <v>3</v>
      </c>
      <c r="J15" s="201"/>
    </row>
    <row r="16" spans="1:10" ht="9" customHeight="1">
      <c r="A16" s="712" t="s">
        <v>41</v>
      </c>
      <c r="B16" s="645"/>
      <c r="C16" s="88">
        <v>3251</v>
      </c>
      <c r="D16" s="88">
        <v>1009</v>
      </c>
      <c r="E16" s="88">
        <v>1689</v>
      </c>
      <c r="F16" s="88">
        <v>425</v>
      </c>
      <c r="G16" s="88">
        <v>93</v>
      </c>
      <c r="H16" s="88">
        <v>21</v>
      </c>
      <c r="I16" s="99">
        <v>14</v>
      </c>
      <c r="J16" s="201"/>
    </row>
    <row r="17" spans="1:10" ht="9" customHeight="1">
      <c r="A17" s="712" t="s">
        <v>42</v>
      </c>
      <c r="B17" s="645"/>
      <c r="C17" s="88">
        <v>1231</v>
      </c>
      <c r="D17" s="88">
        <v>244</v>
      </c>
      <c r="E17" s="88">
        <v>590</v>
      </c>
      <c r="F17" s="88">
        <v>268</v>
      </c>
      <c r="G17" s="88">
        <v>75</v>
      </c>
      <c r="H17" s="88">
        <v>27</v>
      </c>
      <c r="I17" s="99">
        <v>27</v>
      </c>
      <c r="J17" s="201"/>
    </row>
    <row r="18" spans="1:10" ht="9" customHeight="1">
      <c r="A18" s="712" t="s">
        <v>43</v>
      </c>
      <c r="B18" s="645"/>
      <c r="C18" s="88">
        <v>235</v>
      </c>
      <c r="D18" s="88">
        <v>37</v>
      </c>
      <c r="E18" s="88">
        <v>65</v>
      </c>
      <c r="F18" s="88">
        <v>67</v>
      </c>
      <c r="G18" s="88">
        <v>46</v>
      </c>
      <c r="H18" s="88">
        <v>12</v>
      </c>
      <c r="I18" s="99">
        <v>8</v>
      </c>
      <c r="J18" s="201"/>
    </row>
    <row r="19" spans="1:10" ht="9" customHeight="1">
      <c r="A19" s="712" t="s">
        <v>364</v>
      </c>
      <c r="B19" s="645"/>
      <c r="C19" s="88">
        <v>9</v>
      </c>
      <c r="D19" s="88">
        <v>1</v>
      </c>
      <c r="E19" s="88">
        <v>1</v>
      </c>
      <c r="F19" s="88">
        <v>5</v>
      </c>
      <c r="G19" s="88">
        <v>2</v>
      </c>
      <c r="H19" s="88" t="s">
        <v>423</v>
      </c>
      <c r="I19" s="99" t="s">
        <v>423</v>
      </c>
      <c r="J19" s="201"/>
    </row>
    <row r="20" spans="1:10" s="86" customFormat="1" ht="9" customHeight="1">
      <c r="A20" s="698" t="s">
        <v>155</v>
      </c>
      <c r="B20" s="698"/>
      <c r="C20" s="698"/>
      <c r="D20" s="698"/>
      <c r="E20" s="698"/>
      <c r="F20" s="698"/>
      <c r="G20" s="698"/>
      <c r="H20" s="698"/>
      <c r="I20" s="698"/>
      <c r="J20" s="531"/>
    </row>
    <row r="21" spans="1:9" s="86" customFormat="1" ht="9" customHeight="1">
      <c r="A21" s="697" t="s">
        <v>156</v>
      </c>
      <c r="B21" s="697"/>
      <c r="C21" s="697"/>
      <c r="D21" s="697"/>
      <c r="E21" s="697"/>
      <c r="F21" s="697"/>
      <c r="G21" s="697"/>
      <c r="H21" s="697"/>
      <c r="I21" s="697"/>
    </row>
    <row r="22" spans="1:10" ht="9" customHeight="1">
      <c r="A22" s="87" t="s">
        <v>79</v>
      </c>
      <c r="B22" s="48">
        <v>2005</v>
      </c>
      <c r="C22" s="100">
        <v>100</v>
      </c>
      <c r="D22" s="100">
        <v>50.9</v>
      </c>
      <c r="E22" s="100">
        <v>33</v>
      </c>
      <c r="F22" s="100">
        <v>10</v>
      </c>
      <c r="G22" s="100">
        <v>3.3</v>
      </c>
      <c r="H22" s="100">
        <v>1.3</v>
      </c>
      <c r="I22" s="101">
        <v>1.4</v>
      </c>
      <c r="J22" s="201"/>
    </row>
    <row r="23" spans="1:10" ht="9" customHeight="1">
      <c r="A23" s="71" t="s">
        <v>80</v>
      </c>
      <c r="B23" s="48">
        <v>2010</v>
      </c>
      <c r="C23" s="100">
        <v>100</v>
      </c>
      <c r="D23" s="100">
        <v>51.2</v>
      </c>
      <c r="E23" s="100">
        <v>35.1</v>
      </c>
      <c r="F23" s="100">
        <v>9.2</v>
      </c>
      <c r="G23" s="100">
        <v>2.7</v>
      </c>
      <c r="H23" s="100">
        <v>1</v>
      </c>
      <c r="I23" s="101">
        <v>0.8</v>
      </c>
      <c r="J23" s="201"/>
    </row>
    <row r="24" spans="1:10" ht="9" customHeight="1">
      <c r="A24" s="71"/>
      <c r="B24" s="48">
        <v>2014</v>
      </c>
      <c r="C24" s="100">
        <v>100</v>
      </c>
      <c r="D24" s="100">
        <v>48.661212346597246</v>
      </c>
      <c r="E24" s="100">
        <v>37.43027147638527</v>
      </c>
      <c r="F24" s="100">
        <v>10.06879880996653</v>
      </c>
      <c r="G24" s="100">
        <v>2.5195239866121235</v>
      </c>
      <c r="H24" s="100">
        <v>0.7995537374488657</v>
      </c>
      <c r="I24" s="101">
        <v>0.5113425065079956</v>
      </c>
      <c r="J24" s="201"/>
    </row>
    <row r="25" spans="1:11" ht="9" customHeight="1">
      <c r="A25" s="95"/>
      <c r="B25" s="39">
        <v>2015</v>
      </c>
      <c r="C25" s="433">
        <v>100</v>
      </c>
      <c r="D25" s="433">
        <v>48.48284336893846</v>
      </c>
      <c r="E25" s="433">
        <v>38.3212023820777</v>
      </c>
      <c r="F25" s="433">
        <v>9.433783911522827</v>
      </c>
      <c r="G25" s="433">
        <v>2.5616787976179225</v>
      </c>
      <c r="H25" s="433">
        <v>0.6805936288874185</v>
      </c>
      <c r="I25" s="430">
        <v>0.5198979109556668</v>
      </c>
      <c r="J25" s="201"/>
      <c r="K25" s="200"/>
    </row>
    <row r="26" spans="1:11" ht="9" customHeight="1">
      <c r="A26" s="712" t="s">
        <v>365</v>
      </c>
      <c r="B26" s="712"/>
      <c r="C26" s="431">
        <v>2.977597126382456</v>
      </c>
      <c r="D26" s="431">
        <v>2.7979960298704984</v>
      </c>
      <c r="E26" s="431">
        <v>0.16069571793175158</v>
      </c>
      <c r="F26" s="100">
        <v>0.018905378580206068</v>
      </c>
      <c r="G26" s="88" t="s">
        <v>423</v>
      </c>
      <c r="H26" s="88" t="s">
        <v>423</v>
      </c>
      <c r="I26" s="99" t="s">
        <v>423</v>
      </c>
      <c r="J26" s="201"/>
      <c r="K26" s="200"/>
    </row>
    <row r="27" spans="1:11" ht="9" customHeight="1">
      <c r="A27" s="712" t="s">
        <v>248</v>
      </c>
      <c r="B27" s="712"/>
      <c r="C27" s="431">
        <v>16.84469231496361</v>
      </c>
      <c r="D27" s="431">
        <v>12.789488609509405</v>
      </c>
      <c r="E27" s="431">
        <v>3.5825692409490504</v>
      </c>
      <c r="F27" s="431">
        <v>0.3781075716041214</v>
      </c>
      <c r="G27" s="431">
        <v>0.037810757160412135</v>
      </c>
      <c r="H27" s="431">
        <v>0.028358067870309103</v>
      </c>
      <c r="I27" s="101">
        <v>0.028358067870309103</v>
      </c>
      <c r="J27" s="201"/>
      <c r="K27" s="200"/>
    </row>
    <row r="28" spans="1:11" ht="9" customHeight="1">
      <c r="A28" s="712" t="s">
        <v>40</v>
      </c>
      <c r="B28" s="712"/>
      <c r="C28" s="431">
        <v>35.504300973627</v>
      </c>
      <c r="D28" s="431">
        <v>20.691936856035543</v>
      </c>
      <c r="E28" s="431">
        <v>12.411381037905283</v>
      </c>
      <c r="F28" s="431">
        <v>1.8054636544096794</v>
      </c>
      <c r="G28" s="431">
        <v>0.4820871537952547</v>
      </c>
      <c r="H28" s="431">
        <v>0.08507420361092731</v>
      </c>
      <c r="I28" s="432">
        <v>0.028358067870309103</v>
      </c>
      <c r="J28" s="201"/>
      <c r="K28" s="200"/>
    </row>
    <row r="29" spans="1:11" ht="9" customHeight="1">
      <c r="A29" s="712" t="s">
        <v>41</v>
      </c>
      <c r="B29" s="712"/>
      <c r="C29" s="431">
        <v>30.730692882124966</v>
      </c>
      <c r="D29" s="431">
        <v>9.537763493713962</v>
      </c>
      <c r="E29" s="431">
        <v>15.965592210984026</v>
      </c>
      <c r="F29" s="431">
        <v>4.017392948293789</v>
      </c>
      <c r="G29" s="431">
        <v>0.8791001039795823</v>
      </c>
      <c r="H29" s="431">
        <v>0.19850647509216374</v>
      </c>
      <c r="I29" s="432">
        <v>0.13233765006144246</v>
      </c>
      <c r="J29" s="201"/>
      <c r="K29" s="200"/>
    </row>
    <row r="30" spans="1:17" ht="9" customHeight="1">
      <c r="A30" s="712" t="s">
        <v>42</v>
      </c>
      <c r="B30" s="712"/>
      <c r="C30" s="431">
        <v>11.636260516116835</v>
      </c>
      <c r="D30" s="431">
        <v>2.30645618678514</v>
      </c>
      <c r="E30" s="431">
        <v>5.57708668116079</v>
      </c>
      <c r="F30" s="431">
        <v>2.5333207297476132</v>
      </c>
      <c r="G30" s="431">
        <v>0.7089516967577276</v>
      </c>
      <c r="H30" s="431">
        <v>0.2552226108327819</v>
      </c>
      <c r="I30" s="432">
        <v>0.2552226108327819</v>
      </c>
      <c r="J30" s="201"/>
      <c r="K30" s="200"/>
      <c r="L30" s="200"/>
      <c r="M30" s="200"/>
      <c r="N30" s="200"/>
      <c r="O30" s="200"/>
      <c r="P30" s="200"/>
      <c r="Q30" s="200"/>
    </row>
    <row r="31" spans="1:11" ht="9" customHeight="1">
      <c r="A31" s="712" t="s">
        <v>43</v>
      </c>
      <c r="B31" s="712"/>
      <c r="C31" s="431">
        <v>2.2213819831742128</v>
      </c>
      <c r="D31" s="431">
        <v>0.3497495037338123</v>
      </c>
      <c r="E31" s="431">
        <v>0.6144248038566972</v>
      </c>
      <c r="F31" s="431">
        <v>0.6333301824369033</v>
      </c>
      <c r="G31" s="431">
        <v>0.43482370734473963</v>
      </c>
      <c r="H31" s="431">
        <v>0.11343227148123641</v>
      </c>
      <c r="I31" s="432">
        <v>0.07562151432082427</v>
      </c>
      <c r="J31" s="201"/>
      <c r="K31" s="200"/>
    </row>
    <row r="32" spans="1:11" ht="9" customHeight="1">
      <c r="A32" s="712" t="s">
        <v>364</v>
      </c>
      <c r="B32" s="712"/>
      <c r="C32" s="431">
        <v>0.08507420361092731</v>
      </c>
      <c r="D32" s="431">
        <v>0.009452689290103034</v>
      </c>
      <c r="E32" s="431">
        <v>0.009452689290103034</v>
      </c>
      <c r="F32" s="431">
        <v>0.047263446450515174</v>
      </c>
      <c r="G32" s="431">
        <v>0.018905378580206068</v>
      </c>
      <c r="H32" s="88" t="s">
        <v>423</v>
      </c>
      <c r="I32" s="99" t="s">
        <v>423</v>
      </c>
      <c r="J32" s="201"/>
      <c r="K32" s="200"/>
    </row>
    <row r="33" spans="3:10" ht="6.75" customHeight="1">
      <c r="C33" s="201"/>
      <c r="D33" s="201"/>
      <c r="E33" s="201"/>
      <c r="F33" s="201"/>
      <c r="G33" s="356"/>
      <c r="H33" s="201"/>
      <c r="I33" s="201"/>
      <c r="J33" s="93"/>
    </row>
    <row r="34" spans="1:10" ht="9">
      <c r="A34" s="670" t="s">
        <v>508</v>
      </c>
      <c r="B34" s="670"/>
      <c r="C34" s="670"/>
      <c r="D34" s="670"/>
      <c r="E34" s="670"/>
      <c r="F34" s="670"/>
      <c r="G34" s="670"/>
      <c r="H34" s="670"/>
      <c r="I34" s="670"/>
      <c r="J34" s="93"/>
    </row>
    <row r="35" spans="1:9" ht="9">
      <c r="A35" s="706" t="s">
        <v>477</v>
      </c>
      <c r="B35" s="706"/>
      <c r="C35" s="706"/>
      <c r="D35" s="706"/>
      <c r="E35" s="706"/>
      <c r="F35" s="706"/>
      <c r="G35" s="706"/>
      <c r="H35" s="706"/>
      <c r="I35" s="706"/>
    </row>
    <row r="36" spans="1:7" ht="5.25" customHeight="1">
      <c r="A36" s="3"/>
      <c r="C36" s="3"/>
      <c r="D36" s="3"/>
      <c r="E36" s="3"/>
      <c r="F36" s="3"/>
      <c r="G36" s="3"/>
    </row>
    <row r="37" spans="1:9" ht="9" customHeight="1">
      <c r="A37" s="3"/>
      <c r="C37" s="351"/>
      <c r="D37" s="351"/>
      <c r="E37" s="351"/>
      <c r="F37" s="351"/>
      <c r="G37" s="351"/>
      <c r="H37" s="351"/>
      <c r="I37" s="351"/>
    </row>
    <row r="38" spans="4:9" ht="11.25" customHeight="1">
      <c r="D38" s="200"/>
      <c r="E38" s="200"/>
      <c r="F38" s="200"/>
      <c r="G38" s="200"/>
      <c r="H38" s="200"/>
      <c r="I38" s="200"/>
    </row>
    <row r="39" spans="1:7" ht="11.25" customHeight="1">
      <c r="A39" s="1" t="s">
        <v>644</v>
      </c>
      <c r="B39" s="1"/>
      <c r="C39" s="3"/>
      <c r="D39" s="3"/>
      <c r="E39" s="3"/>
      <c r="F39" s="3"/>
      <c r="G39" s="3"/>
    </row>
    <row r="40" spans="1:7" ht="11.25" customHeight="1">
      <c r="A40" s="533" t="s">
        <v>157</v>
      </c>
      <c r="B40" s="19"/>
      <c r="C40" s="3"/>
      <c r="D40" s="3"/>
      <c r="E40" s="3"/>
      <c r="F40" s="3"/>
      <c r="G40" s="3"/>
    </row>
    <row r="41" spans="1:9" ht="12.75" customHeight="1">
      <c r="A41" s="707" t="s">
        <v>77</v>
      </c>
      <c r="B41" s="707"/>
      <c r="C41" s="589"/>
      <c r="D41" s="595">
        <v>2005</v>
      </c>
      <c r="E41" s="595">
        <v>2010</v>
      </c>
      <c r="F41" s="595">
        <v>2014</v>
      </c>
      <c r="G41" s="616">
        <v>2015</v>
      </c>
      <c r="H41" s="680"/>
      <c r="I41" s="680"/>
    </row>
    <row r="42" spans="1:9" ht="29.25" thickBot="1">
      <c r="A42" s="708"/>
      <c r="B42" s="708"/>
      <c r="C42" s="612"/>
      <c r="D42" s="614"/>
      <c r="E42" s="614"/>
      <c r="F42" s="614"/>
      <c r="G42" s="50" t="s">
        <v>267</v>
      </c>
      <c r="H42" s="102" t="s">
        <v>299</v>
      </c>
      <c r="I42" s="102" t="s">
        <v>300</v>
      </c>
    </row>
    <row r="43" spans="1:9" ht="11.25" customHeight="1">
      <c r="A43" s="40" t="s">
        <v>618</v>
      </c>
      <c r="B43" s="18"/>
      <c r="D43" s="58"/>
      <c r="E43" s="42"/>
      <c r="F43" s="396"/>
      <c r="G43" s="395"/>
      <c r="H43" s="42"/>
      <c r="I43" s="41"/>
    </row>
    <row r="44" spans="1:9" ht="9.75" customHeight="1">
      <c r="A44" s="204" t="s">
        <v>219</v>
      </c>
      <c r="B44" s="93"/>
      <c r="C44" s="93"/>
      <c r="D44" s="168"/>
      <c r="E44" s="47"/>
      <c r="F44" s="47"/>
      <c r="G44" s="57"/>
      <c r="H44" s="47"/>
      <c r="I44" s="46"/>
    </row>
    <row r="45" spans="1:9" ht="9.75" customHeight="1">
      <c r="A45" s="56" t="s">
        <v>301</v>
      </c>
      <c r="B45" s="93"/>
      <c r="C45" s="93"/>
      <c r="D45" s="55"/>
      <c r="E45" s="55"/>
      <c r="F45" s="55"/>
      <c r="G45" s="45"/>
      <c r="H45" s="55"/>
      <c r="I45" s="33"/>
    </row>
    <row r="46" spans="1:9" ht="11.25" customHeight="1">
      <c r="A46" s="59" t="s">
        <v>474</v>
      </c>
      <c r="B46" s="93"/>
      <c r="C46" s="93"/>
      <c r="D46" s="169">
        <v>35.5</v>
      </c>
      <c r="E46" s="169">
        <v>40.6</v>
      </c>
      <c r="F46" s="195">
        <v>36.53</v>
      </c>
      <c r="G46" s="200">
        <v>36.27</v>
      </c>
      <c r="H46" s="169">
        <v>34.2</v>
      </c>
      <c r="I46" s="170">
        <v>37.88</v>
      </c>
    </row>
    <row r="47" spans="1:9" ht="11.25" customHeight="1">
      <c r="A47" s="204" t="s">
        <v>475</v>
      </c>
      <c r="B47" s="93"/>
      <c r="C47" s="93"/>
      <c r="D47" s="169">
        <v>11.2</v>
      </c>
      <c r="E47" s="169">
        <v>13.6</v>
      </c>
      <c r="F47" s="195">
        <v>10.6</v>
      </c>
      <c r="G47" s="200">
        <v>9.54</v>
      </c>
      <c r="H47" s="169">
        <v>9.84</v>
      </c>
      <c r="I47" s="170">
        <v>9.35</v>
      </c>
    </row>
    <row r="48" spans="1:9" ht="9.75" customHeight="1">
      <c r="A48" s="204" t="s">
        <v>248</v>
      </c>
      <c r="B48" s="93"/>
      <c r="C48" s="93"/>
      <c r="D48" s="169">
        <v>60.6</v>
      </c>
      <c r="E48" s="169">
        <v>56.1</v>
      </c>
      <c r="F48" s="195">
        <v>43.69</v>
      </c>
      <c r="G48" s="200">
        <v>43.54</v>
      </c>
      <c r="H48" s="169">
        <v>33.64</v>
      </c>
      <c r="I48" s="170">
        <v>49.72</v>
      </c>
    </row>
    <row r="49" spans="1:9" ht="9.75" customHeight="1">
      <c r="A49" s="204" t="s">
        <v>40</v>
      </c>
      <c r="B49" s="93"/>
      <c r="C49" s="93"/>
      <c r="D49" s="169">
        <v>91.6</v>
      </c>
      <c r="E49" s="169">
        <v>93.2</v>
      </c>
      <c r="F49" s="195">
        <v>84.62</v>
      </c>
      <c r="G49" s="200">
        <v>85.66</v>
      </c>
      <c r="H49" s="169">
        <v>77.95</v>
      </c>
      <c r="I49" s="170">
        <v>91.67</v>
      </c>
    </row>
    <row r="50" spans="1:9" ht="9.75" customHeight="1">
      <c r="A50" s="204" t="s">
        <v>41</v>
      </c>
      <c r="B50" s="93"/>
      <c r="C50" s="93"/>
      <c r="D50" s="169">
        <v>55</v>
      </c>
      <c r="E50" s="169">
        <v>67.5</v>
      </c>
      <c r="F50" s="195">
        <v>66.09</v>
      </c>
      <c r="G50" s="200">
        <v>66.66</v>
      </c>
      <c r="H50" s="169">
        <v>65.61</v>
      </c>
      <c r="I50" s="170">
        <v>67.59</v>
      </c>
    </row>
    <row r="51" spans="1:9" ht="9.75" customHeight="1">
      <c r="A51" s="204" t="s">
        <v>42</v>
      </c>
      <c r="B51" s="93"/>
      <c r="C51" s="93"/>
      <c r="D51" s="169">
        <v>19.8</v>
      </c>
      <c r="E51" s="169">
        <v>27.3</v>
      </c>
      <c r="F51" s="195">
        <v>27.28</v>
      </c>
      <c r="G51" s="200">
        <v>26.54</v>
      </c>
      <c r="H51" s="169">
        <v>28.12</v>
      </c>
      <c r="I51" s="170">
        <v>25.12</v>
      </c>
    </row>
    <row r="52" spans="1:9" ht="9.75" customHeight="1">
      <c r="A52" s="204" t="s">
        <v>43</v>
      </c>
      <c r="B52" s="93"/>
      <c r="C52" s="93"/>
      <c r="D52" s="169">
        <v>3.9</v>
      </c>
      <c r="E52" s="169">
        <v>5.2</v>
      </c>
      <c r="F52" s="195">
        <v>5.22</v>
      </c>
      <c r="G52" s="200">
        <v>5.67</v>
      </c>
      <c r="H52" s="169">
        <v>5.17</v>
      </c>
      <c r="I52" s="170">
        <v>6.07</v>
      </c>
    </row>
    <row r="53" spans="1:9" ht="11.25" customHeight="1">
      <c r="A53" s="204" t="s">
        <v>476</v>
      </c>
      <c r="B53" s="93"/>
      <c r="C53" s="93"/>
      <c r="D53" s="169">
        <v>0.2</v>
      </c>
      <c r="E53" s="169">
        <v>0.1</v>
      </c>
      <c r="F53" s="195">
        <v>0.35</v>
      </c>
      <c r="G53" s="200">
        <v>0.24</v>
      </c>
      <c r="H53" s="169">
        <v>0.42</v>
      </c>
      <c r="I53" s="170">
        <v>0.1</v>
      </c>
    </row>
    <row r="54" spans="1:9" ht="9.75" customHeight="1">
      <c r="A54" s="54" t="s">
        <v>369</v>
      </c>
      <c r="B54" s="93"/>
      <c r="C54" s="93"/>
      <c r="D54" s="55"/>
      <c r="E54" s="55"/>
      <c r="F54" s="195"/>
      <c r="G54" s="200"/>
      <c r="H54" s="193"/>
      <c r="I54" s="357"/>
    </row>
    <row r="55" spans="1:9" ht="9.75" customHeight="1">
      <c r="A55" s="4" t="s">
        <v>367</v>
      </c>
      <c r="B55" s="93"/>
      <c r="C55" s="93"/>
      <c r="D55" s="55">
        <v>1.209</v>
      </c>
      <c r="E55" s="55">
        <v>1.306</v>
      </c>
      <c r="F55" s="397">
        <v>1.1811</v>
      </c>
      <c r="G55" s="358">
        <v>1.1812</v>
      </c>
      <c r="H55" s="171">
        <v>1.0926</v>
      </c>
      <c r="I55" s="358">
        <v>1.242</v>
      </c>
    </row>
    <row r="56" spans="1:9" ht="9.75" customHeight="1">
      <c r="A56" s="4" t="s">
        <v>368</v>
      </c>
      <c r="B56" s="93"/>
      <c r="C56" s="93"/>
      <c r="D56" s="55">
        <v>0.589</v>
      </c>
      <c r="E56" s="55">
        <v>0.628</v>
      </c>
      <c r="F56" s="397">
        <v>0.5769</v>
      </c>
      <c r="G56" s="358">
        <v>0.5887</v>
      </c>
      <c r="H56" s="171">
        <v>0.5558</v>
      </c>
      <c r="I56" s="172">
        <v>0.6099</v>
      </c>
    </row>
    <row r="57" spans="1:9" ht="9.75" customHeight="1">
      <c r="A57" s="4" t="s">
        <v>158</v>
      </c>
      <c r="B57" s="93"/>
      <c r="C57" s="93"/>
      <c r="D57" s="55">
        <v>0.843</v>
      </c>
      <c r="E57" s="55">
        <v>0.889</v>
      </c>
      <c r="F57" s="397">
        <v>0.7893</v>
      </c>
      <c r="G57" s="358">
        <v>0.7342</v>
      </c>
      <c r="H57" s="171">
        <v>0.7253</v>
      </c>
      <c r="I57" s="172">
        <v>0.7406</v>
      </c>
    </row>
    <row r="58" spans="1:9" ht="9.75" customHeight="1">
      <c r="A58" s="109" t="s">
        <v>159</v>
      </c>
      <c r="B58" s="93"/>
      <c r="C58" s="93"/>
      <c r="D58" s="55"/>
      <c r="E58" s="55"/>
      <c r="F58" s="55"/>
      <c r="G58" s="193"/>
      <c r="H58" s="193"/>
      <c r="I58" s="357"/>
    </row>
    <row r="59" spans="1:7" ht="6.75" customHeight="1">
      <c r="A59" s="4"/>
      <c r="B59" s="4"/>
      <c r="C59" s="4"/>
      <c r="D59" s="3"/>
      <c r="E59" s="3"/>
      <c r="F59" s="3"/>
      <c r="G59" s="3"/>
    </row>
    <row r="60" spans="1:7" ht="9">
      <c r="A60" s="276" t="s">
        <v>478</v>
      </c>
      <c r="C60" s="3"/>
      <c r="D60" s="3"/>
      <c r="E60" s="3"/>
      <c r="F60" s="3"/>
      <c r="G60" s="3"/>
    </row>
    <row r="61" spans="1:7" ht="9">
      <c r="A61" s="276" t="s">
        <v>479</v>
      </c>
      <c r="C61" s="3"/>
      <c r="D61" s="3"/>
      <c r="E61" s="3"/>
      <c r="F61" s="3"/>
      <c r="G61" s="3"/>
    </row>
    <row r="63" spans="7:9" ht="9">
      <c r="G63" s="358"/>
      <c r="H63" s="358"/>
      <c r="I63" s="358"/>
    </row>
    <row r="64" ht="9">
      <c r="G64" s="532"/>
    </row>
  </sheetData>
  <sheetProtection/>
  <mergeCells count="28">
    <mergeCell ref="A31:B31"/>
    <mergeCell ref="A32:B32"/>
    <mergeCell ref="A27:B27"/>
    <mergeCell ref="A28:B28"/>
    <mergeCell ref="A29:B29"/>
    <mergeCell ref="A30:B30"/>
    <mergeCell ref="A26:B26"/>
    <mergeCell ref="A20:I20"/>
    <mergeCell ref="A21:I21"/>
    <mergeCell ref="A16:B16"/>
    <mergeCell ref="A18:B18"/>
    <mergeCell ref="A19:B19"/>
    <mergeCell ref="D5:I5"/>
    <mergeCell ref="C5:C6"/>
    <mergeCell ref="A5:B6"/>
    <mergeCell ref="A17:B17"/>
    <mergeCell ref="A7:I7"/>
    <mergeCell ref="A8:I8"/>
    <mergeCell ref="A13:B13"/>
    <mergeCell ref="A14:B14"/>
    <mergeCell ref="A15:B15"/>
    <mergeCell ref="A34:I34"/>
    <mergeCell ref="A35:I35"/>
    <mergeCell ref="F41:F42"/>
    <mergeCell ref="G41:I41"/>
    <mergeCell ref="A41:C42"/>
    <mergeCell ref="D41:D42"/>
    <mergeCell ref="E41:E4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115"/>
  <sheetViews>
    <sheetView view="pageLayout" zoomScale="110" zoomScalePageLayoutView="110" workbookViewId="0" topLeftCell="A55">
      <selection activeCell="A13" sqref="A13"/>
    </sheetView>
  </sheetViews>
  <sheetFormatPr defaultColWidth="9.140625" defaultRowHeight="12.75"/>
  <cols>
    <col min="1" max="1" width="9.28125" style="3" customWidth="1"/>
    <col min="2" max="2" width="4.00390625" style="3" customWidth="1"/>
    <col min="3" max="4" width="6.140625" style="3" customWidth="1"/>
    <col min="5" max="5" width="5.8515625" style="3" customWidth="1"/>
    <col min="6" max="6" width="6.140625" style="3" customWidth="1"/>
    <col min="7" max="7" width="6.7109375" style="3" customWidth="1"/>
    <col min="8" max="9" width="6.140625" style="3" customWidth="1"/>
    <col min="10" max="10" width="6.7109375" style="3" customWidth="1"/>
    <col min="11" max="11" width="6.140625" style="3" customWidth="1"/>
    <col min="12" max="16384" width="9.140625" style="3" customWidth="1"/>
  </cols>
  <sheetData>
    <row r="1" spans="1:11" ht="11.25" customHeight="1">
      <c r="A1" s="219"/>
      <c r="B1" s="218"/>
      <c r="C1" s="219"/>
      <c r="D1" s="219"/>
      <c r="E1" s="219"/>
      <c r="F1" s="219"/>
      <c r="G1" s="219"/>
      <c r="H1" s="219"/>
      <c r="I1" s="219"/>
      <c r="J1" s="219"/>
      <c r="K1" s="219"/>
    </row>
    <row r="2" ht="25.5" customHeight="1"/>
    <row r="3" spans="1:9" ht="11.25" customHeight="1">
      <c r="A3" s="1" t="s">
        <v>659</v>
      </c>
      <c r="B3" s="1"/>
      <c r="C3" s="1"/>
      <c r="I3" s="155"/>
    </row>
    <row r="4" spans="1:3" ht="9.75" customHeight="1">
      <c r="A4" s="192" t="s">
        <v>371</v>
      </c>
      <c r="B4" s="19"/>
      <c r="C4" s="19"/>
    </row>
    <row r="5" spans="1:11" ht="12.75" customHeight="1">
      <c r="A5" s="682" t="s">
        <v>434</v>
      </c>
      <c r="B5" s="591"/>
      <c r="C5" s="595" t="s">
        <v>481</v>
      </c>
      <c r="D5" s="595" t="s">
        <v>370</v>
      </c>
      <c r="E5" s="595" t="s">
        <v>294</v>
      </c>
      <c r="F5" s="622" t="s">
        <v>372</v>
      </c>
      <c r="G5" s="714"/>
      <c r="H5" s="715"/>
      <c r="I5" s="622" t="s">
        <v>373</v>
      </c>
      <c r="J5" s="714"/>
      <c r="K5" s="714"/>
    </row>
    <row r="6" spans="1:11" ht="27" customHeight="1" thickBot="1">
      <c r="A6" s="685"/>
      <c r="B6" s="686"/>
      <c r="C6" s="614"/>
      <c r="D6" s="614"/>
      <c r="E6" s="614"/>
      <c r="F6" s="50" t="s">
        <v>297</v>
      </c>
      <c r="G6" s="51" t="s">
        <v>268</v>
      </c>
      <c r="H6" s="51" t="s">
        <v>269</v>
      </c>
      <c r="I6" s="50" t="s">
        <v>297</v>
      </c>
      <c r="J6" s="51" t="s">
        <v>268</v>
      </c>
      <c r="K6" s="52" t="s">
        <v>269</v>
      </c>
    </row>
    <row r="7" spans="1:12" ht="9.75" customHeight="1">
      <c r="A7" s="716" t="s">
        <v>111</v>
      </c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4"/>
    </row>
    <row r="8" spans="1:12" ht="9.75" customHeight="1">
      <c r="A8" s="719" t="s">
        <v>112</v>
      </c>
      <c r="B8" s="719"/>
      <c r="C8" s="719"/>
      <c r="D8" s="719"/>
      <c r="E8" s="719"/>
      <c r="F8" s="719"/>
      <c r="G8" s="719"/>
      <c r="H8" s="719"/>
      <c r="I8" s="719"/>
      <c r="J8" s="719"/>
      <c r="K8" s="695"/>
      <c r="L8" s="4"/>
    </row>
    <row r="9" spans="1:11" ht="9" customHeight="1">
      <c r="A9" s="54" t="s">
        <v>117</v>
      </c>
      <c r="B9" s="57">
        <v>2005</v>
      </c>
      <c r="C9" s="47">
        <v>13620</v>
      </c>
      <c r="D9" s="47">
        <v>7449</v>
      </c>
      <c r="E9" s="47">
        <v>6171</v>
      </c>
      <c r="F9" s="47">
        <v>5427</v>
      </c>
      <c r="G9" s="55">
        <v>3009</v>
      </c>
      <c r="H9" s="55">
        <v>2418</v>
      </c>
      <c r="I9" s="55">
        <v>8193</v>
      </c>
      <c r="J9" s="55">
        <v>4440</v>
      </c>
      <c r="K9" s="3">
        <v>3753</v>
      </c>
    </row>
    <row r="10" spans="1:11" ht="9" customHeight="1">
      <c r="A10" s="56" t="s">
        <v>220</v>
      </c>
      <c r="B10" s="57">
        <v>2010</v>
      </c>
      <c r="C10" s="47">
        <v>14006</v>
      </c>
      <c r="D10" s="47">
        <v>7384</v>
      </c>
      <c r="E10" s="47">
        <v>6622</v>
      </c>
      <c r="F10" s="47">
        <v>5607</v>
      </c>
      <c r="G10" s="55">
        <v>2955</v>
      </c>
      <c r="H10" s="55">
        <v>2652</v>
      </c>
      <c r="I10" s="55">
        <v>8399</v>
      </c>
      <c r="J10" s="55">
        <v>4429</v>
      </c>
      <c r="K10" s="33">
        <v>3970</v>
      </c>
    </row>
    <row r="11" spans="1:11" ht="9" customHeight="1">
      <c r="A11" s="56"/>
      <c r="B11" s="3">
        <v>2014</v>
      </c>
      <c r="C11" s="88">
        <v>13627</v>
      </c>
      <c r="D11" s="88">
        <v>7122</v>
      </c>
      <c r="E11" s="88">
        <v>6505</v>
      </c>
      <c r="F11" s="88">
        <v>5724</v>
      </c>
      <c r="G11" s="88">
        <v>2956</v>
      </c>
      <c r="H11" s="88">
        <v>2768</v>
      </c>
      <c r="I11" s="88">
        <v>7903</v>
      </c>
      <c r="J11" s="88">
        <v>4166</v>
      </c>
      <c r="K11" s="99">
        <v>3737</v>
      </c>
    </row>
    <row r="12" spans="1:12" ht="9" customHeight="1">
      <c r="A12" s="56"/>
      <c r="B12" s="39">
        <v>2015</v>
      </c>
      <c r="C12" s="58">
        <v>14409</v>
      </c>
      <c r="D12" s="58">
        <v>7741</v>
      </c>
      <c r="E12" s="58">
        <v>6668</v>
      </c>
      <c r="F12" s="58">
        <v>6036</v>
      </c>
      <c r="G12" s="58">
        <v>3205</v>
      </c>
      <c r="H12" s="58">
        <v>2831</v>
      </c>
      <c r="I12" s="58">
        <v>8373</v>
      </c>
      <c r="J12" s="58">
        <v>4536</v>
      </c>
      <c r="K12" s="38">
        <v>3837</v>
      </c>
      <c r="L12" s="353"/>
    </row>
    <row r="13" spans="1:12" ht="9" customHeight="1">
      <c r="A13" s="59" t="s">
        <v>53</v>
      </c>
      <c r="B13" s="59"/>
      <c r="C13" s="436">
        <v>40</v>
      </c>
      <c r="D13" s="436">
        <v>17</v>
      </c>
      <c r="E13" s="436">
        <v>23</v>
      </c>
      <c r="F13" s="436">
        <v>15</v>
      </c>
      <c r="G13" s="436">
        <v>3</v>
      </c>
      <c r="H13" s="436">
        <v>12</v>
      </c>
      <c r="I13" s="436">
        <v>25</v>
      </c>
      <c r="J13" s="436">
        <v>14</v>
      </c>
      <c r="K13" s="437">
        <v>11</v>
      </c>
      <c r="L13" s="353"/>
    </row>
    <row r="14" spans="1:12" ht="9" customHeight="1">
      <c r="A14" s="59" t="s">
        <v>52</v>
      </c>
      <c r="B14" s="59"/>
      <c r="C14" s="434">
        <v>8</v>
      </c>
      <c r="D14" s="434">
        <v>6</v>
      </c>
      <c r="E14" s="434">
        <v>2</v>
      </c>
      <c r="F14" s="434">
        <v>4</v>
      </c>
      <c r="G14" s="434">
        <v>2</v>
      </c>
      <c r="H14" s="434">
        <v>2</v>
      </c>
      <c r="I14" s="434">
        <v>4</v>
      </c>
      <c r="J14" s="434">
        <v>4</v>
      </c>
      <c r="K14" s="435" t="s">
        <v>423</v>
      </c>
      <c r="L14" s="353"/>
    </row>
    <row r="15" spans="1:12" ht="9" customHeight="1">
      <c r="A15" s="59" t="s">
        <v>245</v>
      </c>
      <c r="B15" s="59"/>
      <c r="C15" s="436">
        <v>6</v>
      </c>
      <c r="D15" s="436">
        <v>2</v>
      </c>
      <c r="E15" s="436">
        <v>4</v>
      </c>
      <c r="F15" s="436">
        <v>3</v>
      </c>
      <c r="G15" s="436">
        <v>1</v>
      </c>
      <c r="H15" s="436">
        <v>2</v>
      </c>
      <c r="I15" s="436">
        <v>3</v>
      </c>
      <c r="J15" s="436">
        <v>1</v>
      </c>
      <c r="K15" s="437">
        <v>2</v>
      </c>
      <c r="L15" s="353"/>
    </row>
    <row r="16" spans="1:12" ht="9" customHeight="1">
      <c r="A16" s="60" t="s">
        <v>246</v>
      </c>
      <c r="B16" s="60"/>
      <c r="C16" s="436">
        <v>7</v>
      </c>
      <c r="D16" s="436">
        <v>4</v>
      </c>
      <c r="E16" s="436">
        <v>3</v>
      </c>
      <c r="F16" s="436">
        <v>1</v>
      </c>
      <c r="G16" s="436" t="s">
        <v>423</v>
      </c>
      <c r="H16" s="436">
        <v>1</v>
      </c>
      <c r="I16" s="436">
        <v>6</v>
      </c>
      <c r="J16" s="436">
        <v>4</v>
      </c>
      <c r="K16" s="437">
        <v>2</v>
      </c>
      <c r="L16" s="353"/>
    </row>
    <row r="17" spans="1:12" ht="9" customHeight="1">
      <c r="A17" s="59" t="s">
        <v>247</v>
      </c>
      <c r="B17" s="59"/>
      <c r="C17" s="436">
        <v>33</v>
      </c>
      <c r="D17" s="436">
        <v>18</v>
      </c>
      <c r="E17" s="436">
        <v>15</v>
      </c>
      <c r="F17" s="436">
        <v>12</v>
      </c>
      <c r="G17" s="436">
        <v>5</v>
      </c>
      <c r="H17" s="436">
        <v>7</v>
      </c>
      <c r="I17" s="436">
        <v>21</v>
      </c>
      <c r="J17" s="436">
        <v>13</v>
      </c>
      <c r="K17" s="437">
        <v>8</v>
      </c>
      <c r="L17" s="353"/>
    </row>
    <row r="18" spans="1:12" ht="9" customHeight="1">
      <c r="A18" s="59" t="s">
        <v>248</v>
      </c>
      <c r="B18" s="59"/>
      <c r="C18" s="436">
        <v>58</v>
      </c>
      <c r="D18" s="436">
        <v>46</v>
      </c>
      <c r="E18" s="436">
        <v>12</v>
      </c>
      <c r="F18" s="436">
        <v>16</v>
      </c>
      <c r="G18" s="436">
        <v>11</v>
      </c>
      <c r="H18" s="436">
        <v>5</v>
      </c>
      <c r="I18" s="436">
        <v>42</v>
      </c>
      <c r="J18" s="436">
        <v>35</v>
      </c>
      <c r="K18" s="437">
        <v>7</v>
      </c>
      <c r="L18" s="353"/>
    </row>
    <row r="19" spans="1:12" ht="9" customHeight="1">
      <c r="A19" s="59" t="s">
        <v>40</v>
      </c>
      <c r="B19" s="59"/>
      <c r="C19" s="436">
        <v>45</v>
      </c>
      <c r="D19" s="436">
        <v>37</v>
      </c>
      <c r="E19" s="436">
        <v>8</v>
      </c>
      <c r="F19" s="436">
        <v>19</v>
      </c>
      <c r="G19" s="436">
        <v>12</v>
      </c>
      <c r="H19" s="436">
        <v>7</v>
      </c>
      <c r="I19" s="436">
        <v>26</v>
      </c>
      <c r="J19" s="436">
        <v>25</v>
      </c>
      <c r="K19" s="437">
        <v>1</v>
      </c>
      <c r="L19" s="353"/>
    </row>
    <row r="20" spans="1:12" ht="9" customHeight="1">
      <c r="A20" s="59" t="s">
        <v>41</v>
      </c>
      <c r="B20" s="59"/>
      <c r="C20" s="436">
        <v>88</v>
      </c>
      <c r="D20" s="436">
        <v>76</v>
      </c>
      <c r="E20" s="436">
        <v>12</v>
      </c>
      <c r="F20" s="436">
        <v>36</v>
      </c>
      <c r="G20" s="436">
        <v>32</v>
      </c>
      <c r="H20" s="436">
        <v>4</v>
      </c>
      <c r="I20" s="436">
        <v>52</v>
      </c>
      <c r="J20" s="436">
        <v>44</v>
      </c>
      <c r="K20" s="437">
        <v>8</v>
      </c>
      <c r="L20" s="353"/>
    </row>
    <row r="21" spans="1:12" ht="9" customHeight="1">
      <c r="A21" s="59" t="s">
        <v>42</v>
      </c>
      <c r="B21" s="59"/>
      <c r="C21" s="436">
        <v>132</v>
      </c>
      <c r="D21" s="436">
        <v>113</v>
      </c>
      <c r="E21" s="436">
        <v>19</v>
      </c>
      <c r="F21" s="436">
        <v>48</v>
      </c>
      <c r="G21" s="436">
        <v>43</v>
      </c>
      <c r="H21" s="436">
        <v>5</v>
      </c>
      <c r="I21" s="436">
        <v>84</v>
      </c>
      <c r="J21" s="436">
        <v>70</v>
      </c>
      <c r="K21" s="437">
        <v>14</v>
      </c>
      <c r="L21" s="353"/>
    </row>
    <row r="22" spans="1:12" ht="9" customHeight="1">
      <c r="A22" s="59" t="s">
        <v>43</v>
      </c>
      <c r="B22" s="59"/>
      <c r="C22" s="436">
        <v>186</v>
      </c>
      <c r="D22" s="436">
        <v>161</v>
      </c>
      <c r="E22" s="436">
        <v>25</v>
      </c>
      <c r="F22" s="436">
        <v>81</v>
      </c>
      <c r="G22" s="436">
        <v>68</v>
      </c>
      <c r="H22" s="436">
        <v>13</v>
      </c>
      <c r="I22" s="436">
        <v>105</v>
      </c>
      <c r="J22" s="436">
        <v>93</v>
      </c>
      <c r="K22" s="437">
        <v>12</v>
      </c>
      <c r="L22" s="353"/>
    </row>
    <row r="23" spans="1:12" ht="9" customHeight="1">
      <c r="A23" s="59" t="s">
        <v>44</v>
      </c>
      <c r="B23" s="59"/>
      <c r="C23" s="436">
        <v>287</v>
      </c>
      <c r="D23" s="436">
        <v>231</v>
      </c>
      <c r="E23" s="436">
        <v>56</v>
      </c>
      <c r="F23" s="436">
        <v>108</v>
      </c>
      <c r="G23" s="436">
        <v>81</v>
      </c>
      <c r="H23" s="436">
        <v>27</v>
      </c>
      <c r="I23" s="436">
        <v>179</v>
      </c>
      <c r="J23" s="436">
        <v>150</v>
      </c>
      <c r="K23" s="437">
        <v>29</v>
      </c>
      <c r="L23" s="353"/>
    </row>
    <row r="24" spans="1:12" ht="9" customHeight="1">
      <c r="A24" s="4" t="s">
        <v>45</v>
      </c>
      <c r="B24" s="4"/>
      <c r="C24" s="436">
        <v>479</v>
      </c>
      <c r="D24" s="436">
        <v>379</v>
      </c>
      <c r="E24" s="436">
        <v>100</v>
      </c>
      <c r="F24" s="436">
        <v>189</v>
      </c>
      <c r="G24" s="436">
        <v>138</v>
      </c>
      <c r="H24" s="436">
        <v>51</v>
      </c>
      <c r="I24" s="436">
        <v>290</v>
      </c>
      <c r="J24" s="436">
        <v>241</v>
      </c>
      <c r="K24" s="437">
        <v>49</v>
      </c>
      <c r="L24" s="353"/>
    </row>
    <row r="25" spans="1:12" ht="9" customHeight="1">
      <c r="A25" s="4" t="s">
        <v>46</v>
      </c>
      <c r="B25" s="4"/>
      <c r="C25" s="436">
        <v>920</v>
      </c>
      <c r="D25" s="436">
        <v>693</v>
      </c>
      <c r="E25" s="436">
        <v>227</v>
      </c>
      <c r="F25" s="436">
        <v>411</v>
      </c>
      <c r="G25" s="436">
        <v>286</v>
      </c>
      <c r="H25" s="436">
        <v>125</v>
      </c>
      <c r="I25" s="436">
        <v>509</v>
      </c>
      <c r="J25" s="436">
        <v>407</v>
      </c>
      <c r="K25" s="437">
        <v>102</v>
      </c>
      <c r="L25" s="353"/>
    </row>
    <row r="26" spans="1:12" ht="9" customHeight="1">
      <c r="A26" s="4" t="s">
        <v>47</v>
      </c>
      <c r="B26" s="4"/>
      <c r="C26" s="436">
        <v>1263</v>
      </c>
      <c r="D26" s="436">
        <v>905</v>
      </c>
      <c r="E26" s="436">
        <v>358</v>
      </c>
      <c r="F26" s="436">
        <v>608</v>
      </c>
      <c r="G26" s="436">
        <v>392</v>
      </c>
      <c r="H26" s="436">
        <v>216</v>
      </c>
      <c r="I26" s="436">
        <v>655</v>
      </c>
      <c r="J26" s="436">
        <v>513</v>
      </c>
      <c r="K26" s="437">
        <v>142</v>
      </c>
      <c r="L26" s="353"/>
    </row>
    <row r="27" spans="1:12" ht="9" customHeight="1">
      <c r="A27" s="4" t="s">
        <v>60</v>
      </c>
      <c r="B27" s="4"/>
      <c r="C27" s="436">
        <v>1339</v>
      </c>
      <c r="D27" s="436">
        <v>912</v>
      </c>
      <c r="E27" s="436">
        <v>427</v>
      </c>
      <c r="F27" s="436">
        <v>681</v>
      </c>
      <c r="G27" s="436">
        <v>439</v>
      </c>
      <c r="H27" s="436">
        <v>242</v>
      </c>
      <c r="I27" s="436">
        <v>658</v>
      </c>
      <c r="J27" s="436">
        <v>473</v>
      </c>
      <c r="K27" s="437">
        <v>185</v>
      </c>
      <c r="L27" s="353"/>
    </row>
    <row r="28" spans="1:12" ht="9" customHeight="1">
      <c r="A28" s="4" t="s">
        <v>61</v>
      </c>
      <c r="B28" s="4"/>
      <c r="C28" s="436">
        <v>1147</v>
      </c>
      <c r="D28" s="436">
        <v>712</v>
      </c>
      <c r="E28" s="436">
        <v>435</v>
      </c>
      <c r="F28" s="436">
        <v>526</v>
      </c>
      <c r="G28" s="436">
        <v>316</v>
      </c>
      <c r="H28" s="436">
        <v>210</v>
      </c>
      <c r="I28" s="436">
        <v>621</v>
      </c>
      <c r="J28" s="436">
        <v>396</v>
      </c>
      <c r="K28" s="437">
        <v>225</v>
      </c>
      <c r="L28" s="353"/>
    </row>
    <row r="29" spans="1:12" ht="9" customHeight="1">
      <c r="A29" s="4" t="s">
        <v>62</v>
      </c>
      <c r="B29" s="4"/>
      <c r="C29" s="436">
        <v>1710</v>
      </c>
      <c r="D29" s="436">
        <v>929</v>
      </c>
      <c r="E29" s="436">
        <v>781</v>
      </c>
      <c r="F29" s="436">
        <v>765</v>
      </c>
      <c r="G29" s="436">
        <v>392</v>
      </c>
      <c r="H29" s="436">
        <v>373</v>
      </c>
      <c r="I29" s="436">
        <v>945</v>
      </c>
      <c r="J29" s="436">
        <v>537</v>
      </c>
      <c r="K29" s="437">
        <v>408</v>
      </c>
      <c r="L29" s="353"/>
    </row>
    <row r="30" spans="1:12" ht="9" customHeight="1">
      <c r="A30" s="4" t="s">
        <v>7</v>
      </c>
      <c r="B30" s="4"/>
      <c r="C30" s="436">
        <v>2361</v>
      </c>
      <c r="D30" s="436">
        <v>1121</v>
      </c>
      <c r="E30" s="436">
        <v>1240</v>
      </c>
      <c r="F30" s="436">
        <v>973</v>
      </c>
      <c r="G30" s="436">
        <v>478</v>
      </c>
      <c r="H30" s="436">
        <v>495</v>
      </c>
      <c r="I30" s="436">
        <v>1388</v>
      </c>
      <c r="J30" s="436">
        <v>643</v>
      </c>
      <c r="K30" s="437">
        <v>745</v>
      </c>
      <c r="L30" s="353"/>
    </row>
    <row r="31" spans="1:12" ht="9" customHeight="1">
      <c r="A31" s="4" t="s">
        <v>204</v>
      </c>
      <c r="B31" s="4"/>
      <c r="C31" s="434">
        <v>4300</v>
      </c>
      <c r="D31" s="434">
        <v>1379</v>
      </c>
      <c r="E31" s="434">
        <v>2921</v>
      </c>
      <c r="F31" s="434">
        <v>1540</v>
      </c>
      <c r="G31" s="434">
        <v>506</v>
      </c>
      <c r="H31" s="434">
        <v>1034</v>
      </c>
      <c r="I31" s="434">
        <v>2760</v>
      </c>
      <c r="J31" s="434">
        <v>873</v>
      </c>
      <c r="K31" s="435">
        <v>1887</v>
      </c>
      <c r="L31" s="353"/>
    </row>
    <row r="32" spans="1:11" ht="7.5" customHeight="1">
      <c r="A32" s="230" t="s">
        <v>453</v>
      </c>
      <c r="B32" s="230"/>
      <c r="C32" s="359"/>
      <c r="D32" s="359"/>
      <c r="E32" s="359"/>
      <c r="F32" s="359"/>
      <c r="G32" s="359"/>
      <c r="H32" s="359"/>
      <c r="I32" s="359"/>
      <c r="J32" s="359"/>
      <c r="K32" s="360"/>
    </row>
    <row r="33" spans="1:12" ht="9.75" customHeight="1">
      <c r="A33" s="624" t="s">
        <v>298</v>
      </c>
      <c r="B33" s="624"/>
      <c r="C33" s="624"/>
      <c r="D33" s="624"/>
      <c r="E33" s="624"/>
      <c r="F33" s="624"/>
      <c r="G33" s="624"/>
      <c r="H33" s="624"/>
      <c r="I33" s="624"/>
      <c r="J33" s="624"/>
      <c r="K33" s="675"/>
      <c r="L33" s="4"/>
    </row>
    <row r="34" spans="1:12" ht="9.75" customHeight="1">
      <c r="A34" s="719" t="s">
        <v>480</v>
      </c>
      <c r="B34" s="719"/>
      <c r="C34" s="719"/>
      <c r="D34" s="719"/>
      <c r="E34" s="719"/>
      <c r="F34" s="719"/>
      <c r="G34" s="719"/>
      <c r="H34" s="719"/>
      <c r="I34" s="719"/>
      <c r="J34" s="719"/>
      <c r="K34" s="695"/>
      <c r="L34" s="4"/>
    </row>
    <row r="35" spans="1:11" ht="9.75" customHeight="1">
      <c r="A35" s="54" t="s">
        <v>79</v>
      </c>
      <c r="B35" s="57">
        <v>2005</v>
      </c>
      <c r="C35" s="550">
        <v>1058.7818256445976</v>
      </c>
      <c r="D35" s="550">
        <v>1186.605645177991</v>
      </c>
      <c r="E35" s="550">
        <v>936.9491381312944</v>
      </c>
      <c r="F35" s="550">
        <v>928</v>
      </c>
      <c r="G35" s="550">
        <v>1079</v>
      </c>
      <c r="H35" s="550">
        <v>790</v>
      </c>
      <c r="I35" s="550">
        <v>1168</v>
      </c>
      <c r="J35" s="550">
        <v>1273</v>
      </c>
      <c r="K35" s="551">
        <v>1065</v>
      </c>
    </row>
    <row r="36" spans="1:13" ht="9.75" customHeight="1">
      <c r="A36" s="56"/>
      <c r="B36" s="57">
        <v>2010</v>
      </c>
      <c r="C36" s="187">
        <v>1090</v>
      </c>
      <c r="D36" s="187">
        <v>1177</v>
      </c>
      <c r="E36" s="187">
        <v>1007</v>
      </c>
      <c r="F36" s="187">
        <v>965</v>
      </c>
      <c r="G36" s="187">
        <v>1067</v>
      </c>
      <c r="H36" s="187">
        <v>872</v>
      </c>
      <c r="I36" s="187">
        <v>1193</v>
      </c>
      <c r="J36" s="187">
        <v>1263</v>
      </c>
      <c r="K36" s="249">
        <v>1124</v>
      </c>
      <c r="M36" s="4"/>
    </row>
    <row r="37" spans="1:13" ht="9.75" customHeight="1">
      <c r="A37" s="56"/>
      <c r="B37" s="57">
        <v>2014</v>
      </c>
      <c r="C37" s="88">
        <v>1076.9</v>
      </c>
      <c r="D37" s="88">
        <v>1152.8</v>
      </c>
      <c r="E37" s="88">
        <v>1004.4579092760646</v>
      </c>
      <c r="F37" s="88">
        <v>1011.517</v>
      </c>
      <c r="G37" s="88">
        <v>1098.7540515626395</v>
      </c>
      <c r="H37" s="88">
        <v>932.4543289394343</v>
      </c>
      <c r="I37" s="88">
        <v>1129.755</v>
      </c>
      <c r="J37" s="88">
        <v>1194.4834704819796</v>
      </c>
      <c r="K37" s="99">
        <v>1065.3947691026965</v>
      </c>
      <c r="M37" s="4"/>
    </row>
    <row r="38" spans="1:19" ht="9.75" customHeight="1">
      <c r="A38" s="56"/>
      <c r="B38" s="39">
        <v>2015</v>
      </c>
      <c r="C38" s="361">
        <v>1143.657</v>
      </c>
      <c r="D38" s="441">
        <v>1259.094</v>
      </c>
      <c r="E38" s="440">
        <v>1033.64</v>
      </c>
      <c r="F38" s="361">
        <v>1071.501</v>
      </c>
      <c r="G38" s="361">
        <v>1198.153</v>
      </c>
      <c r="H38" s="361">
        <v>956.978</v>
      </c>
      <c r="I38" s="361">
        <v>1202.009</v>
      </c>
      <c r="J38" s="361">
        <v>1306.03</v>
      </c>
      <c r="K38" s="362">
        <v>1098.571</v>
      </c>
      <c r="L38" s="389"/>
      <c r="M38" s="389"/>
      <c r="N38" s="353"/>
      <c r="O38" s="353"/>
      <c r="P38" s="353"/>
      <c r="Q38" s="353"/>
      <c r="R38" s="353"/>
      <c r="S38" s="353"/>
    </row>
    <row r="39" spans="1:19" ht="9.75" customHeight="1">
      <c r="A39" s="59" t="s">
        <v>509</v>
      </c>
      <c r="B39" s="59"/>
      <c r="C39" s="88">
        <v>378.108</v>
      </c>
      <c r="D39" s="88">
        <v>320.332</v>
      </c>
      <c r="E39" s="438">
        <v>436.267</v>
      </c>
      <c r="F39" s="36">
        <v>342.6222019186843</v>
      </c>
      <c r="G39" s="36">
        <v>139.4700139470014</v>
      </c>
      <c r="H39" s="36">
        <v>538.8414907947912</v>
      </c>
      <c r="I39" s="36">
        <v>403.1607805192711</v>
      </c>
      <c r="J39" s="36">
        <v>443.59949302915084</v>
      </c>
      <c r="K39" s="35">
        <v>361.247947454844</v>
      </c>
      <c r="L39" s="389"/>
      <c r="M39" s="389"/>
      <c r="N39" s="442"/>
      <c r="O39" s="442"/>
      <c r="P39" s="442"/>
      <c r="Q39" s="442"/>
      <c r="R39" s="442"/>
      <c r="S39" s="353"/>
    </row>
    <row r="40" spans="1:19" ht="9.75" customHeight="1">
      <c r="A40" s="59" t="s">
        <v>8</v>
      </c>
      <c r="B40" s="59"/>
      <c r="C40" s="88">
        <v>17.676</v>
      </c>
      <c r="D40" s="88">
        <v>25.601</v>
      </c>
      <c r="E40" s="438">
        <v>9.165</v>
      </c>
      <c r="F40" s="88">
        <v>20.98635886673662</v>
      </c>
      <c r="G40" s="88">
        <v>20.191822311963655</v>
      </c>
      <c r="H40" s="88">
        <v>21.84598580010923</v>
      </c>
      <c r="I40" s="88">
        <v>15.268341094740057</v>
      </c>
      <c r="J40" s="88">
        <v>29.559562518474728</v>
      </c>
      <c r="K40" s="99" t="s">
        <v>423</v>
      </c>
      <c r="L40" s="389"/>
      <c r="M40" s="389"/>
      <c r="N40" s="353"/>
      <c r="O40" s="353"/>
      <c r="P40" s="353"/>
      <c r="Q40" s="353"/>
      <c r="R40" s="353"/>
      <c r="S40" s="353"/>
    </row>
    <row r="41" spans="1:19" ht="9.75" customHeight="1">
      <c r="A41" s="59" t="s">
        <v>9</v>
      </c>
      <c r="B41" s="59"/>
      <c r="C41" s="88">
        <v>9.803</v>
      </c>
      <c r="D41" s="88">
        <v>6.373</v>
      </c>
      <c r="E41" s="438">
        <v>13.413</v>
      </c>
      <c r="F41" s="88">
        <v>11.84787330674144</v>
      </c>
      <c r="G41" s="88">
        <v>7.664009809932557</v>
      </c>
      <c r="H41" s="88">
        <v>16.295934164425976</v>
      </c>
      <c r="I41" s="88">
        <v>8.36050497450046</v>
      </c>
      <c r="J41" s="88">
        <v>5.45404963185165</v>
      </c>
      <c r="K41" s="99">
        <v>11.397310234784591</v>
      </c>
      <c r="L41" s="389"/>
      <c r="M41" s="389"/>
      <c r="N41" s="353"/>
      <c r="O41" s="353"/>
      <c r="P41" s="353"/>
      <c r="Q41" s="353"/>
      <c r="R41" s="353"/>
      <c r="S41" s="353"/>
    </row>
    <row r="42" spans="1:19" ht="9.75" customHeight="1">
      <c r="A42" s="60" t="s">
        <v>246</v>
      </c>
      <c r="B42" s="60"/>
      <c r="C42" s="88">
        <v>12.13</v>
      </c>
      <c r="D42" s="88">
        <v>13.567</v>
      </c>
      <c r="E42" s="438">
        <v>10.63</v>
      </c>
      <c r="F42" s="88">
        <v>4.394445420987871</v>
      </c>
      <c r="G42" s="88" t="s">
        <v>423</v>
      </c>
      <c r="H42" s="88">
        <v>9.042408897730356</v>
      </c>
      <c r="I42" s="88">
        <v>17.167381974248926</v>
      </c>
      <c r="J42" s="88">
        <v>22.48959856066569</v>
      </c>
      <c r="K42" s="99">
        <v>11.652295502213937</v>
      </c>
      <c r="L42" s="389"/>
      <c r="M42" s="389"/>
      <c r="N42" s="353"/>
      <c r="O42" s="353"/>
      <c r="P42" s="353"/>
      <c r="Q42" s="353"/>
      <c r="R42" s="353"/>
      <c r="S42" s="353"/>
    </row>
    <row r="43" spans="1:19" ht="9.75" customHeight="1">
      <c r="A43" s="59" t="s">
        <v>247</v>
      </c>
      <c r="B43" s="59"/>
      <c r="C43" s="88">
        <v>48.807</v>
      </c>
      <c r="D43" s="88">
        <v>52.016</v>
      </c>
      <c r="E43" s="438">
        <v>45.444</v>
      </c>
      <c r="F43" s="88">
        <v>45.31722054380665</v>
      </c>
      <c r="G43" s="88">
        <v>37.097492209526635</v>
      </c>
      <c r="H43" s="88">
        <v>53.83787109675435</v>
      </c>
      <c r="I43" s="88">
        <v>51.053898329808185</v>
      </c>
      <c r="J43" s="88">
        <v>61.53263596345908</v>
      </c>
      <c r="K43" s="99">
        <v>39.98800359892032</v>
      </c>
      <c r="L43" s="389"/>
      <c r="M43" s="389"/>
      <c r="N43" s="353"/>
      <c r="O43" s="353"/>
      <c r="P43" s="353"/>
      <c r="Q43" s="353"/>
      <c r="R43" s="353"/>
      <c r="S43" s="353"/>
    </row>
    <row r="44" spans="1:19" ht="9.75" customHeight="1">
      <c r="A44" s="59" t="s">
        <v>248</v>
      </c>
      <c r="B44" s="59"/>
      <c r="C44" s="88">
        <v>69.213</v>
      </c>
      <c r="D44" s="88">
        <v>107.296</v>
      </c>
      <c r="E44" s="438">
        <v>29.32</v>
      </c>
      <c r="F44" s="88">
        <v>49.99218872051242</v>
      </c>
      <c r="G44" s="88">
        <v>67.56756756756756</v>
      </c>
      <c r="H44" s="88">
        <v>31.79650238473768</v>
      </c>
      <c r="I44" s="88">
        <v>81.09047380005406</v>
      </c>
      <c r="J44" s="88">
        <v>131.61853188929</v>
      </c>
      <c r="K44" s="99">
        <v>27.77557336719308</v>
      </c>
      <c r="L44" s="353"/>
      <c r="M44" s="389"/>
      <c r="N44" s="353"/>
      <c r="O44" s="353"/>
      <c r="P44" s="353"/>
      <c r="Q44" s="353"/>
      <c r="R44" s="353"/>
      <c r="S44" s="353"/>
    </row>
    <row r="45" spans="1:19" ht="9.75" customHeight="1">
      <c r="A45" s="59" t="s">
        <v>40</v>
      </c>
      <c r="B45" s="59"/>
      <c r="C45" s="88">
        <v>49.243</v>
      </c>
      <c r="D45" s="88">
        <v>77.841</v>
      </c>
      <c r="E45" s="438">
        <v>18.244</v>
      </c>
      <c r="F45" s="88">
        <v>48.104919360964125</v>
      </c>
      <c r="G45" s="88">
        <v>59.171597633136095</v>
      </c>
      <c r="H45" s="88">
        <v>36.426081074049016</v>
      </c>
      <c r="I45" s="88">
        <v>50.10985622325868</v>
      </c>
      <c r="J45" s="88">
        <v>91.73302021795766</v>
      </c>
      <c r="K45" s="99">
        <v>4.059594852433727</v>
      </c>
      <c r="L45" s="353"/>
      <c r="M45" s="389"/>
      <c r="N45" s="353"/>
      <c r="O45" s="353"/>
      <c r="P45" s="353"/>
      <c r="Q45" s="353"/>
      <c r="R45" s="353"/>
      <c r="S45" s="353"/>
    </row>
    <row r="46" spans="1:19" ht="9.75" customHeight="1">
      <c r="A46" s="59" t="s">
        <v>41</v>
      </c>
      <c r="B46" s="59"/>
      <c r="C46" s="88">
        <v>86.928</v>
      </c>
      <c r="D46" s="88">
        <v>144.87</v>
      </c>
      <c r="E46" s="438">
        <v>24.604</v>
      </c>
      <c r="F46" s="88">
        <v>76.96254489481785</v>
      </c>
      <c r="G46" s="88">
        <v>134.23944961825657</v>
      </c>
      <c r="H46" s="88">
        <v>17.43831197140117</v>
      </c>
      <c r="I46" s="88">
        <v>95.48818333731201</v>
      </c>
      <c r="J46" s="88">
        <v>153.7225308318485</v>
      </c>
      <c r="K46" s="99">
        <v>30.9669427885732</v>
      </c>
      <c r="L46" s="353"/>
      <c r="M46" s="353"/>
      <c r="N46" s="353"/>
      <c r="O46" s="353"/>
      <c r="P46" s="353"/>
      <c r="Q46" s="353"/>
      <c r="R46" s="353"/>
      <c r="S46" s="353"/>
    </row>
    <row r="47" spans="1:19" ht="9.75" customHeight="1">
      <c r="A47" s="59" t="s">
        <v>42</v>
      </c>
      <c r="B47" s="59"/>
      <c r="C47" s="88">
        <v>137.294</v>
      </c>
      <c r="D47" s="88">
        <v>227.099</v>
      </c>
      <c r="E47" s="438">
        <v>40.961</v>
      </c>
      <c r="F47" s="88">
        <v>107.31292897225514</v>
      </c>
      <c r="G47" s="88">
        <v>188.08503193071473</v>
      </c>
      <c r="H47" s="88">
        <v>22.86550509900764</v>
      </c>
      <c r="I47" s="88">
        <v>163.37644656228727</v>
      </c>
      <c r="J47" s="88">
        <v>260.261748958953</v>
      </c>
      <c r="K47" s="99">
        <v>57.09857661405441</v>
      </c>
      <c r="L47" s="353"/>
      <c r="M47" s="353"/>
      <c r="N47" s="353"/>
      <c r="O47" s="353"/>
      <c r="P47" s="353"/>
      <c r="Q47" s="353"/>
      <c r="R47" s="353"/>
      <c r="S47" s="353"/>
    </row>
    <row r="48" spans="1:19" ht="9.75" customHeight="1">
      <c r="A48" s="59" t="s">
        <v>43</v>
      </c>
      <c r="B48" s="59"/>
      <c r="C48" s="88">
        <v>218.136</v>
      </c>
      <c r="D48" s="88">
        <v>367.613</v>
      </c>
      <c r="E48" s="438">
        <v>60.282</v>
      </c>
      <c r="F48" s="88">
        <v>216.40395404755543</v>
      </c>
      <c r="G48" s="88">
        <v>360.7427055702918</v>
      </c>
      <c r="H48" s="88">
        <v>69.96770721205597</v>
      </c>
      <c r="I48" s="88">
        <v>219.49078138718173</v>
      </c>
      <c r="J48" s="88">
        <v>372.8052593602181</v>
      </c>
      <c r="K48" s="99">
        <v>52.420059409400665</v>
      </c>
      <c r="L48" s="353"/>
      <c r="M48" s="353"/>
      <c r="N48" s="353"/>
      <c r="O48" s="353"/>
      <c r="P48" s="353"/>
      <c r="Q48" s="353"/>
      <c r="R48" s="353"/>
      <c r="S48" s="353"/>
    </row>
    <row r="49" spans="1:19" ht="9.75" customHeight="1">
      <c r="A49" s="59" t="s">
        <v>44</v>
      </c>
      <c r="B49" s="59"/>
      <c r="C49" s="88">
        <v>380.248</v>
      </c>
      <c r="D49" s="88">
        <v>604.76</v>
      </c>
      <c r="E49" s="438">
        <v>150.215</v>
      </c>
      <c r="F49" s="88">
        <v>333.63195452720026</v>
      </c>
      <c r="G49" s="88">
        <v>515.7921548650025</v>
      </c>
      <c r="H49" s="88">
        <v>161.9967600647987</v>
      </c>
      <c r="I49" s="88">
        <v>415.25541687932076</v>
      </c>
      <c r="J49" s="88">
        <v>666.8741386209043</v>
      </c>
      <c r="K49" s="99">
        <v>140.68791539319847</v>
      </c>
      <c r="L49" s="353"/>
      <c r="M49" s="353"/>
      <c r="N49" s="353"/>
      <c r="O49" s="353"/>
      <c r="P49" s="353"/>
      <c r="Q49" s="353"/>
      <c r="R49" s="353"/>
      <c r="S49" s="353"/>
    </row>
    <row r="50" spans="1:19" ht="9.75" customHeight="1">
      <c r="A50" s="4" t="s">
        <v>45</v>
      </c>
      <c r="B50" s="4"/>
      <c r="C50" s="88">
        <v>586.119</v>
      </c>
      <c r="D50" s="88">
        <v>925.135</v>
      </c>
      <c r="E50" s="438">
        <v>245.357</v>
      </c>
      <c r="F50" s="88">
        <v>512.5840746365806</v>
      </c>
      <c r="G50" s="88">
        <v>799.3049522154648</v>
      </c>
      <c r="H50" s="88">
        <v>260.11118478094556</v>
      </c>
      <c r="I50" s="88">
        <v>646.5709444394898</v>
      </c>
      <c r="J50" s="88">
        <v>1016.7918319129187</v>
      </c>
      <c r="K50" s="99">
        <v>231.67848699763593</v>
      </c>
      <c r="L50" s="353"/>
      <c r="M50" s="353"/>
      <c r="N50" s="353"/>
      <c r="O50" s="353"/>
      <c r="P50" s="353"/>
      <c r="Q50" s="353"/>
      <c r="R50" s="353"/>
      <c r="S50" s="353"/>
    </row>
    <row r="51" spans="1:19" ht="9.75" customHeight="1">
      <c r="A51" s="4" t="s">
        <v>46</v>
      </c>
      <c r="B51" s="4"/>
      <c r="C51" s="88">
        <v>941.263</v>
      </c>
      <c r="D51" s="88">
        <v>1436.865</v>
      </c>
      <c r="E51" s="438">
        <v>458.484</v>
      </c>
      <c r="F51" s="88">
        <v>864.6442546387849</v>
      </c>
      <c r="G51" s="88">
        <v>1313.975925755766</v>
      </c>
      <c r="H51" s="88">
        <v>485.09779571561626</v>
      </c>
      <c r="I51" s="88">
        <v>1013.8028561754337</v>
      </c>
      <c r="J51" s="88">
        <v>1537.938331318017</v>
      </c>
      <c r="K51" s="99">
        <v>429.6003032472729</v>
      </c>
      <c r="L51" s="353"/>
      <c r="M51" s="353"/>
      <c r="N51" s="353"/>
      <c r="O51" s="353"/>
      <c r="P51" s="353"/>
      <c r="Q51" s="353"/>
      <c r="R51" s="353"/>
      <c r="S51" s="353"/>
    </row>
    <row r="52" spans="1:19" ht="9.75" customHeight="1">
      <c r="A52" s="4" t="s">
        <v>47</v>
      </c>
      <c r="B52" s="4"/>
      <c r="C52" s="88">
        <v>1366.188</v>
      </c>
      <c r="D52" s="88">
        <v>2055.323</v>
      </c>
      <c r="E52" s="438">
        <v>739.44</v>
      </c>
      <c r="F52" s="88">
        <v>1291.2817245407243</v>
      </c>
      <c r="G52" s="88">
        <v>1873.267705247061</v>
      </c>
      <c r="H52" s="88">
        <v>825.7196376008258</v>
      </c>
      <c r="I52" s="88">
        <v>1443.9398615581324</v>
      </c>
      <c r="J52" s="88">
        <v>2220.2025447935603</v>
      </c>
      <c r="K52" s="99">
        <v>638.0301941049605</v>
      </c>
      <c r="L52" s="353"/>
      <c r="M52" s="353"/>
      <c r="N52" s="353"/>
      <c r="O52" s="353"/>
      <c r="P52" s="353"/>
      <c r="Q52" s="353"/>
      <c r="R52" s="353"/>
      <c r="S52" s="353"/>
    </row>
    <row r="53" spans="1:19" ht="9.75" customHeight="1">
      <c r="A53" s="4" t="s">
        <v>60</v>
      </c>
      <c r="B53" s="4"/>
      <c r="C53" s="88">
        <v>1881.305</v>
      </c>
      <c r="D53" s="88">
        <v>2825.016</v>
      </c>
      <c r="E53" s="438">
        <v>1097.94</v>
      </c>
      <c r="F53" s="88">
        <v>1848.2833491654228</v>
      </c>
      <c r="G53" s="88">
        <v>2741.5225129582213</v>
      </c>
      <c r="H53" s="88">
        <v>1161.674347158218</v>
      </c>
      <c r="I53" s="88">
        <v>1916.7467738646626</v>
      </c>
      <c r="J53" s="88">
        <v>2907.1911493546404</v>
      </c>
      <c r="K53" s="99">
        <v>1024.4199568082397</v>
      </c>
      <c r="L53" s="353"/>
      <c r="M53" s="353"/>
      <c r="N53" s="353"/>
      <c r="O53" s="353"/>
      <c r="P53" s="353"/>
      <c r="Q53" s="353"/>
      <c r="R53" s="353"/>
      <c r="S53" s="353"/>
    </row>
    <row r="54" spans="1:19" ht="9.75" customHeight="1">
      <c r="A54" s="4" t="s">
        <v>61</v>
      </c>
      <c r="B54" s="4"/>
      <c r="C54" s="88">
        <v>2749.149</v>
      </c>
      <c r="D54" s="88">
        <v>4091.249</v>
      </c>
      <c r="E54" s="438">
        <v>1788.725</v>
      </c>
      <c r="F54" s="88">
        <v>2577.7995589316342</v>
      </c>
      <c r="G54" s="88">
        <v>3767.7357815667106</v>
      </c>
      <c r="H54" s="88">
        <v>1747.3789316025961</v>
      </c>
      <c r="I54" s="88">
        <v>2913.167894168973</v>
      </c>
      <c r="J54" s="88">
        <v>4392.191659272405</v>
      </c>
      <c r="K54" s="99">
        <v>1829.119583773677</v>
      </c>
      <c r="L54" s="353"/>
      <c r="M54" s="353"/>
      <c r="N54" s="353"/>
      <c r="O54" s="353"/>
      <c r="P54" s="353"/>
      <c r="Q54" s="353"/>
      <c r="R54" s="353"/>
      <c r="S54" s="353"/>
    </row>
    <row r="55" spans="1:19" ht="9.75" customHeight="1">
      <c r="A55" s="4" t="s">
        <v>62</v>
      </c>
      <c r="B55" s="4"/>
      <c r="C55" s="88">
        <v>4140.436</v>
      </c>
      <c r="D55" s="88">
        <v>6074.675</v>
      </c>
      <c r="E55" s="438">
        <v>3003.038</v>
      </c>
      <c r="F55" s="88">
        <v>3936.1975816825316</v>
      </c>
      <c r="G55" s="88">
        <v>5511.036131027696</v>
      </c>
      <c r="H55" s="88">
        <v>3027.105989287453</v>
      </c>
      <c r="I55" s="88">
        <v>4321.975760347587</v>
      </c>
      <c r="J55" s="88">
        <v>6564.79217603912</v>
      </c>
      <c r="K55" s="99">
        <v>2981.3664596273293</v>
      </c>
      <c r="L55" s="353"/>
      <c r="M55" s="353"/>
      <c r="N55" s="353"/>
      <c r="O55" s="353"/>
      <c r="P55" s="353"/>
      <c r="Q55" s="353"/>
      <c r="R55" s="353"/>
      <c r="S55" s="353"/>
    </row>
    <row r="56" spans="1:19" ht="9.75" customHeight="1">
      <c r="A56" s="4" t="s">
        <v>7</v>
      </c>
      <c r="B56" s="4"/>
      <c r="C56" s="88">
        <v>7366.155</v>
      </c>
      <c r="D56" s="88">
        <v>10446.37</v>
      </c>
      <c r="E56" s="438">
        <v>5815.862</v>
      </c>
      <c r="F56" s="88">
        <v>6901.198666572097</v>
      </c>
      <c r="G56" s="88">
        <v>9640.984267849939</v>
      </c>
      <c r="H56" s="88">
        <v>5415.162454873646</v>
      </c>
      <c r="I56" s="88">
        <v>7731.298390241185</v>
      </c>
      <c r="J56" s="88">
        <v>11138.056469773082</v>
      </c>
      <c r="K56" s="99">
        <v>6116.584564860427</v>
      </c>
      <c r="L56" s="353"/>
      <c r="M56" s="353"/>
      <c r="N56" s="353"/>
      <c r="O56" s="353"/>
      <c r="P56" s="353"/>
      <c r="Q56" s="353"/>
      <c r="R56" s="353"/>
      <c r="S56" s="353"/>
    </row>
    <row r="57" spans="1:19" ht="9.75" customHeight="1">
      <c r="A57" s="4" t="s">
        <v>204</v>
      </c>
      <c r="B57" s="4"/>
      <c r="C57" s="88">
        <v>16402.197</v>
      </c>
      <c r="D57" s="88">
        <v>19535.345</v>
      </c>
      <c r="E57" s="439">
        <v>15247.69</v>
      </c>
      <c r="F57" s="88">
        <v>15030.255709545188</v>
      </c>
      <c r="G57" s="88">
        <v>17199.184228416045</v>
      </c>
      <c r="H57" s="88">
        <v>14156.626506024097</v>
      </c>
      <c r="I57" s="88">
        <v>17282.40450845335</v>
      </c>
      <c r="J57" s="88">
        <v>21204.760748117562</v>
      </c>
      <c r="K57" s="99">
        <v>15920.02024803847</v>
      </c>
      <c r="L57" s="353"/>
      <c r="M57" s="353"/>
      <c r="N57" s="353"/>
      <c r="O57" s="353"/>
      <c r="P57" s="353"/>
      <c r="Q57" s="353"/>
      <c r="R57" s="353"/>
      <c r="S57" s="353"/>
    </row>
    <row r="58" spans="1:13" ht="7.5" customHeight="1">
      <c r="A58" s="109" t="s">
        <v>154</v>
      </c>
      <c r="B58" s="167"/>
      <c r="C58" s="55"/>
      <c r="D58" s="55"/>
      <c r="E58" s="55"/>
      <c r="F58" s="55"/>
      <c r="G58" s="55"/>
      <c r="H58" s="55"/>
      <c r="I58" s="55"/>
      <c r="J58" s="55"/>
      <c r="K58" s="33"/>
      <c r="L58" s="353"/>
      <c r="M58" s="353"/>
    </row>
    <row r="59" spans="1:11" ht="7.5" customHeight="1">
      <c r="A59" s="109"/>
      <c r="B59" s="109"/>
      <c r="C59" s="4"/>
      <c r="D59" s="4"/>
      <c r="E59" s="4"/>
      <c r="F59" s="4"/>
      <c r="G59" s="4"/>
      <c r="H59" s="4"/>
      <c r="I59" s="4"/>
      <c r="J59" s="4"/>
      <c r="K59" s="4"/>
    </row>
    <row r="60" spans="1:11" ht="9" customHeight="1">
      <c r="A60" s="717" t="s">
        <v>512</v>
      </c>
      <c r="B60" s="717"/>
      <c r="C60" s="717"/>
      <c r="D60" s="717"/>
      <c r="E60" s="717"/>
      <c r="F60" s="717"/>
      <c r="G60" s="717"/>
      <c r="H60" s="717"/>
      <c r="I60" s="717"/>
      <c r="J60" s="717"/>
      <c r="K60" s="4"/>
    </row>
    <row r="61" spans="1:11" ht="9" customHeight="1">
      <c r="A61" s="718" t="s">
        <v>513</v>
      </c>
      <c r="B61" s="718"/>
      <c r="C61" s="718"/>
      <c r="D61" s="718"/>
      <c r="E61" s="718"/>
      <c r="F61" s="718"/>
      <c r="G61" s="718"/>
      <c r="H61" s="718"/>
      <c r="I61" s="718"/>
      <c r="J61" s="718"/>
      <c r="K61" s="4"/>
    </row>
    <row r="62" spans="3:12" ht="9">
      <c r="C62" s="353"/>
      <c r="D62" s="353"/>
      <c r="E62" s="353"/>
      <c r="F62" s="353"/>
      <c r="G62" s="353"/>
      <c r="H62" s="353"/>
      <c r="I62" s="353"/>
      <c r="J62" s="353"/>
      <c r="K62" s="353"/>
      <c r="L62" s="353"/>
    </row>
    <row r="63" spans="1:23" ht="9">
      <c r="A63" s="548"/>
      <c r="B63" s="549"/>
      <c r="C63" s="559"/>
      <c r="D63" s="559"/>
      <c r="E63" s="559"/>
      <c r="F63" s="559"/>
      <c r="G63" s="559"/>
      <c r="H63" s="559"/>
      <c r="I63" s="559"/>
      <c r="J63" s="559"/>
      <c r="K63" s="559"/>
      <c r="L63" s="545"/>
      <c r="M63" s="545"/>
      <c r="N63" s="545"/>
      <c r="O63" s="545"/>
      <c r="P63" s="545"/>
      <c r="Q63" s="545"/>
      <c r="R63" s="545"/>
      <c r="S63" s="545"/>
      <c r="T63" s="545"/>
      <c r="U63" s="545"/>
      <c r="V63" s="545"/>
      <c r="W63" s="545"/>
    </row>
    <row r="64" spans="1:12" ht="9">
      <c r="A64" s="546"/>
      <c r="B64" s="546"/>
      <c r="C64" s="549"/>
      <c r="D64" s="546"/>
      <c r="E64" s="546"/>
      <c r="F64" s="546"/>
      <c r="G64" s="546"/>
      <c r="H64" s="546"/>
      <c r="I64" s="546"/>
      <c r="J64" s="546"/>
      <c r="K64" s="547"/>
      <c r="L64" s="353"/>
    </row>
    <row r="65" spans="1:12" ht="9">
      <c r="A65" s="546"/>
      <c r="B65" s="546"/>
      <c r="C65" s="546"/>
      <c r="D65" s="546"/>
      <c r="E65" s="546"/>
      <c r="F65" s="546"/>
      <c r="G65" s="546"/>
      <c r="H65" s="546"/>
      <c r="I65" s="546"/>
      <c r="J65" s="546"/>
      <c r="K65" s="547"/>
      <c r="L65" s="353"/>
    </row>
    <row r="66" spans="1:12" ht="9">
      <c r="A66" s="546"/>
      <c r="B66" s="546"/>
      <c r="C66" s="546"/>
      <c r="D66" s="546"/>
      <c r="E66" s="546"/>
      <c r="F66" s="546"/>
      <c r="G66" s="546"/>
      <c r="H66" s="546"/>
      <c r="I66" s="546"/>
      <c r="J66" s="546"/>
      <c r="K66" s="546"/>
      <c r="L66" s="353"/>
    </row>
    <row r="67" spans="1:12" ht="9">
      <c r="A67" s="546"/>
      <c r="B67" s="546"/>
      <c r="C67" s="546"/>
      <c r="D67" s="546"/>
      <c r="E67" s="546"/>
      <c r="F67" s="546"/>
      <c r="G67" s="546"/>
      <c r="H67" s="546"/>
      <c r="I67" s="546"/>
      <c r="J67" s="546"/>
      <c r="K67" s="547"/>
      <c r="L67" s="353"/>
    </row>
    <row r="68" spans="1:12" ht="9">
      <c r="A68" s="546"/>
      <c r="B68" s="546"/>
      <c r="C68" s="546"/>
      <c r="D68" s="546"/>
      <c r="E68" s="546"/>
      <c r="F68" s="546"/>
      <c r="G68" s="546"/>
      <c r="H68" s="546"/>
      <c r="I68" s="546"/>
      <c r="J68" s="546"/>
      <c r="K68" s="547"/>
      <c r="L68" s="353"/>
    </row>
    <row r="69" spans="1:12" ht="9">
      <c r="A69" s="546"/>
      <c r="B69" s="546"/>
      <c r="C69" s="546"/>
      <c r="D69" s="546"/>
      <c r="E69" s="546"/>
      <c r="F69" s="546"/>
      <c r="G69" s="546"/>
      <c r="H69" s="546"/>
      <c r="I69" s="546"/>
      <c r="J69" s="546"/>
      <c r="K69" s="547"/>
      <c r="L69" s="353"/>
    </row>
    <row r="70" spans="11:12" ht="9">
      <c r="K70" s="59"/>
      <c r="L70" s="353"/>
    </row>
    <row r="71" spans="11:12" ht="9">
      <c r="K71" s="59"/>
      <c r="L71" s="353"/>
    </row>
    <row r="72" spans="11:12" ht="9">
      <c r="K72" s="59"/>
      <c r="L72" s="353"/>
    </row>
    <row r="73" spans="11:12" ht="12.75" customHeight="1">
      <c r="K73" s="59"/>
      <c r="L73" s="353"/>
    </row>
    <row r="74" spans="11:12" ht="9.75" customHeight="1">
      <c r="K74" s="4"/>
      <c r="L74" s="353"/>
    </row>
    <row r="75" spans="11:12" ht="10.5" customHeight="1">
      <c r="K75" s="4"/>
      <c r="L75" s="353"/>
    </row>
    <row r="76" spans="11:12" ht="9">
      <c r="K76" s="4"/>
      <c r="L76" s="353"/>
    </row>
    <row r="77" spans="11:12" ht="9">
      <c r="K77" s="4"/>
      <c r="L77" s="353"/>
    </row>
    <row r="78" spans="11:12" ht="9">
      <c r="K78" s="4"/>
      <c r="L78" s="353"/>
    </row>
    <row r="79" spans="11:12" ht="9">
      <c r="K79" s="4"/>
      <c r="L79" s="353"/>
    </row>
    <row r="80" spans="11:12" ht="9">
      <c r="K80" s="4"/>
      <c r="L80" s="353"/>
    </row>
    <row r="81" spans="11:12" ht="9">
      <c r="K81" s="4"/>
      <c r="L81" s="353"/>
    </row>
    <row r="82" spans="11:12" ht="9">
      <c r="K82" s="109"/>
      <c r="L82" s="353"/>
    </row>
    <row r="83" ht="9">
      <c r="L83" s="353"/>
    </row>
    <row r="84" ht="9">
      <c r="L84" s="353"/>
    </row>
    <row r="85" ht="9">
      <c r="L85" s="353"/>
    </row>
    <row r="86" ht="9">
      <c r="L86" s="353"/>
    </row>
    <row r="87" ht="9">
      <c r="L87" s="353"/>
    </row>
    <row r="88" ht="9">
      <c r="L88" s="353"/>
    </row>
    <row r="89" ht="9">
      <c r="L89" s="353"/>
    </row>
    <row r="90" ht="9">
      <c r="L90" s="353"/>
    </row>
    <row r="91" ht="9">
      <c r="L91" s="353"/>
    </row>
    <row r="92" ht="9">
      <c r="L92" s="353"/>
    </row>
    <row r="93" ht="9">
      <c r="L93" s="353"/>
    </row>
    <row r="94" ht="9">
      <c r="L94" s="353"/>
    </row>
    <row r="95" ht="9">
      <c r="L95" s="353"/>
    </row>
    <row r="96" ht="9">
      <c r="L96" s="353"/>
    </row>
    <row r="97" ht="9">
      <c r="L97" s="353"/>
    </row>
    <row r="98" ht="9">
      <c r="L98" s="353"/>
    </row>
    <row r="99" ht="9">
      <c r="L99" s="353"/>
    </row>
    <row r="100" ht="9">
      <c r="L100" s="353"/>
    </row>
    <row r="101" ht="9">
      <c r="L101" s="353"/>
    </row>
    <row r="102" ht="9">
      <c r="L102" s="353"/>
    </row>
    <row r="103" ht="9">
      <c r="L103" s="353"/>
    </row>
    <row r="104" ht="9">
      <c r="L104" s="353"/>
    </row>
    <row r="105" ht="9">
      <c r="L105" s="353"/>
    </row>
    <row r="106" ht="9">
      <c r="L106" s="353"/>
    </row>
    <row r="107" ht="9">
      <c r="L107" s="353"/>
    </row>
    <row r="108" ht="9">
      <c r="L108" s="353"/>
    </row>
    <row r="109" ht="9">
      <c r="L109" s="353"/>
    </row>
    <row r="110" ht="9">
      <c r="L110" s="353"/>
    </row>
    <row r="111" ht="9">
      <c r="L111" s="353"/>
    </row>
    <row r="112" ht="9">
      <c r="L112" s="353"/>
    </row>
    <row r="113" ht="9">
      <c r="L113" s="353"/>
    </row>
    <row r="114" ht="9">
      <c r="L114" s="353"/>
    </row>
    <row r="115" ht="9">
      <c r="L115" s="353"/>
    </row>
  </sheetData>
  <sheetProtection/>
  <mergeCells count="12">
    <mergeCell ref="A60:J60"/>
    <mergeCell ref="A61:J61"/>
    <mergeCell ref="E5:E6"/>
    <mergeCell ref="A8:K8"/>
    <mergeCell ref="A33:K33"/>
    <mergeCell ref="A34:K34"/>
    <mergeCell ref="F5:H5"/>
    <mergeCell ref="I5:K5"/>
    <mergeCell ref="A7:K7"/>
    <mergeCell ref="A5:B6"/>
    <mergeCell ref="C5:C6"/>
    <mergeCell ref="D5:D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5"/>
  <sheetViews>
    <sheetView view="pageLayout" zoomScale="85" zoomScaleNormal="110" zoomScalePageLayoutView="85" workbookViewId="0" topLeftCell="A20">
      <selection activeCell="F43" sqref="F43"/>
    </sheetView>
  </sheetViews>
  <sheetFormatPr defaultColWidth="9.140625" defaultRowHeight="12.75"/>
  <cols>
    <col min="1" max="1" width="16.421875" style="125" customWidth="1"/>
    <col min="2" max="2" width="4.7109375" style="125" customWidth="1"/>
    <col min="3" max="10" width="5.28125" style="125" customWidth="1"/>
    <col min="11" max="11" width="5.57421875" style="125" customWidth="1"/>
    <col min="12" max="12" width="9.140625" style="127" customWidth="1"/>
    <col min="13" max="16384" width="9.140625" style="125" customWidth="1"/>
  </cols>
  <sheetData>
    <row r="1" spans="1:11" ht="11.25" customHeight="1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ht="25.5" customHeight="1"/>
    <row r="3" spans="1:9" ht="11.25" customHeight="1">
      <c r="A3" s="125" t="s">
        <v>658</v>
      </c>
      <c r="B3" s="126"/>
      <c r="C3" s="126"/>
      <c r="D3" s="126"/>
      <c r="E3" s="126"/>
      <c r="F3" s="126"/>
      <c r="G3" s="126"/>
      <c r="H3" s="126"/>
      <c r="I3" s="126"/>
    </row>
    <row r="4" spans="1:11" ht="11.25" customHeight="1">
      <c r="A4" s="239" t="s">
        <v>390</v>
      </c>
      <c r="B4" s="128"/>
      <c r="C4" s="128"/>
      <c r="D4" s="128"/>
      <c r="E4" s="128"/>
      <c r="F4" s="128"/>
      <c r="G4" s="128"/>
      <c r="H4" s="128"/>
      <c r="I4" s="128"/>
      <c r="J4" s="127"/>
      <c r="K4" s="127"/>
    </row>
    <row r="5" spans="1:11" ht="18.75" customHeight="1">
      <c r="A5" s="721" t="s">
        <v>286</v>
      </c>
      <c r="B5" s="722"/>
      <c r="C5" s="129"/>
      <c r="D5" s="130"/>
      <c r="E5" s="131"/>
      <c r="F5" s="727" t="s">
        <v>287</v>
      </c>
      <c r="G5" s="728"/>
      <c r="H5" s="729"/>
      <c r="I5" s="727" t="s">
        <v>288</v>
      </c>
      <c r="J5" s="728"/>
      <c r="K5" s="728"/>
    </row>
    <row r="6" spans="1:11" ht="12.75" customHeight="1">
      <c r="A6" s="723"/>
      <c r="B6" s="724"/>
      <c r="C6" s="133" t="s">
        <v>195</v>
      </c>
      <c r="D6" s="132" t="s">
        <v>196</v>
      </c>
      <c r="E6" s="134" t="s">
        <v>197</v>
      </c>
      <c r="F6" s="127"/>
      <c r="G6" s="132"/>
      <c r="H6" s="133" t="s">
        <v>198</v>
      </c>
      <c r="I6" s="135"/>
      <c r="J6" s="132"/>
      <c r="K6" s="133" t="s">
        <v>198</v>
      </c>
    </row>
    <row r="7" spans="1:17" ht="12.75" customHeight="1">
      <c r="A7" s="723"/>
      <c r="B7" s="724"/>
      <c r="C7" s="136" t="s">
        <v>199</v>
      </c>
      <c r="D7" s="137" t="s">
        <v>107</v>
      </c>
      <c r="E7" s="134" t="s">
        <v>200</v>
      </c>
      <c r="F7" s="133" t="s">
        <v>201</v>
      </c>
      <c r="G7" s="134" t="s">
        <v>146</v>
      </c>
      <c r="H7" s="133" t="s">
        <v>200</v>
      </c>
      <c r="I7" s="138" t="s">
        <v>202</v>
      </c>
      <c r="J7" s="134" t="s">
        <v>146</v>
      </c>
      <c r="K7" s="133" t="s">
        <v>200</v>
      </c>
      <c r="M7" s="312"/>
      <c r="N7" s="312"/>
      <c r="O7" s="312"/>
      <c r="P7" s="312"/>
      <c r="Q7" s="312"/>
    </row>
    <row r="8" spans="1:17" ht="12.75" customHeight="1">
      <c r="A8" s="723"/>
      <c r="B8" s="724"/>
      <c r="C8" s="133"/>
      <c r="D8" s="132"/>
      <c r="E8" s="139" t="s">
        <v>108</v>
      </c>
      <c r="F8" s="136" t="s">
        <v>203</v>
      </c>
      <c r="G8" s="137" t="s">
        <v>87</v>
      </c>
      <c r="H8" s="136" t="s">
        <v>88</v>
      </c>
      <c r="I8" s="140" t="s">
        <v>203</v>
      </c>
      <c r="J8" s="137" t="s">
        <v>87</v>
      </c>
      <c r="K8" s="136" t="s">
        <v>88</v>
      </c>
      <c r="M8" s="312"/>
      <c r="N8" s="312"/>
      <c r="O8" s="312"/>
      <c r="P8" s="312"/>
      <c r="Q8" s="312"/>
    </row>
    <row r="9" spans="1:11" ht="11.25" customHeight="1" thickBot="1">
      <c r="A9" s="725"/>
      <c r="B9" s="726"/>
      <c r="C9" s="141"/>
      <c r="D9" s="142"/>
      <c r="E9" s="142"/>
      <c r="F9" s="143"/>
      <c r="G9" s="142"/>
      <c r="H9" s="141"/>
      <c r="I9" s="144"/>
      <c r="J9" s="142"/>
      <c r="K9" s="145"/>
    </row>
    <row r="10" spans="1:17" ht="15.75" customHeight="1">
      <c r="A10" s="716" t="s">
        <v>111</v>
      </c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M10" s="313"/>
      <c r="N10" s="313"/>
      <c r="O10" s="313"/>
      <c r="P10" s="313"/>
      <c r="Q10" s="313"/>
    </row>
    <row r="11" spans="1:11" ht="15.75" customHeight="1">
      <c r="A11" s="676" t="s">
        <v>112</v>
      </c>
      <c r="B11" s="676"/>
      <c r="C11" s="676"/>
      <c r="D11" s="676"/>
      <c r="E11" s="676"/>
      <c r="F11" s="676"/>
      <c r="G11" s="676"/>
      <c r="H11" s="676"/>
      <c r="I11" s="676"/>
      <c r="J11" s="676"/>
      <c r="K11" s="676"/>
    </row>
    <row r="12" spans="1:15" ht="13.5" customHeight="1">
      <c r="A12" s="128" t="s">
        <v>289</v>
      </c>
      <c r="B12" s="146">
        <v>2005</v>
      </c>
      <c r="C12" s="36">
        <v>68</v>
      </c>
      <c r="D12" s="36">
        <v>41</v>
      </c>
      <c r="E12" s="36">
        <v>27</v>
      </c>
      <c r="F12" s="36">
        <v>32</v>
      </c>
      <c r="G12" s="36">
        <v>20</v>
      </c>
      <c r="H12" s="36">
        <v>12</v>
      </c>
      <c r="I12" s="36">
        <v>36</v>
      </c>
      <c r="J12" s="36">
        <v>21</v>
      </c>
      <c r="K12" s="35">
        <v>15</v>
      </c>
      <c r="L12" s="363"/>
      <c r="M12" s="552"/>
      <c r="N12" s="552"/>
      <c r="O12" s="552"/>
    </row>
    <row r="13" spans="1:12" ht="13.5" customHeight="1">
      <c r="A13" s="128"/>
      <c r="B13" s="146">
        <v>2010</v>
      </c>
      <c r="C13" s="36">
        <v>78</v>
      </c>
      <c r="D13" s="36">
        <v>45</v>
      </c>
      <c r="E13" s="36">
        <v>33</v>
      </c>
      <c r="F13" s="36">
        <v>25</v>
      </c>
      <c r="G13" s="36">
        <v>14</v>
      </c>
      <c r="H13" s="36">
        <v>11</v>
      </c>
      <c r="I13" s="36">
        <v>53</v>
      </c>
      <c r="J13" s="36">
        <v>31</v>
      </c>
      <c r="K13" s="35">
        <v>22</v>
      </c>
      <c r="L13" s="128"/>
    </row>
    <row r="14" spans="1:12" ht="13.5" customHeight="1">
      <c r="A14" s="128"/>
      <c r="B14" s="146">
        <v>2014</v>
      </c>
      <c r="C14" s="36">
        <v>33</v>
      </c>
      <c r="D14" s="36">
        <v>19</v>
      </c>
      <c r="E14" s="36">
        <v>14</v>
      </c>
      <c r="F14" s="36">
        <v>13</v>
      </c>
      <c r="G14" s="36">
        <v>9</v>
      </c>
      <c r="H14" s="36">
        <v>4</v>
      </c>
      <c r="I14" s="36">
        <v>20</v>
      </c>
      <c r="J14" s="36">
        <v>10</v>
      </c>
      <c r="K14" s="35">
        <v>10</v>
      </c>
      <c r="L14" s="128"/>
    </row>
    <row r="15" spans="1:20" ht="13.5" customHeight="1">
      <c r="A15" s="128"/>
      <c r="B15" s="345">
        <v>2015</v>
      </c>
      <c r="C15" s="386">
        <v>40</v>
      </c>
      <c r="D15" s="386">
        <v>17</v>
      </c>
      <c r="E15" s="386">
        <v>23</v>
      </c>
      <c r="F15" s="386">
        <v>15</v>
      </c>
      <c r="G15" s="386">
        <v>3</v>
      </c>
      <c r="H15" s="386">
        <v>12</v>
      </c>
      <c r="I15" s="386">
        <v>25</v>
      </c>
      <c r="J15" s="386">
        <v>14</v>
      </c>
      <c r="K15" s="387">
        <v>11</v>
      </c>
      <c r="L15" s="363"/>
      <c r="M15" s="363"/>
      <c r="N15" s="363"/>
      <c r="O15" s="363"/>
      <c r="P15" s="363"/>
      <c r="Q15" s="363"/>
      <c r="R15" s="363"/>
      <c r="S15" s="363"/>
      <c r="T15" s="363"/>
    </row>
    <row r="16" spans="1:11" ht="13.5" customHeight="1">
      <c r="A16" s="147" t="s">
        <v>290</v>
      </c>
      <c r="B16" s="148"/>
      <c r="C16" s="36">
        <v>34</v>
      </c>
      <c r="D16" s="36">
        <v>14</v>
      </c>
      <c r="E16" s="36">
        <v>20</v>
      </c>
      <c r="F16" s="36">
        <v>12</v>
      </c>
      <c r="G16" s="36">
        <v>3</v>
      </c>
      <c r="H16" s="36">
        <v>9</v>
      </c>
      <c r="I16" s="36">
        <v>22</v>
      </c>
      <c r="J16" s="36">
        <v>11</v>
      </c>
      <c r="K16" s="35">
        <v>11</v>
      </c>
    </row>
    <row r="17" spans="1:11" ht="13.5" customHeight="1">
      <c r="A17" s="147" t="s">
        <v>71</v>
      </c>
      <c r="B17" s="148"/>
      <c r="C17" s="36">
        <v>19</v>
      </c>
      <c r="D17" s="36">
        <v>6</v>
      </c>
      <c r="E17" s="36">
        <v>13</v>
      </c>
      <c r="F17" s="36">
        <v>5</v>
      </c>
      <c r="G17" s="36">
        <v>1</v>
      </c>
      <c r="H17" s="36">
        <v>4</v>
      </c>
      <c r="I17" s="36">
        <v>14</v>
      </c>
      <c r="J17" s="36">
        <v>5</v>
      </c>
      <c r="K17" s="35">
        <v>9</v>
      </c>
    </row>
    <row r="18" spans="1:11" ht="13.5" customHeight="1">
      <c r="A18" s="147" t="s">
        <v>291</v>
      </c>
      <c r="B18" s="148"/>
      <c r="C18" s="36">
        <v>9</v>
      </c>
      <c r="D18" s="36">
        <v>4</v>
      </c>
      <c r="E18" s="36">
        <v>5</v>
      </c>
      <c r="F18" s="36">
        <v>2</v>
      </c>
      <c r="G18" s="36" t="s">
        <v>423</v>
      </c>
      <c r="H18" s="36">
        <v>2</v>
      </c>
      <c r="I18" s="36">
        <v>7</v>
      </c>
      <c r="J18" s="36">
        <v>4</v>
      </c>
      <c r="K18" s="35">
        <v>3</v>
      </c>
    </row>
    <row r="19" spans="1:11" ht="13.5" customHeight="1">
      <c r="A19" s="149" t="s">
        <v>69</v>
      </c>
      <c r="B19" s="150"/>
      <c r="C19" s="36">
        <v>8</v>
      </c>
      <c r="D19" s="36">
        <v>5</v>
      </c>
      <c r="E19" s="36">
        <v>3</v>
      </c>
      <c r="F19" s="36">
        <v>4</v>
      </c>
      <c r="G19" s="36">
        <v>1</v>
      </c>
      <c r="H19" s="36">
        <v>3</v>
      </c>
      <c r="I19" s="36">
        <v>4</v>
      </c>
      <c r="J19" s="314">
        <v>4</v>
      </c>
      <c r="K19" s="35" t="s">
        <v>423</v>
      </c>
    </row>
    <row r="20" spans="1:11" ht="13.5" customHeight="1">
      <c r="A20" s="147" t="s">
        <v>70</v>
      </c>
      <c r="B20" s="148"/>
      <c r="C20" s="36">
        <v>4</v>
      </c>
      <c r="D20" s="36">
        <v>1</v>
      </c>
      <c r="E20" s="36">
        <v>3</v>
      </c>
      <c r="F20" s="36">
        <v>1</v>
      </c>
      <c r="G20" s="36" t="s">
        <v>423</v>
      </c>
      <c r="H20" s="36">
        <v>1</v>
      </c>
      <c r="I20" s="36">
        <v>3</v>
      </c>
      <c r="J20" s="36">
        <v>1</v>
      </c>
      <c r="K20" s="35">
        <v>2</v>
      </c>
    </row>
    <row r="21" spans="1:11" ht="13.5" customHeight="1">
      <c r="A21" s="147" t="s">
        <v>501</v>
      </c>
      <c r="B21" s="148"/>
      <c r="C21" s="36">
        <v>3</v>
      </c>
      <c r="D21" s="314">
        <v>2</v>
      </c>
      <c r="E21" s="36">
        <v>1</v>
      </c>
      <c r="F21" s="36">
        <v>2</v>
      </c>
      <c r="G21" s="36">
        <v>1</v>
      </c>
      <c r="H21" s="36">
        <v>1</v>
      </c>
      <c r="I21" s="314">
        <v>1</v>
      </c>
      <c r="J21" s="314">
        <v>1</v>
      </c>
      <c r="K21" s="35" t="s">
        <v>423</v>
      </c>
    </row>
    <row r="22" spans="1:11" ht="13.5" customHeight="1">
      <c r="A22" s="147" t="s">
        <v>447</v>
      </c>
      <c r="B22" s="148"/>
      <c r="C22" s="36" t="s">
        <v>423</v>
      </c>
      <c r="D22" s="36" t="s">
        <v>423</v>
      </c>
      <c r="E22" s="36" t="s">
        <v>423</v>
      </c>
      <c r="F22" s="36" t="s">
        <v>423</v>
      </c>
      <c r="G22" s="36" t="s">
        <v>423</v>
      </c>
      <c r="H22" s="36" t="s">
        <v>423</v>
      </c>
      <c r="I22" s="36" t="s">
        <v>423</v>
      </c>
      <c r="J22" s="36" t="s">
        <v>423</v>
      </c>
      <c r="K22" s="35" t="s">
        <v>423</v>
      </c>
    </row>
    <row r="23" spans="1:11" ht="13.5" customHeight="1">
      <c r="A23" s="147">
        <v>2</v>
      </c>
      <c r="B23" s="148"/>
      <c r="C23" s="36">
        <v>2</v>
      </c>
      <c r="D23" s="314">
        <v>1</v>
      </c>
      <c r="E23" s="36">
        <v>1</v>
      </c>
      <c r="F23" s="36">
        <v>1</v>
      </c>
      <c r="G23" s="36" t="s">
        <v>423</v>
      </c>
      <c r="H23" s="36">
        <v>1</v>
      </c>
      <c r="I23" s="36">
        <v>1</v>
      </c>
      <c r="J23" s="314">
        <v>1</v>
      </c>
      <c r="K23" s="35" t="s">
        <v>423</v>
      </c>
    </row>
    <row r="24" spans="1:11" ht="13.5" customHeight="1">
      <c r="A24" s="147">
        <v>3</v>
      </c>
      <c r="B24" s="148"/>
      <c r="C24" s="36" t="s">
        <v>423</v>
      </c>
      <c r="D24" s="36" t="s">
        <v>423</v>
      </c>
      <c r="E24" s="36" t="s">
        <v>423</v>
      </c>
      <c r="F24" s="36" t="s">
        <v>423</v>
      </c>
      <c r="G24" s="36" t="s">
        <v>423</v>
      </c>
      <c r="H24" s="36" t="s">
        <v>423</v>
      </c>
      <c r="I24" s="36" t="s">
        <v>423</v>
      </c>
      <c r="J24" s="36" t="s">
        <v>423</v>
      </c>
      <c r="K24" s="35" t="s">
        <v>423</v>
      </c>
    </row>
    <row r="25" spans="1:11" ht="13.5" customHeight="1">
      <c r="A25" s="147">
        <v>4</v>
      </c>
      <c r="B25" s="148"/>
      <c r="C25" s="36">
        <v>1</v>
      </c>
      <c r="D25" s="314">
        <v>1</v>
      </c>
      <c r="E25" s="36" t="s">
        <v>423</v>
      </c>
      <c r="F25" s="36" t="s">
        <v>423</v>
      </c>
      <c r="G25" s="36" t="s">
        <v>423</v>
      </c>
      <c r="H25" s="36" t="s">
        <v>423</v>
      </c>
      <c r="I25" s="36">
        <v>1</v>
      </c>
      <c r="J25" s="314">
        <v>1</v>
      </c>
      <c r="K25" s="35" t="s">
        <v>423</v>
      </c>
    </row>
    <row r="26" spans="1:12" s="126" customFormat="1" ht="13.5" customHeight="1">
      <c r="A26" s="147" t="s">
        <v>502</v>
      </c>
      <c r="B26" s="148"/>
      <c r="C26" s="36">
        <v>3</v>
      </c>
      <c r="D26" s="36">
        <v>1</v>
      </c>
      <c r="E26" s="314">
        <v>2</v>
      </c>
      <c r="F26" s="36">
        <v>2</v>
      </c>
      <c r="G26" s="36" t="s">
        <v>423</v>
      </c>
      <c r="H26" s="314">
        <v>2</v>
      </c>
      <c r="I26" s="36">
        <v>1</v>
      </c>
      <c r="J26" s="314">
        <v>1</v>
      </c>
      <c r="K26" s="35" t="s">
        <v>423</v>
      </c>
      <c r="L26" s="128"/>
    </row>
    <row r="27" spans="1:11" ht="15.75" customHeight="1">
      <c r="A27" s="730" t="s">
        <v>504</v>
      </c>
      <c r="B27" s="730"/>
      <c r="C27" s="730"/>
      <c r="D27" s="730"/>
      <c r="E27" s="730"/>
      <c r="F27" s="730"/>
      <c r="G27" s="730"/>
      <c r="H27" s="730"/>
      <c r="I27" s="730"/>
      <c r="J27" s="730"/>
      <c r="K27" s="730"/>
    </row>
    <row r="28" spans="1:11" ht="15.75" customHeight="1">
      <c r="A28" s="720" t="s">
        <v>505</v>
      </c>
      <c r="B28" s="720"/>
      <c r="C28" s="720"/>
      <c r="D28" s="720"/>
      <c r="E28" s="720"/>
      <c r="F28" s="720"/>
      <c r="G28" s="720"/>
      <c r="H28" s="720"/>
      <c r="I28" s="720"/>
      <c r="J28" s="720"/>
      <c r="K28" s="720"/>
    </row>
    <row r="29" spans="1:11" ht="15" customHeight="1">
      <c r="A29" s="128"/>
      <c r="B29" s="127">
        <v>2005</v>
      </c>
      <c r="C29" s="78">
        <v>592.4893264790451</v>
      </c>
      <c r="D29" s="78">
        <v>696.4498046543231</v>
      </c>
      <c r="E29" s="78">
        <v>483.005366726297</v>
      </c>
      <c r="F29" s="78">
        <v>680.8510638297872</v>
      </c>
      <c r="G29" s="78">
        <v>826.7879288962381</v>
      </c>
      <c r="H29" s="89">
        <v>526.085050416484</v>
      </c>
      <c r="I29" s="89">
        <v>531.2084993359894</v>
      </c>
      <c r="J29" s="89">
        <v>605.5363321799308</v>
      </c>
      <c r="K29" s="90">
        <v>453.30915684496824</v>
      </c>
    </row>
    <row r="30" spans="1:11" ht="15" customHeight="1">
      <c r="A30" s="128"/>
      <c r="B30" s="127">
        <v>2010</v>
      </c>
      <c r="C30" s="89">
        <v>626.7577340297308</v>
      </c>
      <c r="D30" s="89">
        <v>696.3788300835654</v>
      </c>
      <c r="E30" s="89">
        <v>551.5627611566103</v>
      </c>
      <c r="F30" s="89">
        <v>469.65996618448247</v>
      </c>
      <c r="G30" s="89">
        <v>499.6431120628123</v>
      </c>
      <c r="H30" s="89">
        <v>436.33478778262594</v>
      </c>
      <c r="I30" s="89">
        <v>744.1729851165403</v>
      </c>
      <c r="J30" s="89">
        <v>846.9945355191256</v>
      </c>
      <c r="K30" s="90">
        <v>635.470826112074</v>
      </c>
    </row>
    <row r="31" spans="1:11" ht="15" customHeight="1">
      <c r="A31" s="151"/>
      <c r="B31" s="517">
        <v>2014</v>
      </c>
      <c r="C31" s="314">
        <v>306.806</v>
      </c>
      <c r="D31" s="314">
        <v>345.329</v>
      </c>
      <c r="E31" s="314">
        <v>266.464</v>
      </c>
      <c r="F31" s="314">
        <v>293.586</v>
      </c>
      <c r="G31" s="314">
        <v>392.157</v>
      </c>
      <c r="H31" s="314">
        <v>187.529</v>
      </c>
      <c r="I31" s="314">
        <v>316.056</v>
      </c>
      <c r="J31" s="314">
        <v>311.818</v>
      </c>
      <c r="K31" s="315">
        <v>320.41</v>
      </c>
    </row>
    <row r="32" spans="1:11" ht="15" customHeight="1">
      <c r="A32" s="151"/>
      <c r="B32" s="345">
        <v>2015</v>
      </c>
      <c r="C32" s="364">
        <v>378.108</v>
      </c>
      <c r="D32" s="364">
        <v>320.332</v>
      </c>
      <c r="E32" s="364">
        <v>436.267</v>
      </c>
      <c r="F32" s="364">
        <v>342.622</v>
      </c>
      <c r="G32" s="364">
        <v>139.47</v>
      </c>
      <c r="H32" s="364">
        <v>538.841</v>
      </c>
      <c r="I32" s="364">
        <v>403.161</v>
      </c>
      <c r="J32" s="364">
        <v>443.599</v>
      </c>
      <c r="K32" s="365">
        <v>361.248</v>
      </c>
    </row>
    <row r="33" spans="1:11" ht="15" customHeight="1">
      <c r="A33" s="147" t="s">
        <v>290</v>
      </c>
      <c r="B33" s="147"/>
      <c r="C33" s="89">
        <v>321.39143586350315</v>
      </c>
      <c r="D33" s="89">
        <v>263.8025249670247</v>
      </c>
      <c r="E33" s="89">
        <v>379.3626707132018</v>
      </c>
      <c r="F33" s="89">
        <v>274.09776153494744</v>
      </c>
      <c r="G33" s="89">
        <v>139.4700139470014</v>
      </c>
      <c r="H33" s="89">
        <v>404.1311180960934</v>
      </c>
      <c r="I33" s="89">
        <v>354.78148685695857</v>
      </c>
      <c r="J33" s="89">
        <v>348.5424588086185</v>
      </c>
      <c r="K33" s="90">
        <v>361.247947454844</v>
      </c>
    </row>
    <row r="34" spans="1:11" ht="15" customHeight="1">
      <c r="A34" s="147" t="s">
        <v>71</v>
      </c>
      <c r="B34" s="147"/>
      <c r="C34" s="89">
        <v>179.60109651195765</v>
      </c>
      <c r="D34" s="89">
        <v>113.05822498586772</v>
      </c>
      <c r="E34" s="89">
        <v>246.5857359635812</v>
      </c>
      <c r="F34" s="89">
        <v>114.20740063956144</v>
      </c>
      <c r="G34" s="89">
        <v>46.49000464900047</v>
      </c>
      <c r="H34" s="89">
        <v>179.6138302649304</v>
      </c>
      <c r="I34" s="89">
        <v>225.77003709079182</v>
      </c>
      <c r="J34" s="89">
        <v>158.42839036755387</v>
      </c>
      <c r="K34" s="90">
        <v>295.5665024630542</v>
      </c>
    </row>
    <row r="35" spans="1:11" ht="15" customHeight="1">
      <c r="A35" s="147" t="s">
        <v>291</v>
      </c>
      <c r="B35" s="147"/>
      <c r="C35" s="89">
        <v>85.07420361092731</v>
      </c>
      <c r="D35" s="89">
        <v>75.37214999057848</v>
      </c>
      <c r="E35" s="89">
        <v>94.84066767830045</v>
      </c>
      <c r="F35" s="89">
        <v>45.682960255824575</v>
      </c>
      <c r="G35" s="88" t="s">
        <v>423</v>
      </c>
      <c r="H35" s="89">
        <v>89.8069151324652</v>
      </c>
      <c r="I35" s="89">
        <v>112.88501854539591</v>
      </c>
      <c r="J35" s="89">
        <v>126.74271229404309</v>
      </c>
      <c r="K35" s="90">
        <v>98.52216748768473</v>
      </c>
    </row>
    <row r="36" spans="1:11" ht="15" customHeight="1">
      <c r="A36" s="149" t="s">
        <v>69</v>
      </c>
      <c r="B36" s="149"/>
      <c r="C36" s="88">
        <v>75.62151432082428</v>
      </c>
      <c r="D36" s="88">
        <v>94.21518748822311</v>
      </c>
      <c r="E36" s="314">
        <v>56.904400606980275</v>
      </c>
      <c r="F36" s="314">
        <v>91.36592051164915</v>
      </c>
      <c r="G36" s="314">
        <v>46.49000464900047</v>
      </c>
      <c r="H36" s="314">
        <v>134.7103726986978</v>
      </c>
      <c r="I36" s="88">
        <v>64.50572488308337</v>
      </c>
      <c r="J36" s="88">
        <v>126.74271229404309</v>
      </c>
      <c r="K36" s="315" t="s">
        <v>423</v>
      </c>
    </row>
    <row r="37" spans="1:11" ht="15" customHeight="1">
      <c r="A37" s="147" t="s">
        <v>70</v>
      </c>
      <c r="B37" s="147"/>
      <c r="C37" s="88">
        <v>37.81075716041214</v>
      </c>
      <c r="D37" s="88">
        <v>18.84303749764462</v>
      </c>
      <c r="E37" s="314">
        <v>56.904400606980275</v>
      </c>
      <c r="F37" s="88">
        <v>22.841480127912288</v>
      </c>
      <c r="G37" s="88" t="s">
        <v>423</v>
      </c>
      <c r="H37" s="314">
        <v>44.9034575662326</v>
      </c>
      <c r="I37" s="314">
        <v>48.37929366231253</v>
      </c>
      <c r="J37" s="314">
        <v>31.685678073510772</v>
      </c>
      <c r="K37" s="315">
        <v>65.68144499178982</v>
      </c>
    </row>
    <row r="38" spans="1:11" ht="15" customHeight="1">
      <c r="A38" s="147" t="s">
        <v>503</v>
      </c>
      <c r="B38" s="147"/>
      <c r="C38" s="314">
        <v>28.358067870309103</v>
      </c>
      <c r="D38" s="314">
        <v>37.68607499528924</v>
      </c>
      <c r="E38" s="314">
        <v>18.96813353566009</v>
      </c>
      <c r="F38" s="314">
        <v>45.682960255824575</v>
      </c>
      <c r="G38" s="314">
        <v>46.49000464900047</v>
      </c>
      <c r="H38" s="314">
        <v>44.9034575662326</v>
      </c>
      <c r="I38" s="314">
        <v>16.126431220770844</v>
      </c>
      <c r="J38" s="314">
        <v>31.685678073510772</v>
      </c>
      <c r="K38" s="315" t="s">
        <v>423</v>
      </c>
    </row>
    <row r="39" spans="1:11" ht="15" customHeight="1">
      <c r="A39" s="147" t="s">
        <v>447</v>
      </c>
      <c r="B39" s="147"/>
      <c r="C39" s="314" t="s">
        <v>423</v>
      </c>
      <c r="D39" s="314" t="s">
        <v>423</v>
      </c>
      <c r="E39" s="314" t="s">
        <v>423</v>
      </c>
      <c r="F39" s="314" t="s">
        <v>423</v>
      </c>
      <c r="G39" s="314" t="s">
        <v>423</v>
      </c>
      <c r="H39" s="314" t="s">
        <v>423</v>
      </c>
      <c r="I39" s="314" t="s">
        <v>423</v>
      </c>
      <c r="J39" s="314" t="s">
        <v>423</v>
      </c>
      <c r="K39" s="315" t="s">
        <v>423</v>
      </c>
    </row>
    <row r="40" spans="1:11" ht="15" customHeight="1">
      <c r="A40" s="147">
        <v>2</v>
      </c>
      <c r="B40" s="147"/>
      <c r="C40" s="314">
        <v>18.90537858020607</v>
      </c>
      <c r="D40" s="314">
        <v>18.84303749764462</v>
      </c>
      <c r="E40" s="314">
        <v>18.96813353566009</v>
      </c>
      <c r="F40" s="314">
        <v>22.841480127912288</v>
      </c>
      <c r="G40" s="314" t="s">
        <v>423</v>
      </c>
      <c r="H40" s="314">
        <v>44.9034575662326</v>
      </c>
      <c r="I40" s="314">
        <v>16.126431220770844</v>
      </c>
      <c r="J40" s="314">
        <v>31.685678073510772</v>
      </c>
      <c r="K40" s="315" t="s">
        <v>423</v>
      </c>
    </row>
    <row r="41" spans="1:11" ht="15" customHeight="1">
      <c r="A41" s="147">
        <v>3</v>
      </c>
      <c r="B41" s="147"/>
      <c r="C41" s="314" t="s">
        <v>423</v>
      </c>
      <c r="D41" s="314" t="s">
        <v>423</v>
      </c>
      <c r="E41" s="314" t="s">
        <v>423</v>
      </c>
      <c r="F41" s="314" t="s">
        <v>423</v>
      </c>
      <c r="G41" s="314" t="s">
        <v>423</v>
      </c>
      <c r="H41" s="314" t="s">
        <v>423</v>
      </c>
      <c r="I41" s="314" t="s">
        <v>423</v>
      </c>
      <c r="J41" s="314" t="s">
        <v>423</v>
      </c>
      <c r="K41" s="315" t="s">
        <v>423</v>
      </c>
    </row>
    <row r="42" spans="1:11" ht="15" customHeight="1">
      <c r="A42" s="147">
        <v>4</v>
      </c>
      <c r="B42" s="147"/>
      <c r="C42" s="314">
        <v>9.452689290103034</v>
      </c>
      <c r="D42" s="314">
        <v>18.84303749764462</v>
      </c>
      <c r="E42" s="314" t="s">
        <v>423</v>
      </c>
      <c r="F42" s="314" t="s">
        <v>423</v>
      </c>
      <c r="G42" s="314" t="s">
        <v>423</v>
      </c>
      <c r="H42" s="314" t="s">
        <v>423</v>
      </c>
      <c r="I42" s="314">
        <v>16.126431220770844</v>
      </c>
      <c r="J42" s="314">
        <v>31.685678073510772</v>
      </c>
      <c r="K42" s="315" t="s">
        <v>423</v>
      </c>
    </row>
    <row r="43" spans="1:11" ht="15" customHeight="1">
      <c r="A43" s="147" t="s">
        <v>502</v>
      </c>
      <c r="B43" s="147"/>
      <c r="C43" s="314">
        <v>28.358067870309103</v>
      </c>
      <c r="D43" s="314">
        <v>18.84303749764462</v>
      </c>
      <c r="E43" s="314">
        <v>37.93626707132018</v>
      </c>
      <c r="F43" s="314">
        <v>45.682960255824575</v>
      </c>
      <c r="G43" s="314" t="s">
        <v>423</v>
      </c>
      <c r="H43" s="314">
        <v>89.8069151324652</v>
      </c>
      <c r="I43" s="314">
        <v>16.126431220770844</v>
      </c>
      <c r="J43" s="314">
        <v>31.685678073510772</v>
      </c>
      <c r="K43" s="315" t="s">
        <v>423</v>
      </c>
    </row>
    <row r="44" spans="1:11" ht="9">
      <c r="A44" s="152"/>
      <c r="B44" s="152"/>
      <c r="C44" s="443"/>
      <c r="D44" s="443"/>
      <c r="E44" s="443"/>
      <c r="F44" s="443"/>
      <c r="G44" s="443"/>
      <c r="H44" s="443"/>
      <c r="I44" s="443"/>
      <c r="J44" s="443"/>
      <c r="K44" s="443"/>
    </row>
    <row r="45" spans="3:11" ht="9">
      <c r="C45" s="127"/>
      <c r="D45" s="127"/>
      <c r="E45" s="127"/>
      <c r="F45" s="127"/>
      <c r="G45" s="127"/>
      <c r="H45" s="127"/>
      <c r="I45" s="127"/>
      <c r="J45" s="127"/>
      <c r="K45" s="127"/>
    </row>
  </sheetData>
  <sheetProtection/>
  <mergeCells count="7">
    <mergeCell ref="A28:K28"/>
    <mergeCell ref="A10:K10"/>
    <mergeCell ref="A11:K11"/>
    <mergeCell ref="A5:B9"/>
    <mergeCell ref="F5:H5"/>
    <mergeCell ref="I5:K5"/>
    <mergeCell ref="A27:K2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colBreaks count="1" manualBreakCount="1">
    <brk id="11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6"/>
  <sheetViews>
    <sheetView view="pageLayout" zoomScale="85" zoomScalePageLayoutView="85" workbookViewId="0" topLeftCell="A18">
      <selection activeCell="A13" sqref="A13"/>
    </sheetView>
  </sheetViews>
  <sheetFormatPr defaultColWidth="10.57421875" defaultRowHeight="12.75"/>
  <cols>
    <col min="1" max="1" width="27.140625" style="3" customWidth="1"/>
    <col min="2" max="2" width="3.7109375" style="3" customWidth="1"/>
    <col min="3" max="3" width="7.28125" style="3" customWidth="1"/>
    <col min="4" max="7" width="6.28125" style="3" customWidth="1"/>
    <col min="8" max="8" width="6.00390625" style="3" customWidth="1"/>
    <col min="9" max="239" width="9.140625" style="3" customWidth="1"/>
    <col min="240" max="240" width="37.140625" style="3" customWidth="1"/>
    <col min="241" max="241" width="12.28125" style="3" customWidth="1"/>
    <col min="242" max="16384" width="10.57421875" style="3" customWidth="1"/>
  </cols>
  <sheetData>
    <row r="1" spans="1:8" ht="11.25" customHeight="1">
      <c r="A1" s="218"/>
      <c r="B1" s="218"/>
      <c r="C1" s="218"/>
      <c r="D1" s="218"/>
      <c r="E1" s="218"/>
      <c r="F1" s="218"/>
      <c r="G1" s="218"/>
      <c r="H1" s="218"/>
    </row>
    <row r="2" ht="25.5" customHeight="1"/>
    <row r="3" spans="1:3" ht="11.25" customHeight="1">
      <c r="A3" s="3" t="s">
        <v>657</v>
      </c>
      <c r="B3" s="39"/>
      <c r="C3" s="39"/>
    </row>
    <row r="4" spans="1:3" ht="11.25" customHeight="1">
      <c r="A4" s="240" t="s">
        <v>391</v>
      </c>
      <c r="B4" s="110"/>
      <c r="C4" s="110"/>
    </row>
    <row r="5" spans="1:10" ht="40.5" customHeight="1">
      <c r="A5" s="733" t="s">
        <v>392</v>
      </c>
      <c r="B5" s="734"/>
      <c r="C5" s="677" t="s">
        <v>482</v>
      </c>
      <c r="D5" s="734"/>
      <c r="E5" s="321" t="s">
        <v>282</v>
      </c>
      <c r="F5" s="321" t="s">
        <v>393</v>
      </c>
      <c r="G5" s="320" t="s">
        <v>283</v>
      </c>
      <c r="H5" s="319" t="s">
        <v>284</v>
      </c>
      <c r="I5" s="4"/>
      <c r="J5" s="4"/>
    </row>
    <row r="6" spans="1:10" ht="67.5" customHeight="1" thickBot="1">
      <c r="A6" s="735"/>
      <c r="B6" s="736"/>
      <c r="C6" s="24" t="s">
        <v>394</v>
      </c>
      <c r="D6" s="731" t="s">
        <v>285</v>
      </c>
      <c r="E6" s="732"/>
      <c r="F6" s="732"/>
      <c r="G6" s="732"/>
      <c r="H6" s="732"/>
      <c r="I6" s="4"/>
      <c r="J6" s="4"/>
    </row>
    <row r="7" spans="1:10" ht="12" customHeight="1">
      <c r="A7" s="76"/>
      <c r="B7" s="111"/>
      <c r="C7" s="307"/>
      <c r="D7" s="308"/>
      <c r="E7" s="308"/>
      <c r="F7" s="308"/>
      <c r="G7" s="324"/>
      <c r="H7" s="324"/>
      <c r="I7" s="4"/>
      <c r="J7" s="4"/>
    </row>
    <row r="8" spans="1:10" ht="12.75" customHeight="1">
      <c r="A8" s="112" t="s">
        <v>5</v>
      </c>
      <c r="B8" s="113">
        <v>2005</v>
      </c>
      <c r="C8" s="3">
        <v>68</v>
      </c>
      <c r="D8" s="252">
        <v>592</v>
      </c>
      <c r="E8" s="252">
        <v>696</v>
      </c>
      <c r="F8" s="252">
        <v>483</v>
      </c>
      <c r="G8" s="325">
        <v>681</v>
      </c>
      <c r="H8" s="325">
        <v>531</v>
      </c>
      <c r="I8" s="4"/>
      <c r="J8" s="4"/>
    </row>
    <row r="9" spans="1:10" ht="12.75" customHeight="1">
      <c r="A9" s="161" t="s">
        <v>95</v>
      </c>
      <c r="B9" s="113">
        <v>2010</v>
      </c>
      <c r="C9" s="3">
        <v>78</v>
      </c>
      <c r="D9" s="252">
        <v>627</v>
      </c>
      <c r="E9" s="253">
        <v>696</v>
      </c>
      <c r="F9" s="253">
        <v>552</v>
      </c>
      <c r="G9" s="326">
        <v>470</v>
      </c>
      <c r="H9" s="326">
        <v>744</v>
      </c>
      <c r="I9" s="4"/>
      <c r="J9" s="4"/>
    </row>
    <row r="10" spans="1:10" ht="12.75" customHeight="1">
      <c r="A10" s="115"/>
      <c r="B10" s="113">
        <v>2013</v>
      </c>
      <c r="C10" s="3">
        <v>52</v>
      </c>
      <c r="D10" s="252">
        <v>485</v>
      </c>
      <c r="E10" s="253">
        <v>506</v>
      </c>
      <c r="F10" s="253">
        <v>462</v>
      </c>
      <c r="G10" s="326">
        <v>438</v>
      </c>
      <c r="H10" s="326">
        <v>517</v>
      </c>
      <c r="I10" s="4"/>
      <c r="J10" s="4"/>
    </row>
    <row r="11" spans="1:10" ht="12.75" customHeight="1">
      <c r="A11" s="115"/>
      <c r="B11" s="116">
        <v>2014</v>
      </c>
      <c r="C11" s="465">
        <v>33</v>
      </c>
      <c r="D11" s="466">
        <v>306.8055039047973</v>
      </c>
      <c r="E11" s="466">
        <v>345.3289712831698</v>
      </c>
      <c r="F11" s="466">
        <v>266.46364674533686</v>
      </c>
      <c r="G11" s="467">
        <v>293.5862691960253</v>
      </c>
      <c r="H11" s="467">
        <v>316.05562579013906</v>
      </c>
      <c r="I11" s="4"/>
      <c r="J11" s="4"/>
    </row>
    <row r="12" spans="1:10" ht="12.75" customHeight="1">
      <c r="A12" s="117" t="s">
        <v>192</v>
      </c>
      <c r="B12" s="116"/>
      <c r="C12" s="366"/>
      <c r="D12" s="367"/>
      <c r="E12" s="367"/>
      <c r="F12" s="367"/>
      <c r="G12" s="367"/>
      <c r="H12" s="368"/>
      <c r="I12" s="389"/>
      <c r="J12" s="389"/>
    </row>
    <row r="13" spans="1:10" ht="12.75" customHeight="1">
      <c r="A13" s="737" t="s">
        <v>205</v>
      </c>
      <c r="B13" s="738"/>
      <c r="C13" s="367" t="s">
        <v>423</v>
      </c>
      <c r="D13" s="367" t="s">
        <v>423</v>
      </c>
      <c r="E13" s="367" t="s">
        <v>423</v>
      </c>
      <c r="F13" s="367" t="s">
        <v>423</v>
      </c>
      <c r="G13" s="367" t="s">
        <v>423</v>
      </c>
      <c r="H13" s="368" t="s">
        <v>423</v>
      </c>
      <c r="I13" s="389"/>
      <c r="J13" s="389"/>
    </row>
    <row r="14" spans="1:10" ht="12.75" customHeight="1">
      <c r="A14" s="119" t="s">
        <v>160</v>
      </c>
      <c r="B14" s="118"/>
      <c r="C14" s="367"/>
      <c r="D14" s="367"/>
      <c r="E14" s="367"/>
      <c r="F14" s="367"/>
      <c r="G14" s="367"/>
      <c r="H14" s="368"/>
      <c r="I14" s="389"/>
      <c r="J14" s="389"/>
    </row>
    <row r="15" spans="1:10" ht="12.75" customHeight="1">
      <c r="A15" s="737" t="s">
        <v>0</v>
      </c>
      <c r="B15" s="738"/>
      <c r="C15" s="367" t="s">
        <v>423</v>
      </c>
      <c r="D15" s="367" t="s">
        <v>423</v>
      </c>
      <c r="E15" s="367" t="s">
        <v>423</v>
      </c>
      <c r="F15" s="367" t="s">
        <v>423</v>
      </c>
      <c r="G15" s="367" t="s">
        <v>423</v>
      </c>
      <c r="H15" s="368" t="s">
        <v>423</v>
      </c>
      <c r="I15" s="389"/>
      <c r="J15" s="389"/>
    </row>
    <row r="16" spans="1:10" ht="12.75" customHeight="1">
      <c r="A16" s="122" t="s">
        <v>249</v>
      </c>
      <c r="B16" s="118"/>
      <c r="C16" s="367"/>
      <c r="D16" s="367"/>
      <c r="E16" s="367"/>
      <c r="F16" s="367"/>
      <c r="G16" s="367"/>
      <c r="H16" s="368"/>
      <c r="I16" s="389"/>
      <c r="J16" s="389"/>
    </row>
    <row r="17" spans="1:10" ht="12.75" customHeight="1">
      <c r="A17" s="739" t="s">
        <v>566</v>
      </c>
      <c r="B17" s="739"/>
      <c r="C17" s="367"/>
      <c r="D17" s="366"/>
      <c r="E17" s="366"/>
      <c r="F17" s="366"/>
      <c r="G17" s="366"/>
      <c r="H17" s="464"/>
      <c r="I17" s="389"/>
      <c r="J17" s="389"/>
    </row>
    <row r="18" spans="1:10" ht="12.75" customHeight="1">
      <c r="A18" s="233" t="s">
        <v>396</v>
      </c>
      <c r="B18" s="120"/>
      <c r="C18" s="367">
        <v>16</v>
      </c>
      <c r="D18" s="366">
        <v>148.75418371141689</v>
      </c>
      <c r="E18" s="366">
        <v>145.40167211922937</v>
      </c>
      <c r="F18" s="366">
        <v>152.26494099733537</v>
      </c>
      <c r="G18" s="366">
        <v>180.6684733514002</v>
      </c>
      <c r="H18" s="464">
        <v>126.42225031605562</v>
      </c>
      <c r="I18" s="389"/>
      <c r="J18" s="389"/>
    </row>
    <row r="19" spans="1:10" ht="12.75" customHeight="1">
      <c r="A19" s="122" t="s">
        <v>395</v>
      </c>
      <c r="B19" s="120"/>
      <c r="C19" s="367"/>
      <c r="D19" s="366"/>
      <c r="E19" s="366"/>
      <c r="F19" s="366"/>
      <c r="G19" s="366"/>
      <c r="H19" s="464"/>
      <c r="I19" s="389"/>
      <c r="J19" s="389"/>
    </row>
    <row r="20" spans="1:10" ht="12.75" customHeight="1">
      <c r="A20" s="122" t="s">
        <v>395</v>
      </c>
      <c r="B20" s="120"/>
      <c r="C20" s="367"/>
      <c r="D20" s="366"/>
      <c r="E20" s="366"/>
      <c r="F20" s="366"/>
      <c r="G20" s="366"/>
      <c r="H20" s="464"/>
      <c r="I20" s="389"/>
      <c r="J20" s="389"/>
    </row>
    <row r="21" spans="1:10" ht="12.75" customHeight="1">
      <c r="A21" s="739" t="s">
        <v>1</v>
      </c>
      <c r="B21" s="739"/>
      <c r="C21" s="367"/>
      <c r="D21" s="366"/>
      <c r="E21" s="366"/>
      <c r="F21" s="366"/>
      <c r="G21" s="366"/>
      <c r="H21" s="464"/>
      <c r="I21" s="389"/>
      <c r="J21" s="389"/>
    </row>
    <row r="22" spans="1:10" ht="12.75" customHeight="1">
      <c r="A22" s="122" t="s">
        <v>4</v>
      </c>
      <c r="B22" s="120"/>
      <c r="C22" s="367"/>
      <c r="D22" s="366"/>
      <c r="E22" s="366"/>
      <c r="F22" s="366"/>
      <c r="G22" s="366"/>
      <c r="H22" s="464"/>
      <c r="I22" s="389"/>
      <c r="J22" s="389"/>
    </row>
    <row r="23" spans="1:10" ht="12.75" customHeight="1">
      <c r="A23" s="740" t="s">
        <v>2</v>
      </c>
      <c r="B23" s="740"/>
      <c r="C23" s="367">
        <v>2</v>
      </c>
      <c r="D23" s="367">
        <v>18.59427296392711</v>
      </c>
      <c r="E23" s="367" t="s">
        <v>423</v>
      </c>
      <c r="F23" s="367">
        <v>38.06623524933384</v>
      </c>
      <c r="G23" s="367" t="s">
        <v>423</v>
      </c>
      <c r="H23" s="368">
        <v>31.605562579013906</v>
      </c>
      <c r="I23" s="389"/>
      <c r="J23" s="389"/>
    </row>
    <row r="24" spans="1:10" ht="12.75" customHeight="1">
      <c r="A24" s="122" t="s">
        <v>397</v>
      </c>
      <c r="B24" s="123"/>
      <c r="C24" s="367"/>
      <c r="D24" s="367"/>
      <c r="E24" s="367"/>
      <c r="F24" s="367"/>
      <c r="G24" s="367"/>
      <c r="H24" s="368"/>
      <c r="I24" s="389"/>
      <c r="J24" s="389"/>
    </row>
    <row r="25" spans="1:10" ht="12.75" customHeight="1">
      <c r="A25" s="241" t="s">
        <v>483</v>
      </c>
      <c r="B25" s="268"/>
      <c r="C25" s="367"/>
      <c r="D25" s="366"/>
      <c r="E25" s="366"/>
      <c r="F25" s="366"/>
      <c r="G25" s="366"/>
      <c r="H25" s="464"/>
      <c r="I25" s="389"/>
      <c r="J25" s="389"/>
    </row>
    <row r="26" spans="1:10" ht="12.75" customHeight="1">
      <c r="A26" s="737" t="s">
        <v>3</v>
      </c>
      <c r="B26" s="737"/>
      <c r="C26" s="366">
        <v>5</v>
      </c>
      <c r="D26" s="366">
        <v>46.48568240981778</v>
      </c>
      <c r="E26" s="366">
        <v>54.525627044711015</v>
      </c>
      <c r="F26" s="366">
        <v>38.06623524933384</v>
      </c>
      <c r="G26" s="367">
        <v>45.16711833785005</v>
      </c>
      <c r="H26" s="464">
        <v>47.40834386852086</v>
      </c>
      <c r="I26" s="389"/>
      <c r="J26" s="389"/>
    </row>
    <row r="27" spans="1:10" ht="12.75" customHeight="1">
      <c r="A27" s="241" t="s">
        <v>484</v>
      </c>
      <c r="B27" s="273"/>
      <c r="C27" s="366"/>
      <c r="D27" s="366"/>
      <c r="E27" s="366"/>
      <c r="F27" s="366"/>
      <c r="G27" s="366"/>
      <c r="H27" s="464"/>
      <c r="I27" s="389"/>
      <c r="J27" s="389"/>
    </row>
    <row r="28" spans="1:10" ht="12.75" customHeight="1">
      <c r="A28" s="739" t="s">
        <v>485</v>
      </c>
      <c r="B28" s="739"/>
      <c r="C28" s="367"/>
      <c r="D28" s="366"/>
      <c r="E28" s="366"/>
      <c r="F28" s="366"/>
      <c r="G28" s="366"/>
      <c r="H28" s="464"/>
      <c r="I28" s="389"/>
      <c r="J28" s="389"/>
    </row>
    <row r="29" spans="1:10" ht="12.75" customHeight="1">
      <c r="A29" s="233" t="s">
        <v>486</v>
      </c>
      <c r="B29" s="120"/>
      <c r="C29" s="367">
        <v>14</v>
      </c>
      <c r="D29" s="366">
        <v>130.15991074748976</v>
      </c>
      <c r="E29" s="366">
        <v>181.75209014903672</v>
      </c>
      <c r="F29" s="366">
        <v>76.13247049866769</v>
      </c>
      <c r="G29" s="366">
        <v>90.3342366757001</v>
      </c>
      <c r="H29" s="464">
        <v>158.02781289506953</v>
      </c>
      <c r="I29" s="389"/>
      <c r="J29" s="389"/>
    </row>
    <row r="30" spans="1:10" ht="12.75" customHeight="1">
      <c r="A30" s="124" t="s">
        <v>398</v>
      </c>
      <c r="B30" s="120"/>
      <c r="C30" s="367"/>
      <c r="D30" s="366"/>
      <c r="E30" s="366"/>
      <c r="F30" s="366"/>
      <c r="G30" s="366"/>
      <c r="H30" s="464"/>
      <c r="I30" s="389"/>
      <c r="J30" s="389"/>
    </row>
    <row r="31" spans="1:10" ht="12.75" customHeight="1">
      <c r="A31" s="242" t="s">
        <v>399</v>
      </c>
      <c r="B31" s="120"/>
      <c r="C31" s="367"/>
      <c r="D31" s="366"/>
      <c r="E31" s="366"/>
      <c r="F31" s="366"/>
      <c r="G31" s="366"/>
      <c r="H31" s="464"/>
      <c r="I31" s="389"/>
      <c r="J31" s="389"/>
    </row>
    <row r="32" spans="1:10" ht="12.75" customHeight="1">
      <c r="A32" s="739" t="s">
        <v>1</v>
      </c>
      <c r="B32" s="739"/>
      <c r="C32" s="367"/>
      <c r="D32" s="366"/>
      <c r="E32" s="366"/>
      <c r="F32" s="366"/>
      <c r="G32" s="366"/>
      <c r="H32" s="464"/>
      <c r="I32" s="389"/>
      <c r="J32" s="389"/>
    </row>
    <row r="33" spans="1:10" ht="12.75" customHeight="1">
      <c r="A33" s="122" t="s">
        <v>4</v>
      </c>
      <c r="B33" s="120"/>
      <c r="C33" s="367"/>
      <c r="D33" s="366"/>
      <c r="E33" s="366"/>
      <c r="F33" s="366"/>
      <c r="G33" s="366"/>
      <c r="H33" s="464"/>
      <c r="I33" s="389"/>
      <c r="J33" s="389"/>
    </row>
    <row r="34" spans="1:10" ht="12.75" customHeight="1">
      <c r="A34" s="737" t="s">
        <v>400</v>
      </c>
      <c r="B34" s="737"/>
      <c r="C34" s="367"/>
      <c r="D34" s="367"/>
      <c r="E34" s="367"/>
      <c r="F34" s="367"/>
      <c r="G34" s="367"/>
      <c r="H34" s="368"/>
      <c r="I34" s="389"/>
      <c r="J34" s="389"/>
    </row>
    <row r="35" spans="1:10" ht="12.75" customHeight="1">
      <c r="A35" s="233" t="s">
        <v>401</v>
      </c>
      <c r="B35" s="120"/>
      <c r="C35" s="367">
        <v>7</v>
      </c>
      <c r="D35" s="367">
        <v>65.07995537374488</v>
      </c>
      <c r="E35" s="367">
        <v>109.05125408942203</v>
      </c>
      <c r="F35" s="367">
        <v>19.03311762466692</v>
      </c>
      <c r="G35" s="367">
        <v>45.16711833785005</v>
      </c>
      <c r="H35" s="368">
        <v>79.01390644753477</v>
      </c>
      <c r="I35" s="389"/>
      <c r="J35" s="389"/>
    </row>
    <row r="36" spans="1:10" ht="12.75" customHeight="1">
      <c r="A36" s="122" t="s">
        <v>402</v>
      </c>
      <c r="B36" s="120"/>
      <c r="C36" s="367"/>
      <c r="D36" s="367"/>
      <c r="E36" s="367"/>
      <c r="F36" s="367"/>
      <c r="G36" s="367"/>
      <c r="H36" s="368"/>
      <c r="I36" s="389"/>
      <c r="J36" s="389"/>
    </row>
    <row r="37" spans="1:10" ht="12.75" customHeight="1">
      <c r="A37" s="241" t="s">
        <v>403</v>
      </c>
      <c r="B37" s="120"/>
      <c r="C37" s="367"/>
      <c r="D37" s="367"/>
      <c r="E37" s="367"/>
      <c r="F37" s="367"/>
      <c r="G37" s="367"/>
      <c r="H37" s="368"/>
      <c r="I37" s="389"/>
      <c r="J37" s="389"/>
    </row>
    <row r="38" spans="1:10" ht="12.75" customHeight="1">
      <c r="A38" s="737" t="s">
        <v>404</v>
      </c>
      <c r="B38" s="737"/>
      <c r="C38" s="367"/>
      <c r="D38" s="367"/>
      <c r="E38" s="367"/>
      <c r="F38" s="367"/>
      <c r="G38" s="367"/>
      <c r="H38" s="368"/>
      <c r="I38" s="389"/>
      <c r="J38" s="389"/>
    </row>
    <row r="39" spans="1:10" ht="12.75" customHeight="1">
      <c r="A39" s="233" t="s">
        <v>405</v>
      </c>
      <c r="B39" s="120"/>
      <c r="C39" s="367">
        <v>3</v>
      </c>
      <c r="D39" s="367">
        <v>27.891409445890666</v>
      </c>
      <c r="E39" s="367">
        <v>18.175209014903672</v>
      </c>
      <c r="F39" s="367">
        <v>38.06623524933384</v>
      </c>
      <c r="G39" s="367" t="s">
        <v>423</v>
      </c>
      <c r="H39" s="368">
        <v>47.40834386852086</v>
      </c>
      <c r="I39" s="389"/>
      <c r="J39" s="389"/>
    </row>
    <row r="40" spans="1:10" ht="12.75" customHeight="1">
      <c r="A40" s="122" t="s">
        <v>406</v>
      </c>
      <c r="B40" s="120"/>
      <c r="C40" s="367"/>
      <c r="D40" s="367"/>
      <c r="E40" s="367"/>
      <c r="F40" s="367"/>
      <c r="G40" s="367"/>
      <c r="H40" s="368"/>
      <c r="I40" s="4"/>
      <c r="J40" s="4"/>
    </row>
    <row r="41" spans="1:10" ht="12.75" customHeight="1">
      <c r="A41" s="241" t="s">
        <v>407</v>
      </c>
      <c r="B41" s="120"/>
      <c r="C41" s="367"/>
      <c r="D41" s="367"/>
      <c r="E41" s="367"/>
      <c r="F41" s="367"/>
      <c r="G41" s="367"/>
      <c r="H41" s="368"/>
      <c r="I41" s="4"/>
      <c r="J41" s="4"/>
    </row>
    <row r="42" spans="1:10" ht="9">
      <c r="A42" s="4"/>
      <c r="D42" s="114"/>
      <c r="E42" s="114"/>
      <c r="F42" s="114"/>
      <c r="G42" s="114"/>
      <c r="H42" s="114"/>
      <c r="I42" s="4"/>
      <c r="J42" s="4"/>
    </row>
    <row r="43" spans="9:10" ht="9">
      <c r="I43" s="4"/>
      <c r="J43" s="4"/>
    </row>
    <row r="44" spans="9:10" ht="9">
      <c r="I44" s="4"/>
      <c r="J44" s="4"/>
    </row>
    <row r="45" spans="9:10" ht="9">
      <c r="I45" s="4"/>
      <c r="J45" s="4"/>
    </row>
    <row r="46" spans="9:10" ht="9">
      <c r="I46" s="4"/>
      <c r="J46" s="4"/>
    </row>
  </sheetData>
  <sheetProtection/>
  <mergeCells count="13">
    <mergeCell ref="A34:B34"/>
    <mergeCell ref="A38:B38"/>
    <mergeCell ref="A21:B21"/>
    <mergeCell ref="A26:B26"/>
    <mergeCell ref="A32:B32"/>
    <mergeCell ref="A28:B28"/>
    <mergeCell ref="A23:B23"/>
    <mergeCell ref="D6:H6"/>
    <mergeCell ref="A5:B6"/>
    <mergeCell ref="C5:D5"/>
    <mergeCell ref="A13:B13"/>
    <mergeCell ref="A15:B15"/>
    <mergeCell ref="A17:B17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N112"/>
  <sheetViews>
    <sheetView view="pageLayout" zoomScaleNormal="90" workbookViewId="0" topLeftCell="A51">
      <selection activeCell="A13" sqref="A13"/>
    </sheetView>
  </sheetViews>
  <sheetFormatPr defaultColWidth="9.00390625" defaultRowHeight="12.75"/>
  <cols>
    <col min="1" max="1" width="4.140625" style="18" customWidth="1"/>
    <col min="2" max="2" width="30.8515625" style="18" customWidth="1"/>
    <col min="3" max="3" width="10.140625" style="166" customWidth="1"/>
    <col min="4" max="5" width="12.00390625" style="18" customWidth="1"/>
    <col min="6" max="8" width="11.57421875" style="18" customWidth="1"/>
    <col min="9" max="9" width="30.28125" style="160" customWidth="1"/>
    <col min="10" max="10" width="4.140625" style="160" customWidth="1"/>
    <col min="11" max="11" width="7.8515625" style="108" customWidth="1"/>
    <col min="12" max="16384" width="9.00390625" style="18" customWidth="1"/>
  </cols>
  <sheetData>
    <row r="1" spans="1:10" ht="11.25" customHeight="1">
      <c r="A1" s="219"/>
      <c r="B1" s="219"/>
      <c r="C1" s="236"/>
      <c r="D1" s="219"/>
      <c r="E1" s="219"/>
      <c r="F1" s="219"/>
      <c r="G1" s="219"/>
      <c r="H1" s="219"/>
      <c r="I1" s="237"/>
      <c r="J1" s="237"/>
    </row>
    <row r="2" ht="25.5" customHeight="1"/>
    <row r="3" spans="1:248" ht="11.25" customHeight="1">
      <c r="A3" s="742" t="s">
        <v>656</v>
      </c>
      <c r="B3" s="742"/>
      <c r="C3" s="742"/>
      <c r="D3" s="742"/>
      <c r="E3" s="742"/>
      <c r="F3" s="153"/>
      <c r="G3" s="153"/>
      <c r="H3" s="153"/>
      <c r="I3" s="154"/>
      <c r="J3" s="154"/>
      <c r="K3" s="155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  <c r="AP3" s="156"/>
      <c r="AQ3" s="156"/>
      <c r="AR3" s="156"/>
      <c r="AS3" s="156"/>
      <c r="AT3" s="156"/>
      <c r="AU3" s="156"/>
      <c r="AV3" s="156"/>
      <c r="AW3" s="156"/>
      <c r="AX3" s="156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  <c r="CE3" s="156"/>
      <c r="CF3" s="156"/>
      <c r="CG3" s="156"/>
      <c r="CH3" s="156"/>
      <c r="CI3" s="156"/>
      <c r="CJ3" s="156"/>
      <c r="CK3" s="156"/>
      <c r="CL3" s="156"/>
      <c r="CM3" s="156"/>
      <c r="CN3" s="156"/>
      <c r="CO3" s="156"/>
      <c r="CP3" s="156"/>
      <c r="CQ3" s="156"/>
      <c r="CR3" s="156"/>
      <c r="CS3" s="156"/>
      <c r="CT3" s="156"/>
      <c r="CU3" s="156"/>
      <c r="CV3" s="156"/>
      <c r="CW3" s="156"/>
      <c r="CX3" s="156"/>
      <c r="CY3" s="156"/>
      <c r="CZ3" s="156"/>
      <c r="DA3" s="156"/>
      <c r="DB3" s="156"/>
      <c r="DC3" s="156"/>
      <c r="DD3" s="156"/>
      <c r="DE3" s="156"/>
      <c r="DF3" s="156"/>
      <c r="DG3" s="156"/>
      <c r="DH3" s="156"/>
      <c r="DI3" s="156"/>
      <c r="DJ3" s="156"/>
      <c r="DK3" s="156"/>
      <c r="DL3" s="156"/>
      <c r="DM3" s="156"/>
      <c r="DN3" s="156"/>
      <c r="DO3" s="156"/>
      <c r="DP3" s="156"/>
      <c r="DQ3" s="156"/>
      <c r="DR3" s="156"/>
      <c r="DS3" s="156"/>
      <c r="DT3" s="156"/>
      <c r="DU3" s="156"/>
      <c r="DV3" s="156"/>
      <c r="DW3" s="156"/>
      <c r="DX3" s="156"/>
      <c r="DY3" s="156"/>
      <c r="DZ3" s="156"/>
      <c r="EA3" s="156"/>
      <c r="EB3" s="156"/>
      <c r="EC3" s="156"/>
      <c r="ED3" s="156"/>
      <c r="EE3" s="156"/>
      <c r="EF3" s="156"/>
      <c r="EG3" s="156"/>
      <c r="EH3" s="156"/>
      <c r="EI3" s="156"/>
      <c r="EJ3" s="156"/>
      <c r="EK3" s="156"/>
      <c r="EL3" s="156"/>
      <c r="EM3" s="156"/>
      <c r="EN3" s="156"/>
      <c r="EO3" s="156"/>
      <c r="EP3" s="156"/>
      <c r="EQ3" s="156"/>
      <c r="ER3" s="156"/>
      <c r="ES3" s="156"/>
      <c r="ET3" s="156"/>
      <c r="EU3" s="156"/>
      <c r="EV3" s="156"/>
      <c r="EW3" s="156"/>
      <c r="EX3" s="156"/>
      <c r="EY3" s="156"/>
      <c r="EZ3" s="156"/>
      <c r="FA3" s="156"/>
      <c r="FB3" s="156"/>
      <c r="FC3" s="156"/>
      <c r="FD3" s="156"/>
      <c r="FE3" s="156"/>
      <c r="FF3" s="156"/>
      <c r="FG3" s="156"/>
      <c r="FH3" s="156"/>
      <c r="FI3" s="156"/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156"/>
      <c r="FX3" s="156"/>
      <c r="FY3" s="156"/>
      <c r="FZ3" s="156"/>
      <c r="GA3" s="156"/>
      <c r="GB3" s="156"/>
      <c r="GC3" s="156"/>
      <c r="GD3" s="156"/>
      <c r="GE3" s="156"/>
      <c r="GF3" s="156"/>
      <c r="GG3" s="156"/>
      <c r="GH3" s="156"/>
      <c r="GI3" s="156"/>
      <c r="GJ3" s="156"/>
      <c r="GK3" s="156"/>
      <c r="GL3" s="156"/>
      <c r="GM3" s="156"/>
      <c r="GN3" s="156"/>
      <c r="GO3" s="156"/>
      <c r="GP3" s="156"/>
      <c r="GQ3" s="156"/>
      <c r="GR3" s="156"/>
      <c r="GS3" s="156"/>
      <c r="GT3" s="156"/>
      <c r="GU3" s="156"/>
      <c r="GV3" s="156"/>
      <c r="GW3" s="156"/>
      <c r="GX3" s="156"/>
      <c r="GY3" s="156"/>
      <c r="GZ3" s="156"/>
      <c r="HA3" s="156"/>
      <c r="HB3" s="156"/>
      <c r="HC3" s="156"/>
      <c r="HD3" s="156"/>
      <c r="HE3" s="156"/>
      <c r="HF3" s="156"/>
      <c r="HG3" s="156"/>
      <c r="HH3" s="156"/>
      <c r="HI3" s="156"/>
      <c r="HJ3" s="156"/>
      <c r="HK3" s="156"/>
      <c r="HL3" s="156"/>
      <c r="HM3" s="156"/>
      <c r="HN3" s="156"/>
      <c r="HO3" s="156"/>
      <c r="HP3" s="156"/>
      <c r="HQ3" s="156"/>
      <c r="HR3" s="156"/>
      <c r="HS3" s="156"/>
      <c r="HT3" s="156"/>
      <c r="HU3" s="156"/>
      <c r="HV3" s="156"/>
      <c r="HW3" s="156"/>
      <c r="HX3" s="156"/>
      <c r="HY3" s="156"/>
      <c r="HZ3" s="156"/>
      <c r="IA3" s="156"/>
      <c r="IB3" s="156"/>
      <c r="IC3" s="156"/>
      <c r="ID3" s="156"/>
      <c r="IE3" s="156"/>
      <c r="IF3" s="156"/>
      <c r="IG3" s="156"/>
      <c r="IH3" s="156"/>
      <c r="II3" s="156"/>
      <c r="IJ3" s="156"/>
      <c r="IK3" s="156"/>
      <c r="IL3" s="156"/>
      <c r="IM3" s="156"/>
      <c r="IN3" s="156"/>
    </row>
    <row r="4" spans="1:248" ht="11.25" customHeight="1">
      <c r="A4" s="743" t="s">
        <v>389</v>
      </c>
      <c r="B4" s="743"/>
      <c r="C4" s="743"/>
      <c r="D4" s="743"/>
      <c r="E4" s="743"/>
      <c r="F4" s="154"/>
      <c r="G4" s="158"/>
      <c r="H4" s="158"/>
      <c r="I4" s="154"/>
      <c r="J4" s="154"/>
      <c r="K4" s="155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156"/>
      <c r="EE4" s="156"/>
      <c r="EF4" s="156"/>
      <c r="EG4" s="156"/>
      <c r="EH4" s="156"/>
      <c r="EI4" s="156"/>
      <c r="EJ4" s="156"/>
      <c r="EK4" s="156"/>
      <c r="EL4" s="156"/>
      <c r="EM4" s="156"/>
      <c r="EN4" s="156"/>
      <c r="EO4" s="156"/>
      <c r="EP4" s="156"/>
      <c r="EQ4" s="156"/>
      <c r="ER4" s="156"/>
      <c r="ES4" s="156"/>
      <c r="ET4" s="156"/>
      <c r="EU4" s="156"/>
      <c r="EV4" s="156"/>
      <c r="EW4" s="156"/>
      <c r="EX4" s="156"/>
      <c r="EY4" s="156"/>
      <c r="EZ4" s="156"/>
      <c r="FA4" s="156"/>
      <c r="FB4" s="156"/>
      <c r="FC4" s="156"/>
      <c r="FD4" s="156"/>
      <c r="FE4" s="156"/>
      <c r="FF4" s="156"/>
      <c r="FG4" s="156"/>
      <c r="FH4" s="156"/>
      <c r="FI4" s="156"/>
      <c r="FJ4" s="156"/>
      <c r="FK4" s="156"/>
      <c r="FL4" s="156"/>
      <c r="FM4" s="156"/>
      <c r="FN4" s="156"/>
      <c r="FO4" s="156"/>
      <c r="FP4" s="156"/>
      <c r="FQ4" s="156"/>
      <c r="FR4" s="156"/>
      <c r="FS4" s="156"/>
      <c r="FT4" s="156"/>
      <c r="FU4" s="156"/>
      <c r="FV4" s="156"/>
      <c r="FW4" s="156"/>
      <c r="FX4" s="156"/>
      <c r="FY4" s="156"/>
      <c r="FZ4" s="156"/>
      <c r="GA4" s="156"/>
      <c r="GB4" s="156"/>
      <c r="GC4" s="156"/>
      <c r="GD4" s="156"/>
      <c r="GE4" s="156"/>
      <c r="GF4" s="156"/>
      <c r="GG4" s="156"/>
      <c r="GH4" s="156"/>
      <c r="GI4" s="156"/>
      <c r="GJ4" s="156"/>
      <c r="GK4" s="156"/>
      <c r="GL4" s="156"/>
      <c r="GM4" s="156"/>
      <c r="GN4" s="156"/>
      <c r="GO4" s="156"/>
      <c r="GP4" s="156"/>
      <c r="GQ4" s="156"/>
      <c r="GR4" s="156"/>
      <c r="GS4" s="156"/>
      <c r="GT4" s="156"/>
      <c r="GU4" s="156"/>
      <c r="GV4" s="156"/>
      <c r="GW4" s="156"/>
      <c r="GX4" s="156"/>
      <c r="GY4" s="156"/>
      <c r="GZ4" s="156"/>
      <c r="HA4" s="156"/>
      <c r="HB4" s="156"/>
      <c r="HC4" s="156"/>
      <c r="HD4" s="156"/>
      <c r="HE4" s="156"/>
      <c r="HF4" s="156"/>
      <c r="HG4" s="156"/>
      <c r="HH4" s="156"/>
      <c r="HI4" s="156"/>
      <c r="HJ4" s="156"/>
      <c r="HK4" s="156"/>
      <c r="HL4" s="156"/>
      <c r="HM4" s="156"/>
      <c r="HN4" s="156"/>
      <c r="HO4" s="156"/>
      <c r="HP4" s="156"/>
      <c r="HQ4" s="156"/>
      <c r="HR4" s="156"/>
      <c r="HS4" s="156"/>
      <c r="HT4" s="156"/>
      <c r="HU4" s="156"/>
      <c r="HV4" s="156"/>
      <c r="HW4" s="156"/>
      <c r="HX4" s="156"/>
      <c r="HY4" s="156"/>
      <c r="HZ4" s="156"/>
      <c r="IA4" s="156"/>
      <c r="IB4" s="156"/>
      <c r="IC4" s="156"/>
      <c r="ID4" s="156"/>
      <c r="IE4" s="156"/>
      <c r="IF4" s="156"/>
      <c r="IG4" s="156"/>
      <c r="IH4" s="156"/>
      <c r="II4" s="156"/>
      <c r="IJ4" s="156"/>
      <c r="IK4" s="156"/>
      <c r="IL4" s="156"/>
      <c r="IM4" s="156"/>
      <c r="IN4" s="156"/>
    </row>
    <row r="5" spans="1:11" ht="23.25" customHeight="1">
      <c r="A5" s="744" t="s">
        <v>347</v>
      </c>
      <c r="B5" s="673" t="s">
        <v>376</v>
      </c>
      <c r="C5" s="641"/>
      <c r="D5" s="159" t="s">
        <v>292</v>
      </c>
      <c r="E5" s="159" t="s">
        <v>293</v>
      </c>
      <c r="F5" s="159" t="s">
        <v>294</v>
      </c>
      <c r="G5" s="159" t="s">
        <v>283</v>
      </c>
      <c r="H5" s="159" t="s">
        <v>284</v>
      </c>
      <c r="I5" s="749" t="s">
        <v>191</v>
      </c>
      <c r="J5" s="751" t="s">
        <v>507</v>
      </c>
      <c r="K5" s="293"/>
    </row>
    <row r="6" spans="1:11" ht="22.5" customHeight="1" thickBot="1">
      <c r="A6" s="745"/>
      <c r="B6" s="674"/>
      <c r="C6" s="643"/>
      <c r="D6" s="753" t="s">
        <v>374</v>
      </c>
      <c r="E6" s="754"/>
      <c r="F6" s="755" t="s">
        <v>375</v>
      </c>
      <c r="G6" s="756"/>
      <c r="H6" s="757"/>
      <c r="I6" s="750"/>
      <c r="J6" s="752"/>
      <c r="K6" s="293"/>
    </row>
    <row r="7" spans="1:11" ht="6.75" customHeight="1">
      <c r="A7" s="224"/>
      <c r="B7" s="222"/>
      <c r="C7" s="223"/>
      <c r="D7" s="197"/>
      <c r="E7" s="197"/>
      <c r="F7" s="234"/>
      <c r="G7" s="235"/>
      <c r="H7" s="235"/>
      <c r="I7" s="295"/>
      <c r="J7" s="317"/>
      <c r="K7" s="293"/>
    </row>
    <row r="8" spans="1:248" ht="9.75" customHeight="1">
      <c r="A8" s="289">
        <v>1</v>
      </c>
      <c r="B8" s="112" t="s">
        <v>221</v>
      </c>
      <c r="C8" s="111">
        <v>2005</v>
      </c>
      <c r="D8" s="252">
        <v>1059</v>
      </c>
      <c r="E8" s="252">
        <v>1187</v>
      </c>
      <c r="F8" s="252">
        <v>937</v>
      </c>
      <c r="G8" s="252">
        <v>928</v>
      </c>
      <c r="H8" s="252">
        <v>1168</v>
      </c>
      <c r="I8" s="296" t="s">
        <v>95</v>
      </c>
      <c r="J8" s="91">
        <v>1</v>
      </c>
      <c r="K8" s="293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62"/>
      <c r="HR8" s="162"/>
      <c r="HS8" s="162"/>
      <c r="HT8" s="162"/>
      <c r="HU8" s="162"/>
      <c r="HV8" s="162"/>
      <c r="HW8" s="162"/>
      <c r="HX8" s="162"/>
      <c r="HY8" s="162"/>
      <c r="HZ8" s="162"/>
      <c r="IA8" s="162"/>
      <c r="IB8" s="162"/>
      <c r="IC8" s="162"/>
      <c r="ID8" s="162"/>
      <c r="IE8" s="162"/>
      <c r="IF8" s="162"/>
      <c r="IG8" s="162"/>
      <c r="IH8" s="162"/>
      <c r="II8" s="162"/>
      <c r="IJ8" s="162"/>
      <c r="IK8" s="162"/>
      <c r="IL8" s="162"/>
      <c r="IM8" s="162"/>
      <c r="IN8" s="162"/>
    </row>
    <row r="9" spans="1:248" ht="9.75" customHeight="1">
      <c r="A9" s="289">
        <v>2</v>
      </c>
      <c r="B9" s="112"/>
      <c r="C9" s="111">
        <v>2010</v>
      </c>
      <c r="D9" s="252">
        <v>1090</v>
      </c>
      <c r="E9" s="252">
        <v>1177</v>
      </c>
      <c r="F9" s="252">
        <v>1007</v>
      </c>
      <c r="G9" s="252">
        <v>965</v>
      </c>
      <c r="H9" s="252">
        <v>1193</v>
      </c>
      <c r="I9" s="296"/>
      <c r="J9" s="91">
        <v>2</v>
      </c>
      <c r="K9" s="293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  <c r="DQ9" s="162"/>
      <c r="DR9" s="162"/>
      <c r="DS9" s="162"/>
      <c r="DT9" s="162"/>
      <c r="DU9" s="162"/>
      <c r="DV9" s="162"/>
      <c r="DW9" s="162"/>
      <c r="DX9" s="162"/>
      <c r="DY9" s="162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  <c r="EL9" s="162"/>
      <c r="EM9" s="162"/>
      <c r="EN9" s="162"/>
      <c r="EO9" s="162"/>
      <c r="EP9" s="162"/>
      <c r="EQ9" s="162"/>
      <c r="ER9" s="162"/>
      <c r="ES9" s="162"/>
      <c r="ET9" s="162"/>
      <c r="EU9" s="162"/>
      <c r="EV9" s="162"/>
      <c r="EW9" s="162"/>
      <c r="EX9" s="162"/>
      <c r="EY9" s="162"/>
      <c r="EZ9" s="162"/>
      <c r="FA9" s="162"/>
      <c r="FB9" s="162"/>
      <c r="FC9" s="162"/>
      <c r="FD9" s="162"/>
      <c r="FE9" s="162"/>
      <c r="FF9" s="162"/>
      <c r="FG9" s="162"/>
      <c r="FH9" s="162"/>
      <c r="FI9" s="162"/>
      <c r="FJ9" s="162"/>
      <c r="FK9" s="162"/>
      <c r="FL9" s="162"/>
      <c r="FM9" s="162"/>
      <c r="FN9" s="162"/>
      <c r="FO9" s="162"/>
      <c r="FP9" s="162"/>
      <c r="FQ9" s="162"/>
      <c r="FR9" s="162"/>
      <c r="FS9" s="162"/>
      <c r="FT9" s="162"/>
      <c r="FU9" s="162"/>
      <c r="FV9" s="162"/>
      <c r="FW9" s="162"/>
      <c r="FX9" s="162"/>
      <c r="FY9" s="162"/>
      <c r="FZ9" s="162"/>
      <c r="GA9" s="162"/>
      <c r="GB9" s="162"/>
      <c r="GC9" s="162"/>
      <c r="GD9" s="162"/>
      <c r="GE9" s="162"/>
      <c r="GF9" s="162"/>
      <c r="GG9" s="162"/>
      <c r="GH9" s="162"/>
      <c r="GI9" s="162"/>
      <c r="GJ9" s="162"/>
      <c r="GK9" s="162"/>
      <c r="GL9" s="162"/>
      <c r="GM9" s="162"/>
      <c r="GN9" s="162"/>
      <c r="GO9" s="162"/>
      <c r="GP9" s="162"/>
      <c r="GQ9" s="162"/>
      <c r="GR9" s="162"/>
      <c r="GS9" s="162"/>
      <c r="GT9" s="162"/>
      <c r="GU9" s="162"/>
      <c r="GV9" s="162"/>
      <c r="GW9" s="162"/>
      <c r="GX9" s="162"/>
      <c r="GY9" s="162"/>
      <c r="GZ9" s="162"/>
      <c r="HA9" s="162"/>
      <c r="HB9" s="162"/>
      <c r="HC9" s="162"/>
      <c r="HD9" s="162"/>
      <c r="HE9" s="162"/>
      <c r="HF9" s="162"/>
      <c r="HG9" s="162"/>
      <c r="HH9" s="162"/>
      <c r="HI9" s="162"/>
      <c r="HJ9" s="162"/>
      <c r="HK9" s="162"/>
      <c r="HL9" s="162"/>
      <c r="HM9" s="162"/>
      <c r="HN9" s="162"/>
      <c r="HO9" s="162"/>
      <c r="HP9" s="162"/>
      <c r="HQ9" s="162"/>
      <c r="HR9" s="162"/>
      <c r="HS9" s="162"/>
      <c r="HT9" s="162"/>
      <c r="HU9" s="162"/>
      <c r="HV9" s="162"/>
      <c r="HW9" s="162"/>
      <c r="HX9" s="162"/>
      <c r="HY9" s="162"/>
      <c r="HZ9" s="162"/>
      <c r="IA9" s="162"/>
      <c r="IB9" s="162"/>
      <c r="IC9" s="162"/>
      <c r="ID9" s="162"/>
      <c r="IE9" s="162"/>
      <c r="IF9" s="162"/>
      <c r="IG9" s="162"/>
      <c r="IH9" s="162"/>
      <c r="II9" s="162"/>
      <c r="IJ9" s="162"/>
      <c r="IK9" s="162"/>
      <c r="IL9" s="162"/>
      <c r="IM9" s="162"/>
      <c r="IN9" s="162"/>
    </row>
    <row r="10" spans="1:248" ht="9.75" customHeight="1">
      <c r="A10" s="289">
        <v>3</v>
      </c>
      <c r="B10" s="112"/>
      <c r="C10" s="111">
        <v>2013</v>
      </c>
      <c r="D10" s="366">
        <v>1117.33</v>
      </c>
      <c r="E10" s="366">
        <v>1213</v>
      </c>
      <c r="F10" s="366">
        <v>1026</v>
      </c>
      <c r="G10" s="366">
        <v>1036</v>
      </c>
      <c r="H10" s="366">
        <v>1183</v>
      </c>
      <c r="I10" s="296"/>
      <c r="J10" s="91">
        <v>3</v>
      </c>
      <c r="K10" s="293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162"/>
      <c r="GL10" s="162"/>
      <c r="GM10" s="162"/>
      <c r="GN10" s="162"/>
      <c r="GO10" s="162"/>
      <c r="GP10" s="162"/>
      <c r="GQ10" s="162"/>
      <c r="GR10" s="162"/>
      <c r="GS10" s="162"/>
      <c r="GT10" s="162"/>
      <c r="GU10" s="162"/>
      <c r="GV10" s="162"/>
      <c r="GW10" s="162"/>
      <c r="GX10" s="162"/>
      <c r="GY10" s="162"/>
      <c r="GZ10" s="162"/>
      <c r="HA10" s="162"/>
      <c r="HB10" s="162"/>
      <c r="HC10" s="162"/>
      <c r="HD10" s="162"/>
      <c r="HE10" s="162"/>
      <c r="HF10" s="162"/>
      <c r="HG10" s="162"/>
      <c r="HH10" s="162"/>
      <c r="HI10" s="162"/>
      <c r="HJ10" s="162"/>
      <c r="HK10" s="162"/>
      <c r="HL10" s="162"/>
      <c r="HM10" s="162"/>
      <c r="HN10" s="162"/>
      <c r="HO10" s="162"/>
      <c r="HP10" s="162"/>
      <c r="HQ10" s="162"/>
      <c r="HR10" s="162"/>
      <c r="HS10" s="162"/>
      <c r="HT10" s="162"/>
      <c r="HU10" s="162"/>
      <c r="HV10" s="162"/>
      <c r="HW10" s="162"/>
      <c r="HX10" s="162"/>
      <c r="HY10" s="162"/>
      <c r="HZ10" s="162"/>
      <c r="IA10" s="162"/>
      <c r="IB10" s="162"/>
      <c r="IC10" s="162"/>
      <c r="ID10" s="162"/>
      <c r="IE10" s="162"/>
      <c r="IF10" s="162"/>
      <c r="IG10" s="162"/>
      <c r="IH10" s="162"/>
      <c r="II10" s="162"/>
      <c r="IJ10" s="162"/>
      <c r="IK10" s="162"/>
      <c r="IL10" s="162"/>
      <c r="IM10" s="162"/>
      <c r="IN10" s="162"/>
    </row>
    <row r="11" spans="1:248" ht="9.75" customHeight="1">
      <c r="A11" s="289">
        <v>4</v>
      </c>
      <c r="B11" s="112"/>
      <c r="C11" s="163">
        <v>2014</v>
      </c>
      <c r="D11" s="469">
        <v>1076.879916865218</v>
      </c>
      <c r="E11" s="469">
        <v>1152.7965270426448</v>
      </c>
      <c r="F11" s="469">
        <v>1004.4579092760646</v>
      </c>
      <c r="G11" s="469">
        <v>1011.516514897956</v>
      </c>
      <c r="H11" s="469">
        <v>1129.7553221296523</v>
      </c>
      <c r="I11" s="296"/>
      <c r="J11" s="91">
        <v>4</v>
      </c>
      <c r="K11" s="293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2"/>
      <c r="GQ11" s="162"/>
      <c r="GR11" s="162"/>
      <c r="GS11" s="162"/>
      <c r="GT11" s="162"/>
      <c r="GU11" s="162"/>
      <c r="GV11" s="162"/>
      <c r="GW11" s="162"/>
      <c r="GX11" s="162"/>
      <c r="GY11" s="162"/>
      <c r="GZ11" s="162"/>
      <c r="HA11" s="162"/>
      <c r="HB11" s="162"/>
      <c r="HC11" s="162"/>
      <c r="HD11" s="162"/>
      <c r="HE11" s="162"/>
      <c r="HF11" s="162"/>
      <c r="HG11" s="162"/>
      <c r="HH11" s="162"/>
      <c r="HI11" s="162"/>
      <c r="HJ11" s="162"/>
      <c r="HK11" s="162"/>
      <c r="HL11" s="162"/>
      <c r="HM11" s="162"/>
      <c r="HN11" s="162"/>
      <c r="HO11" s="162"/>
      <c r="HP11" s="162"/>
      <c r="HQ11" s="162"/>
      <c r="HR11" s="162"/>
      <c r="HS11" s="162"/>
      <c r="HT11" s="162"/>
      <c r="HU11" s="162"/>
      <c r="HV11" s="162"/>
      <c r="HW11" s="162"/>
      <c r="HX11" s="162"/>
      <c r="HY11" s="162"/>
      <c r="HZ11" s="162"/>
      <c r="IA11" s="162"/>
      <c r="IB11" s="162"/>
      <c r="IC11" s="162"/>
      <c r="ID11" s="162"/>
      <c r="IE11" s="162"/>
      <c r="IF11" s="162"/>
      <c r="IG11" s="162"/>
      <c r="IH11" s="162"/>
      <c r="II11" s="162"/>
      <c r="IJ11" s="162"/>
      <c r="IK11" s="162"/>
      <c r="IL11" s="162"/>
      <c r="IM11" s="162"/>
      <c r="IN11" s="162"/>
    </row>
    <row r="12" spans="1:248" ht="9.75" customHeight="1">
      <c r="A12" s="289"/>
      <c r="B12" s="737" t="s">
        <v>222</v>
      </c>
      <c r="C12" s="738"/>
      <c r="D12" s="366"/>
      <c r="E12" s="366"/>
      <c r="F12" s="366"/>
      <c r="G12" s="366"/>
      <c r="H12" s="366"/>
      <c r="I12" s="297" t="s">
        <v>192</v>
      </c>
      <c r="J12" s="91"/>
      <c r="K12" s="29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162"/>
      <c r="AH12" s="162"/>
      <c r="AI12" s="162"/>
      <c r="AJ12" s="162"/>
      <c r="AK12" s="162"/>
      <c r="AL12" s="162"/>
      <c r="AM12" s="162"/>
      <c r="AN12" s="162"/>
      <c r="AO12" s="162"/>
      <c r="AP12" s="162"/>
      <c r="AQ12" s="162"/>
      <c r="AR12" s="162"/>
      <c r="AS12" s="162"/>
      <c r="AT12" s="162"/>
      <c r="AU12" s="162"/>
      <c r="AV12" s="162"/>
      <c r="AW12" s="162"/>
      <c r="AX12" s="162"/>
      <c r="AY12" s="162"/>
      <c r="AZ12" s="162"/>
      <c r="BA12" s="162"/>
      <c r="BB12" s="162"/>
      <c r="BC12" s="162"/>
      <c r="BD12" s="162"/>
      <c r="BE12" s="162"/>
      <c r="BF12" s="162"/>
      <c r="BG12" s="162"/>
      <c r="BH12" s="162"/>
      <c r="BI12" s="162"/>
      <c r="BJ12" s="162"/>
      <c r="BK12" s="162"/>
      <c r="BL12" s="162"/>
      <c r="BM12" s="162"/>
      <c r="BN12" s="162"/>
      <c r="BO12" s="162"/>
      <c r="BP12" s="162"/>
      <c r="BQ12" s="162"/>
      <c r="BR12" s="162"/>
      <c r="BS12" s="162"/>
      <c r="BT12" s="162"/>
      <c r="BU12" s="162"/>
      <c r="BV12" s="162"/>
      <c r="BW12" s="162"/>
      <c r="BX12" s="162"/>
      <c r="BY12" s="162"/>
      <c r="BZ12" s="162"/>
      <c r="CA12" s="162"/>
      <c r="CB12" s="162"/>
      <c r="CC12" s="162"/>
      <c r="CD12" s="162"/>
      <c r="CE12" s="162"/>
      <c r="CF12" s="162"/>
      <c r="CG12" s="162"/>
      <c r="CH12" s="162"/>
      <c r="CI12" s="162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2"/>
      <c r="GQ12" s="162"/>
      <c r="GR12" s="162"/>
      <c r="GS12" s="162"/>
      <c r="GT12" s="162"/>
      <c r="GU12" s="162"/>
      <c r="GV12" s="162"/>
      <c r="GW12" s="162"/>
      <c r="GX12" s="162"/>
      <c r="GY12" s="162"/>
      <c r="GZ12" s="162"/>
      <c r="HA12" s="162"/>
      <c r="HB12" s="162"/>
      <c r="HC12" s="162"/>
      <c r="HD12" s="162"/>
      <c r="HE12" s="162"/>
      <c r="HF12" s="162"/>
      <c r="HG12" s="162"/>
      <c r="HH12" s="162"/>
      <c r="HI12" s="162"/>
      <c r="HJ12" s="162"/>
      <c r="HK12" s="162"/>
      <c r="HL12" s="162"/>
      <c r="HM12" s="162"/>
      <c r="HN12" s="162"/>
      <c r="HO12" s="162"/>
      <c r="HP12" s="162"/>
      <c r="HQ12" s="162"/>
      <c r="HR12" s="162"/>
      <c r="HS12" s="162"/>
      <c r="HT12" s="162"/>
      <c r="HU12" s="162"/>
      <c r="HV12" s="162"/>
      <c r="HW12" s="162"/>
      <c r="HX12" s="162"/>
      <c r="HY12" s="162"/>
      <c r="HZ12" s="162"/>
      <c r="IA12" s="162"/>
      <c r="IB12" s="162"/>
      <c r="IC12" s="162"/>
      <c r="ID12" s="162"/>
      <c r="IE12" s="162"/>
      <c r="IF12" s="162"/>
      <c r="IG12" s="162"/>
      <c r="IH12" s="162"/>
      <c r="II12" s="162"/>
      <c r="IJ12" s="162"/>
      <c r="IK12" s="162"/>
      <c r="IL12" s="162"/>
      <c r="IM12" s="162"/>
      <c r="IN12" s="162"/>
    </row>
    <row r="13" spans="1:248" ht="9.75" customHeight="1">
      <c r="A13" s="289">
        <v>5</v>
      </c>
      <c r="B13" s="737" t="s">
        <v>205</v>
      </c>
      <c r="C13" s="738"/>
      <c r="D13" s="366">
        <v>2.844916489847204</v>
      </c>
      <c r="E13" s="366">
        <v>3.5610114567450415</v>
      </c>
      <c r="F13" s="367">
        <v>2.1617848931383405</v>
      </c>
      <c r="G13" s="367">
        <v>2.6507246197535532</v>
      </c>
      <c r="H13" s="367">
        <v>3.002007056146109</v>
      </c>
      <c r="I13" s="297" t="s">
        <v>565</v>
      </c>
      <c r="J13" s="91">
        <v>5</v>
      </c>
      <c r="K13" s="27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162"/>
      <c r="GL13" s="162"/>
      <c r="GM13" s="162"/>
      <c r="GN13" s="162"/>
      <c r="GO13" s="162"/>
      <c r="GP13" s="162"/>
      <c r="GQ13" s="162"/>
      <c r="GR13" s="162"/>
      <c r="GS13" s="162"/>
      <c r="GT13" s="162"/>
      <c r="GU13" s="162"/>
      <c r="GV13" s="162"/>
      <c r="GW13" s="162"/>
      <c r="GX13" s="162"/>
      <c r="GY13" s="162"/>
      <c r="GZ13" s="162"/>
      <c r="HA13" s="162"/>
      <c r="HB13" s="162"/>
      <c r="HC13" s="162"/>
      <c r="HD13" s="162"/>
      <c r="HE13" s="162"/>
      <c r="HF13" s="162"/>
      <c r="HG13" s="162"/>
      <c r="HH13" s="162"/>
      <c r="HI13" s="162"/>
      <c r="HJ13" s="162"/>
      <c r="HK13" s="162"/>
      <c r="HL13" s="162"/>
      <c r="HM13" s="162"/>
      <c r="HN13" s="162"/>
      <c r="HO13" s="162"/>
      <c r="HP13" s="162"/>
      <c r="HQ13" s="162"/>
      <c r="HR13" s="162"/>
      <c r="HS13" s="162"/>
      <c r="HT13" s="162"/>
      <c r="HU13" s="162"/>
      <c r="HV13" s="162"/>
      <c r="HW13" s="162"/>
      <c r="HX13" s="162"/>
      <c r="HY13" s="162"/>
      <c r="HZ13" s="162"/>
      <c r="IA13" s="162"/>
      <c r="IB13" s="162"/>
      <c r="IC13" s="162"/>
      <c r="ID13" s="162"/>
      <c r="IE13" s="162"/>
      <c r="IF13" s="162"/>
      <c r="IG13" s="162"/>
      <c r="IH13" s="162"/>
      <c r="II13" s="162"/>
      <c r="IJ13" s="162"/>
      <c r="IK13" s="162"/>
      <c r="IL13" s="162"/>
      <c r="IM13" s="162"/>
      <c r="IN13" s="162"/>
    </row>
    <row r="14" spans="1:248" ht="9.75" customHeight="1">
      <c r="A14" s="289">
        <v>6</v>
      </c>
      <c r="B14" s="737" t="s">
        <v>10</v>
      </c>
      <c r="C14" s="738"/>
      <c r="D14" s="366">
        <v>1.5805091610262245</v>
      </c>
      <c r="E14" s="366">
        <v>2.10423404262207</v>
      </c>
      <c r="F14" s="367">
        <v>1.0808924465691703</v>
      </c>
      <c r="G14" s="367">
        <v>1.4137197972018951</v>
      </c>
      <c r="H14" s="367">
        <v>1.7154326035120624</v>
      </c>
      <c r="I14" s="298" t="s">
        <v>564</v>
      </c>
      <c r="J14" s="91">
        <v>6</v>
      </c>
      <c r="K14" s="280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2"/>
      <c r="CK14" s="162"/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2"/>
      <c r="DN14" s="162"/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2"/>
      <c r="FF14" s="162"/>
      <c r="FG14" s="162"/>
      <c r="FH14" s="162"/>
      <c r="FI14" s="162"/>
      <c r="FJ14" s="162"/>
      <c r="FK14" s="162"/>
      <c r="FL14" s="162"/>
      <c r="FM14" s="162"/>
      <c r="FN14" s="162"/>
      <c r="FO14" s="162"/>
      <c r="FP14" s="162"/>
      <c r="FQ14" s="162"/>
      <c r="FR14" s="162"/>
      <c r="FS14" s="162"/>
      <c r="FT14" s="162"/>
      <c r="FU14" s="162"/>
      <c r="FV14" s="162"/>
      <c r="FW14" s="162"/>
      <c r="FX14" s="162"/>
      <c r="FY14" s="162"/>
      <c r="FZ14" s="162"/>
      <c r="GA14" s="162"/>
      <c r="GB14" s="162"/>
      <c r="GC14" s="162"/>
      <c r="GD14" s="162"/>
      <c r="GE14" s="162"/>
      <c r="GF14" s="162"/>
      <c r="GG14" s="162"/>
      <c r="GH14" s="162"/>
      <c r="GI14" s="162"/>
      <c r="GJ14" s="162"/>
      <c r="GK14" s="162"/>
      <c r="GL14" s="162"/>
      <c r="GM14" s="162"/>
      <c r="GN14" s="162"/>
      <c r="GO14" s="162"/>
      <c r="GP14" s="162"/>
      <c r="GQ14" s="162"/>
      <c r="GR14" s="162"/>
      <c r="GS14" s="162"/>
      <c r="GT14" s="162"/>
      <c r="GU14" s="162"/>
      <c r="GV14" s="162"/>
      <c r="GW14" s="162"/>
      <c r="GX14" s="162"/>
      <c r="GY14" s="162"/>
      <c r="GZ14" s="162"/>
      <c r="HA14" s="162"/>
      <c r="HB14" s="162"/>
      <c r="HC14" s="162"/>
      <c r="HD14" s="162"/>
      <c r="HE14" s="162"/>
      <c r="HF14" s="162"/>
      <c r="HG14" s="162"/>
      <c r="HH14" s="162"/>
      <c r="HI14" s="162"/>
      <c r="HJ14" s="162"/>
      <c r="HK14" s="162"/>
      <c r="HL14" s="162"/>
      <c r="HM14" s="162"/>
      <c r="HN14" s="162"/>
      <c r="HO14" s="162"/>
      <c r="HP14" s="162"/>
      <c r="HQ14" s="162"/>
      <c r="HR14" s="162"/>
      <c r="HS14" s="162"/>
      <c r="HT14" s="162"/>
      <c r="HU14" s="162"/>
      <c r="HV14" s="162"/>
      <c r="HW14" s="162"/>
      <c r="HX14" s="162"/>
      <c r="HY14" s="162"/>
      <c r="HZ14" s="162"/>
      <c r="IA14" s="162"/>
      <c r="IB14" s="162"/>
      <c r="IC14" s="162"/>
      <c r="ID14" s="162"/>
      <c r="IE14" s="162"/>
      <c r="IF14" s="162"/>
      <c r="IG14" s="162"/>
      <c r="IH14" s="162"/>
      <c r="II14" s="162"/>
      <c r="IJ14" s="162"/>
      <c r="IK14" s="162"/>
      <c r="IL14" s="162"/>
      <c r="IM14" s="162"/>
      <c r="IN14" s="162"/>
    </row>
    <row r="15" spans="1:248" ht="9.75" customHeight="1">
      <c r="A15" s="289">
        <v>7</v>
      </c>
      <c r="B15" s="737" t="s">
        <v>223</v>
      </c>
      <c r="C15" s="738"/>
      <c r="D15" s="366">
        <v>251.3009566031697</v>
      </c>
      <c r="E15" s="366">
        <v>303.65715876607715</v>
      </c>
      <c r="F15" s="367">
        <v>201.35482147517112</v>
      </c>
      <c r="G15" s="367">
        <v>273.73149573321695</v>
      </c>
      <c r="H15" s="367">
        <v>233.15588136068115</v>
      </c>
      <c r="I15" s="297" t="s">
        <v>206</v>
      </c>
      <c r="J15" s="91">
        <v>7</v>
      </c>
      <c r="K15" s="27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162"/>
      <c r="CC15" s="162"/>
      <c r="CD15" s="162"/>
      <c r="CE15" s="162"/>
      <c r="CF15" s="162"/>
      <c r="CG15" s="162"/>
      <c r="CH15" s="162"/>
      <c r="CI15" s="162"/>
      <c r="CJ15" s="162"/>
      <c r="CK15" s="162"/>
      <c r="CL15" s="162"/>
      <c r="CM15" s="162"/>
      <c r="CN15" s="162"/>
      <c r="CO15" s="162"/>
      <c r="CP15" s="162"/>
      <c r="CQ15" s="162"/>
      <c r="CR15" s="162"/>
      <c r="CS15" s="162"/>
      <c r="CT15" s="162"/>
      <c r="CU15" s="162"/>
      <c r="CV15" s="162"/>
      <c r="CW15" s="162"/>
      <c r="CX15" s="162"/>
      <c r="CY15" s="162"/>
      <c r="CZ15" s="162"/>
      <c r="DA15" s="162"/>
      <c r="DB15" s="162"/>
      <c r="DC15" s="162"/>
      <c r="DD15" s="162"/>
      <c r="DE15" s="162"/>
      <c r="DF15" s="162"/>
      <c r="DG15" s="162"/>
      <c r="DH15" s="162"/>
      <c r="DI15" s="162"/>
      <c r="DJ15" s="162"/>
      <c r="DK15" s="162"/>
      <c r="DL15" s="162"/>
      <c r="DM15" s="162"/>
      <c r="DN15" s="162"/>
      <c r="DO15" s="162"/>
      <c r="DP15" s="162"/>
      <c r="DQ15" s="162"/>
      <c r="DR15" s="162"/>
      <c r="DS15" s="162"/>
      <c r="DT15" s="162"/>
      <c r="DU15" s="162"/>
      <c r="DV15" s="162"/>
      <c r="DW15" s="162"/>
      <c r="DX15" s="162"/>
      <c r="DY15" s="162"/>
      <c r="DZ15" s="162"/>
      <c r="EA15" s="162"/>
      <c r="EB15" s="162"/>
      <c r="EC15" s="162"/>
      <c r="ED15" s="162"/>
      <c r="EE15" s="162"/>
      <c r="EF15" s="162"/>
      <c r="EG15" s="162"/>
      <c r="EH15" s="162"/>
      <c r="EI15" s="162"/>
      <c r="EJ15" s="162"/>
      <c r="EK15" s="162"/>
      <c r="EL15" s="162"/>
      <c r="EM15" s="162"/>
      <c r="EN15" s="162"/>
      <c r="EO15" s="162"/>
      <c r="EP15" s="162"/>
      <c r="EQ15" s="162"/>
      <c r="ER15" s="162"/>
      <c r="ES15" s="162"/>
      <c r="ET15" s="162"/>
      <c r="EU15" s="162"/>
      <c r="EV15" s="162"/>
      <c r="EW15" s="162"/>
      <c r="EX15" s="162"/>
      <c r="EY15" s="162"/>
      <c r="EZ15" s="162"/>
      <c r="FA15" s="162"/>
      <c r="FB15" s="162"/>
      <c r="FC15" s="162"/>
      <c r="FD15" s="162"/>
      <c r="FE15" s="162"/>
      <c r="FF15" s="162"/>
      <c r="FG15" s="162"/>
      <c r="FH15" s="162"/>
      <c r="FI15" s="162"/>
      <c r="FJ15" s="162"/>
      <c r="FK15" s="162"/>
      <c r="FL15" s="162"/>
      <c r="FM15" s="162"/>
      <c r="FN15" s="162"/>
      <c r="FO15" s="162"/>
      <c r="FP15" s="162"/>
      <c r="FQ15" s="162"/>
      <c r="FR15" s="162"/>
      <c r="FS15" s="162"/>
      <c r="FT15" s="162"/>
      <c r="FU15" s="162"/>
      <c r="FV15" s="162"/>
      <c r="FW15" s="162"/>
      <c r="FX15" s="162"/>
      <c r="FY15" s="162"/>
      <c r="FZ15" s="162"/>
      <c r="GA15" s="162"/>
      <c r="GB15" s="162"/>
      <c r="GC15" s="162"/>
      <c r="GD15" s="162"/>
      <c r="GE15" s="162"/>
      <c r="GF15" s="162"/>
      <c r="GG15" s="162"/>
      <c r="GH15" s="162"/>
      <c r="GI15" s="162"/>
      <c r="GJ15" s="162"/>
      <c r="GK15" s="162"/>
      <c r="GL15" s="162"/>
      <c r="GM15" s="162"/>
      <c r="GN15" s="162"/>
      <c r="GO15" s="162"/>
      <c r="GP15" s="162"/>
      <c r="GQ15" s="162"/>
      <c r="GR15" s="162"/>
      <c r="GS15" s="162"/>
      <c r="GT15" s="162"/>
      <c r="GU15" s="162"/>
      <c r="GV15" s="162"/>
      <c r="GW15" s="162"/>
      <c r="GX15" s="162"/>
      <c r="GY15" s="162"/>
      <c r="GZ15" s="162"/>
      <c r="HA15" s="162"/>
      <c r="HB15" s="162"/>
      <c r="HC15" s="162"/>
      <c r="HD15" s="162"/>
      <c r="HE15" s="162"/>
      <c r="HF15" s="162"/>
      <c r="HG15" s="162"/>
      <c r="HH15" s="162"/>
      <c r="HI15" s="162"/>
      <c r="HJ15" s="162"/>
      <c r="HK15" s="162"/>
      <c r="HL15" s="162"/>
      <c r="HM15" s="162"/>
      <c r="HN15" s="162"/>
      <c r="HO15" s="162"/>
      <c r="HP15" s="162"/>
      <c r="HQ15" s="162"/>
      <c r="HR15" s="162"/>
      <c r="HS15" s="162"/>
      <c r="HT15" s="162"/>
      <c r="HU15" s="162"/>
      <c r="HV15" s="162"/>
      <c r="HW15" s="162"/>
      <c r="HX15" s="162"/>
      <c r="HY15" s="162"/>
      <c r="HZ15" s="162"/>
      <c r="IA15" s="162"/>
      <c r="IB15" s="162"/>
      <c r="IC15" s="162"/>
      <c r="ID15" s="162"/>
      <c r="IE15" s="162"/>
      <c r="IF15" s="162"/>
      <c r="IG15" s="162"/>
      <c r="IH15" s="162"/>
      <c r="II15" s="162"/>
      <c r="IJ15" s="162"/>
      <c r="IK15" s="162"/>
      <c r="IL15" s="162"/>
      <c r="IM15" s="162"/>
      <c r="IN15" s="162"/>
    </row>
    <row r="16" spans="1:248" ht="9.75" customHeight="1">
      <c r="A16" s="289">
        <v>8</v>
      </c>
      <c r="B16" s="737" t="s">
        <v>11</v>
      </c>
      <c r="C16" s="738"/>
      <c r="D16" s="366">
        <v>243.00328350778204</v>
      </c>
      <c r="E16" s="366">
        <v>293.7834451814659</v>
      </c>
      <c r="F16" s="367">
        <v>194.56064038245063</v>
      </c>
      <c r="G16" s="367">
        <v>263.4820272035032</v>
      </c>
      <c r="H16" s="367">
        <v>226.43710366359224</v>
      </c>
      <c r="I16" s="298" t="s">
        <v>12</v>
      </c>
      <c r="J16" s="91">
        <v>8</v>
      </c>
      <c r="K16" s="27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162"/>
      <c r="AG16" s="162"/>
      <c r="AH16" s="162"/>
      <c r="AI16" s="162"/>
      <c r="AJ16" s="162"/>
      <c r="AK16" s="162"/>
      <c r="AL16" s="162"/>
      <c r="AM16" s="162"/>
      <c r="AN16" s="162"/>
      <c r="AO16" s="162"/>
      <c r="AP16" s="162"/>
      <c r="AQ16" s="162"/>
      <c r="AR16" s="162"/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2"/>
      <c r="EE16" s="162"/>
      <c r="EF16" s="162"/>
      <c r="EG16" s="162"/>
      <c r="EH16" s="162"/>
      <c r="EI16" s="162"/>
      <c r="EJ16" s="162"/>
      <c r="EK16" s="162"/>
      <c r="EL16" s="162"/>
      <c r="EM16" s="162"/>
      <c r="EN16" s="162"/>
      <c r="EO16" s="162"/>
      <c r="EP16" s="162"/>
      <c r="EQ16" s="162"/>
      <c r="ER16" s="162"/>
      <c r="ES16" s="162"/>
      <c r="ET16" s="162"/>
      <c r="EU16" s="162"/>
      <c r="EV16" s="162"/>
      <c r="EW16" s="162"/>
      <c r="EX16" s="162"/>
      <c r="EY16" s="162"/>
      <c r="EZ16" s="162"/>
      <c r="FA16" s="162"/>
      <c r="FB16" s="162"/>
      <c r="FC16" s="162"/>
      <c r="FD16" s="162"/>
      <c r="FE16" s="162"/>
      <c r="FF16" s="162"/>
      <c r="FG16" s="162"/>
      <c r="FH16" s="162"/>
      <c r="FI16" s="162"/>
      <c r="FJ16" s="162"/>
      <c r="FK16" s="162"/>
      <c r="FL16" s="162"/>
      <c r="FM16" s="162"/>
      <c r="FN16" s="162"/>
      <c r="FO16" s="162"/>
      <c r="FP16" s="162"/>
      <c r="FQ16" s="162"/>
      <c r="FR16" s="162"/>
      <c r="FS16" s="162"/>
      <c r="FT16" s="162"/>
      <c r="FU16" s="162"/>
      <c r="FV16" s="162"/>
      <c r="FW16" s="162"/>
      <c r="FX16" s="162"/>
      <c r="FY16" s="162"/>
      <c r="FZ16" s="162"/>
      <c r="GA16" s="162"/>
      <c r="GB16" s="162"/>
      <c r="GC16" s="162"/>
      <c r="GD16" s="162"/>
      <c r="GE16" s="162"/>
      <c r="GF16" s="162"/>
      <c r="GG16" s="162"/>
      <c r="GH16" s="162"/>
      <c r="GI16" s="162"/>
      <c r="GJ16" s="162"/>
      <c r="GK16" s="162"/>
      <c r="GL16" s="162"/>
      <c r="GM16" s="162"/>
      <c r="GN16" s="162"/>
      <c r="GO16" s="162"/>
      <c r="GP16" s="162"/>
      <c r="GQ16" s="162"/>
      <c r="GR16" s="162"/>
      <c r="GS16" s="162"/>
      <c r="GT16" s="162"/>
      <c r="GU16" s="162"/>
      <c r="GV16" s="162"/>
      <c r="GW16" s="162"/>
      <c r="GX16" s="162"/>
      <c r="GY16" s="162"/>
      <c r="GZ16" s="162"/>
      <c r="HA16" s="162"/>
      <c r="HB16" s="162"/>
      <c r="HC16" s="162"/>
      <c r="HD16" s="162"/>
      <c r="HE16" s="162"/>
      <c r="HF16" s="162"/>
      <c r="HG16" s="162"/>
      <c r="HH16" s="162"/>
      <c r="HI16" s="162"/>
      <c r="HJ16" s="162"/>
      <c r="HK16" s="162"/>
      <c r="HL16" s="162"/>
      <c r="HM16" s="162"/>
      <c r="HN16" s="162"/>
      <c r="HO16" s="162"/>
      <c r="HP16" s="162"/>
      <c r="HQ16" s="162"/>
      <c r="HR16" s="162"/>
      <c r="HS16" s="162"/>
      <c r="HT16" s="162"/>
      <c r="HU16" s="162"/>
      <c r="HV16" s="162"/>
      <c r="HW16" s="162"/>
      <c r="HX16" s="162"/>
      <c r="HY16" s="162"/>
      <c r="HZ16" s="162"/>
      <c r="IA16" s="162"/>
      <c r="IB16" s="162"/>
      <c r="IC16" s="162"/>
      <c r="ID16" s="162"/>
      <c r="IE16" s="162"/>
      <c r="IF16" s="162"/>
      <c r="IG16" s="162"/>
      <c r="IH16" s="162"/>
      <c r="II16" s="162"/>
      <c r="IJ16" s="162"/>
      <c r="IK16" s="162"/>
      <c r="IL16" s="162"/>
      <c r="IM16" s="162"/>
      <c r="IN16" s="162"/>
    </row>
    <row r="17" spans="1:248" ht="9.75" customHeight="1">
      <c r="A17" s="289"/>
      <c r="B17" s="737" t="s">
        <v>234</v>
      </c>
      <c r="C17" s="738"/>
      <c r="D17" s="366"/>
      <c r="E17" s="366"/>
      <c r="F17" s="367"/>
      <c r="G17" s="367"/>
      <c r="H17" s="367"/>
      <c r="I17" s="297" t="s">
        <v>21</v>
      </c>
      <c r="J17" s="91"/>
      <c r="K17" s="27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2"/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2"/>
      <c r="CE17" s="162"/>
      <c r="CF17" s="162"/>
      <c r="CG17" s="162"/>
      <c r="CH17" s="162"/>
      <c r="CI17" s="162"/>
      <c r="CJ17" s="162"/>
      <c r="CK17" s="162"/>
      <c r="CL17" s="162"/>
      <c r="CM17" s="162"/>
      <c r="CN17" s="162"/>
      <c r="CO17" s="162"/>
      <c r="CP17" s="162"/>
      <c r="CQ17" s="162"/>
      <c r="CR17" s="162"/>
      <c r="CS17" s="162"/>
      <c r="CT17" s="162"/>
      <c r="CU17" s="162"/>
      <c r="CV17" s="162"/>
      <c r="CW17" s="162"/>
      <c r="CX17" s="162"/>
      <c r="CY17" s="162"/>
      <c r="CZ17" s="162"/>
      <c r="DA17" s="162"/>
      <c r="DB17" s="162"/>
      <c r="DC17" s="162"/>
      <c r="DD17" s="162"/>
      <c r="DE17" s="162"/>
      <c r="DF17" s="162"/>
      <c r="DG17" s="162"/>
      <c r="DH17" s="162"/>
      <c r="DI17" s="162"/>
      <c r="DJ17" s="162"/>
      <c r="DK17" s="162"/>
      <c r="DL17" s="162"/>
      <c r="DM17" s="162"/>
      <c r="DN17" s="162"/>
      <c r="DO17" s="162"/>
      <c r="DP17" s="162"/>
      <c r="DQ17" s="162"/>
      <c r="DR17" s="162"/>
      <c r="DS17" s="162"/>
      <c r="DT17" s="162"/>
      <c r="DU17" s="162"/>
      <c r="DV17" s="162"/>
      <c r="DW17" s="162"/>
      <c r="DX17" s="162"/>
      <c r="DY17" s="162"/>
      <c r="DZ17" s="162"/>
      <c r="EA17" s="162"/>
      <c r="EB17" s="162"/>
      <c r="EC17" s="162"/>
      <c r="ED17" s="162"/>
      <c r="EE17" s="162"/>
      <c r="EF17" s="162"/>
      <c r="EG17" s="162"/>
      <c r="EH17" s="162"/>
      <c r="EI17" s="162"/>
      <c r="EJ17" s="162"/>
      <c r="EK17" s="162"/>
      <c r="EL17" s="162"/>
      <c r="EM17" s="162"/>
      <c r="EN17" s="162"/>
      <c r="EO17" s="162"/>
      <c r="EP17" s="162"/>
      <c r="EQ17" s="162"/>
      <c r="ER17" s="162"/>
      <c r="ES17" s="162"/>
      <c r="ET17" s="162"/>
      <c r="EU17" s="162"/>
      <c r="EV17" s="162"/>
      <c r="EW17" s="162"/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2"/>
      <c r="FL17" s="162"/>
      <c r="FM17" s="162"/>
      <c r="FN17" s="162"/>
      <c r="FO17" s="162"/>
      <c r="FP17" s="162"/>
      <c r="FQ17" s="162"/>
      <c r="FR17" s="162"/>
      <c r="FS17" s="162"/>
      <c r="FT17" s="162"/>
      <c r="FU17" s="162"/>
      <c r="FV17" s="162"/>
      <c r="FW17" s="162"/>
      <c r="FX17" s="162"/>
      <c r="FY17" s="162"/>
      <c r="FZ17" s="162"/>
      <c r="GA17" s="162"/>
      <c r="GB17" s="162"/>
      <c r="GC17" s="162"/>
      <c r="GD17" s="162"/>
      <c r="GE17" s="162"/>
      <c r="GF17" s="162"/>
      <c r="GG17" s="162"/>
      <c r="GH17" s="162"/>
      <c r="GI17" s="162"/>
      <c r="GJ17" s="162"/>
      <c r="GK17" s="162"/>
      <c r="GL17" s="162"/>
      <c r="GM17" s="162"/>
      <c r="GN17" s="162"/>
      <c r="GO17" s="162"/>
      <c r="GP17" s="162"/>
      <c r="GQ17" s="162"/>
      <c r="GR17" s="162"/>
      <c r="GS17" s="162"/>
      <c r="GT17" s="162"/>
      <c r="GU17" s="162"/>
      <c r="GV17" s="162"/>
      <c r="GW17" s="162"/>
      <c r="GX17" s="162"/>
      <c r="GY17" s="162"/>
      <c r="GZ17" s="162"/>
      <c r="HA17" s="162"/>
      <c r="HB17" s="162"/>
      <c r="HC17" s="162"/>
      <c r="HD17" s="162"/>
      <c r="HE17" s="162"/>
      <c r="HF17" s="162"/>
      <c r="HG17" s="162"/>
      <c r="HH17" s="162"/>
      <c r="HI17" s="162"/>
      <c r="HJ17" s="162"/>
      <c r="HK17" s="162"/>
      <c r="HL17" s="162"/>
      <c r="HM17" s="162"/>
      <c r="HN17" s="162"/>
      <c r="HO17" s="162"/>
      <c r="HP17" s="162"/>
      <c r="HQ17" s="162"/>
      <c r="HR17" s="162"/>
      <c r="HS17" s="162"/>
      <c r="HT17" s="162"/>
      <c r="HU17" s="162"/>
      <c r="HV17" s="162"/>
      <c r="HW17" s="162"/>
      <c r="HX17" s="162"/>
      <c r="HY17" s="162"/>
      <c r="HZ17" s="162"/>
      <c r="IA17" s="162"/>
      <c r="IB17" s="162"/>
      <c r="IC17" s="162"/>
      <c r="ID17" s="162"/>
      <c r="IE17" s="162"/>
      <c r="IF17" s="162"/>
      <c r="IG17" s="162"/>
      <c r="IH17" s="162"/>
      <c r="II17" s="162"/>
      <c r="IJ17" s="162"/>
      <c r="IK17" s="162"/>
      <c r="IL17" s="162"/>
      <c r="IM17" s="162"/>
      <c r="IN17" s="162"/>
    </row>
    <row r="18" spans="1:248" ht="9.75" customHeight="1">
      <c r="A18" s="289">
        <v>9</v>
      </c>
      <c r="B18" s="737" t="s">
        <v>224</v>
      </c>
      <c r="C18" s="738"/>
      <c r="D18" s="366">
        <v>13.434327868722908</v>
      </c>
      <c r="E18" s="366">
        <v>18.776242226473855</v>
      </c>
      <c r="F18" s="366">
        <v>8.338313159247884</v>
      </c>
      <c r="G18" s="366">
        <v>13.253623098767767</v>
      </c>
      <c r="H18" s="366">
        <v>13.58050811113716</v>
      </c>
      <c r="I18" s="297" t="s">
        <v>225</v>
      </c>
      <c r="J18" s="91">
        <v>9</v>
      </c>
      <c r="K18" s="27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162"/>
      <c r="AB18" s="162"/>
      <c r="AC18" s="162"/>
      <c r="AD18" s="162"/>
      <c r="AE18" s="162"/>
      <c r="AF18" s="162"/>
      <c r="AG18" s="162"/>
      <c r="AH18" s="162"/>
      <c r="AI18" s="162"/>
      <c r="AJ18" s="162"/>
      <c r="AK18" s="162"/>
      <c r="AL18" s="162"/>
      <c r="AM18" s="162"/>
      <c r="AN18" s="162"/>
      <c r="AO18" s="162"/>
      <c r="AP18" s="162"/>
      <c r="AQ18" s="162"/>
      <c r="AR18" s="162"/>
      <c r="AS18" s="162"/>
      <c r="AT18" s="162"/>
      <c r="AU18" s="162"/>
      <c r="AV18" s="162"/>
      <c r="AW18" s="162"/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2"/>
      <c r="BL18" s="162"/>
      <c r="BM18" s="162"/>
      <c r="BN18" s="162"/>
      <c r="BO18" s="162"/>
      <c r="BP18" s="162"/>
      <c r="BQ18" s="162"/>
      <c r="BR18" s="162"/>
      <c r="BS18" s="162"/>
      <c r="BT18" s="162"/>
      <c r="BU18" s="162"/>
      <c r="BV18" s="162"/>
      <c r="BW18" s="162"/>
      <c r="BX18" s="162"/>
      <c r="BY18" s="162"/>
      <c r="BZ18" s="162"/>
      <c r="CA18" s="162"/>
      <c r="CB18" s="162"/>
      <c r="CC18" s="162"/>
      <c r="CD18" s="162"/>
      <c r="CE18" s="162"/>
      <c r="CF18" s="162"/>
      <c r="CG18" s="162"/>
      <c r="CH18" s="162"/>
      <c r="CI18" s="162"/>
      <c r="CJ18" s="162"/>
      <c r="CK18" s="162"/>
      <c r="CL18" s="162"/>
      <c r="CM18" s="162"/>
      <c r="CN18" s="162"/>
      <c r="CO18" s="162"/>
      <c r="CP18" s="162"/>
      <c r="CQ18" s="162"/>
      <c r="CR18" s="162"/>
      <c r="CS18" s="162"/>
      <c r="CT18" s="162"/>
      <c r="CU18" s="162"/>
      <c r="CV18" s="162"/>
      <c r="CW18" s="162"/>
      <c r="CX18" s="162"/>
      <c r="CY18" s="162"/>
      <c r="CZ18" s="162"/>
      <c r="DA18" s="162"/>
      <c r="DB18" s="162"/>
      <c r="DC18" s="162"/>
      <c r="DD18" s="162"/>
      <c r="DE18" s="162"/>
      <c r="DF18" s="162"/>
      <c r="DG18" s="162"/>
      <c r="DH18" s="162"/>
      <c r="DI18" s="162"/>
      <c r="DJ18" s="162"/>
      <c r="DK18" s="162"/>
      <c r="DL18" s="162"/>
      <c r="DM18" s="162"/>
      <c r="DN18" s="162"/>
      <c r="DO18" s="162"/>
      <c r="DP18" s="162"/>
      <c r="DQ18" s="162"/>
      <c r="DR18" s="162"/>
      <c r="DS18" s="162"/>
      <c r="DT18" s="162"/>
      <c r="DU18" s="162"/>
      <c r="DV18" s="162"/>
      <c r="DW18" s="162"/>
      <c r="DX18" s="162"/>
      <c r="DY18" s="162"/>
      <c r="DZ18" s="162"/>
      <c r="EA18" s="162"/>
      <c r="EB18" s="162"/>
      <c r="EC18" s="162"/>
      <c r="ED18" s="162"/>
      <c r="EE18" s="162"/>
      <c r="EF18" s="162"/>
      <c r="EG18" s="162"/>
      <c r="EH18" s="162"/>
      <c r="EI18" s="162"/>
      <c r="EJ18" s="162"/>
      <c r="EK18" s="162"/>
      <c r="EL18" s="162"/>
      <c r="EM18" s="162"/>
      <c r="EN18" s="162"/>
      <c r="EO18" s="162"/>
      <c r="EP18" s="162"/>
      <c r="EQ18" s="162"/>
      <c r="ER18" s="162"/>
      <c r="ES18" s="162"/>
      <c r="ET18" s="162"/>
      <c r="EU18" s="162"/>
      <c r="EV18" s="162"/>
      <c r="EW18" s="162"/>
      <c r="EX18" s="162"/>
      <c r="EY18" s="162"/>
      <c r="EZ18" s="162"/>
      <c r="FA18" s="162"/>
      <c r="FB18" s="162"/>
      <c r="FC18" s="162"/>
      <c r="FD18" s="162"/>
      <c r="FE18" s="162"/>
      <c r="FF18" s="162"/>
      <c r="FG18" s="162"/>
      <c r="FH18" s="162"/>
      <c r="FI18" s="162"/>
      <c r="FJ18" s="162"/>
      <c r="FK18" s="162"/>
      <c r="FL18" s="162"/>
      <c r="FM18" s="162"/>
      <c r="FN18" s="162"/>
      <c r="FO18" s="162"/>
      <c r="FP18" s="162"/>
      <c r="FQ18" s="162"/>
      <c r="FR18" s="162"/>
      <c r="FS18" s="162"/>
      <c r="FT18" s="162"/>
      <c r="FU18" s="162"/>
      <c r="FV18" s="162"/>
      <c r="FW18" s="162"/>
      <c r="FX18" s="162"/>
      <c r="FY18" s="162"/>
      <c r="FZ18" s="162"/>
      <c r="GA18" s="162"/>
      <c r="GB18" s="162"/>
      <c r="GC18" s="162"/>
      <c r="GD18" s="162"/>
      <c r="GE18" s="162"/>
      <c r="GF18" s="162"/>
      <c r="GG18" s="162"/>
      <c r="GH18" s="162"/>
      <c r="GI18" s="162"/>
      <c r="GJ18" s="162"/>
      <c r="GK18" s="162"/>
      <c r="GL18" s="162"/>
      <c r="GM18" s="162"/>
      <c r="GN18" s="162"/>
      <c r="GO18" s="162"/>
      <c r="GP18" s="162"/>
      <c r="GQ18" s="162"/>
      <c r="GR18" s="162"/>
      <c r="GS18" s="162"/>
      <c r="GT18" s="162"/>
      <c r="GU18" s="162"/>
      <c r="GV18" s="162"/>
      <c r="GW18" s="162"/>
      <c r="GX18" s="162"/>
      <c r="GY18" s="162"/>
      <c r="GZ18" s="162"/>
      <c r="HA18" s="162"/>
      <c r="HB18" s="162"/>
      <c r="HC18" s="162"/>
      <c r="HD18" s="162"/>
      <c r="HE18" s="162"/>
      <c r="HF18" s="162"/>
      <c r="HG18" s="162"/>
      <c r="HH18" s="162"/>
      <c r="HI18" s="162"/>
      <c r="HJ18" s="162"/>
      <c r="HK18" s="162"/>
      <c r="HL18" s="162"/>
      <c r="HM18" s="162"/>
      <c r="HN18" s="162"/>
      <c r="HO18" s="162"/>
      <c r="HP18" s="162"/>
      <c r="HQ18" s="162"/>
      <c r="HR18" s="162"/>
      <c r="HS18" s="162"/>
      <c r="HT18" s="162"/>
      <c r="HU18" s="162"/>
      <c r="HV18" s="162"/>
      <c r="HW18" s="162"/>
      <c r="HX18" s="162"/>
      <c r="HY18" s="162"/>
      <c r="HZ18" s="162"/>
      <c r="IA18" s="162"/>
      <c r="IB18" s="162"/>
      <c r="IC18" s="162"/>
      <c r="ID18" s="162"/>
      <c r="IE18" s="162"/>
      <c r="IF18" s="162"/>
      <c r="IG18" s="162"/>
      <c r="IH18" s="162"/>
      <c r="II18" s="162"/>
      <c r="IJ18" s="162"/>
      <c r="IK18" s="162"/>
      <c r="IL18" s="162"/>
      <c r="IM18" s="162"/>
      <c r="IN18" s="162"/>
    </row>
    <row r="19" spans="1:248" ht="9.75" customHeight="1">
      <c r="A19" s="289">
        <v>10</v>
      </c>
      <c r="B19" s="737" t="s">
        <v>547</v>
      </c>
      <c r="C19" s="738"/>
      <c r="D19" s="366">
        <v>19.598313596725184</v>
      </c>
      <c r="E19" s="366">
        <v>22.175389526094122</v>
      </c>
      <c r="F19" s="367">
        <v>17.139865938453983</v>
      </c>
      <c r="G19" s="367">
        <v>21.735941881979137</v>
      </c>
      <c r="H19" s="367">
        <v>17.869089619917315</v>
      </c>
      <c r="I19" s="297" t="s">
        <v>548</v>
      </c>
      <c r="J19" s="91">
        <v>10</v>
      </c>
      <c r="K19" s="27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62"/>
      <c r="AQ19" s="162"/>
      <c r="AR19" s="162"/>
      <c r="AS19" s="162"/>
      <c r="AT19" s="162"/>
      <c r="AU19" s="162"/>
      <c r="AV19" s="162"/>
      <c r="AW19" s="162"/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  <c r="BM19" s="162"/>
      <c r="BN19" s="162"/>
      <c r="BO19" s="162"/>
      <c r="BP19" s="162"/>
      <c r="BQ19" s="162"/>
      <c r="BR19" s="162"/>
      <c r="BS19" s="162"/>
      <c r="BT19" s="162"/>
      <c r="BU19" s="162"/>
      <c r="BV19" s="162"/>
      <c r="BW19" s="162"/>
      <c r="BX19" s="162"/>
      <c r="BY19" s="162"/>
      <c r="BZ19" s="162"/>
      <c r="CA19" s="162"/>
      <c r="CB19" s="162"/>
      <c r="CC19" s="162"/>
      <c r="CD19" s="162"/>
      <c r="CE19" s="162"/>
      <c r="CF19" s="162"/>
      <c r="CG19" s="162"/>
      <c r="CH19" s="162"/>
      <c r="CI19" s="162"/>
      <c r="CJ19" s="162"/>
      <c r="CK19" s="162"/>
      <c r="CL19" s="162"/>
      <c r="CM19" s="162"/>
      <c r="CN19" s="162"/>
      <c r="CO19" s="162"/>
      <c r="CP19" s="162"/>
      <c r="CQ19" s="162"/>
      <c r="CR19" s="162"/>
      <c r="CS19" s="162"/>
      <c r="CT19" s="162"/>
      <c r="CU19" s="162"/>
      <c r="CV19" s="162"/>
      <c r="CW19" s="162"/>
      <c r="CX19" s="162"/>
      <c r="CY19" s="162"/>
      <c r="CZ19" s="162"/>
      <c r="DA19" s="162"/>
      <c r="DB19" s="162"/>
      <c r="DC19" s="162"/>
      <c r="DD19" s="162"/>
      <c r="DE19" s="162"/>
      <c r="DF19" s="162"/>
      <c r="DG19" s="162"/>
      <c r="DH19" s="162"/>
      <c r="DI19" s="162"/>
      <c r="DJ19" s="162"/>
      <c r="DK19" s="162"/>
      <c r="DL19" s="162"/>
      <c r="DM19" s="162"/>
      <c r="DN19" s="162"/>
      <c r="DO19" s="162"/>
      <c r="DP19" s="162"/>
      <c r="DQ19" s="162"/>
      <c r="DR19" s="162"/>
      <c r="DS19" s="162"/>
      <c r="DT19" s="162"/>
      <c r="DU19" s="162"/>
      <c r="DV19" s="162"/>
      <c r="DW19" s="162"/>
      <c r="DX19" s="162"/>
      <c r="DY19" s="162"/>
      <c r="DZ19" s="162"/>
      <c r="EA19" s="162"/>
      <c r="EB19" s="162"/>
      <c r="EC19" s="162"/>
      <c r="ED19" s="162"/>
      <c r="EE19" s="162"/>
      <c r="EF19" s="162"/>
      <c r="EG19" s="162"/>
      <c r="EH19" s="162"/>
      <c r="EI19" s="162"/>
      <c r="EJ19" s="162"/>
      <c r="EK19" s="162"/>
      <c r="EL19" s="162"/>
      <c r="EM19" s="162"/>
      <c r="EN19" s="162"/>
      <c r="EO19" s="162"/>
      <c r="EP19" s="162"/>
      <c r="EQ19" s="162"/>
      <c r="ER19" s="162"/>
      <c r="ES19" s="162"/>
      <c r="ET19" s="162"/>
      <c r="EU19" s="162"/>
      <c r="EV19" s="162"/>
      <c r="EW19" s="162"/>
      <c r="EX19" s="162"/>
      <c r="EY19" s="162"/>
      <c r="EZ19" s="162"/>
      <c r="FA19" s="162"/>
      <c r="FB19" s="162"/>
      <c r="FC19" s="162"/>
      <c r="FD19" s="162"/>
      <c r="FE19" s="162"/>
      <c r="FF19" s="162"/>
      <c r="FG19" s="162"/>
      <c r="FH19" s="162"/>
      <c r="FI19" s="162"/>
      <c r="FJ19" s="162"/>
      <c r="FK19" s="162"/>
      <c r="FL19" s="162"/>
      <c r="FM19" s="162"/>
      <c r="FN19" s="162"/>
      <c r="FO19" s="162"/>
      <c r="FP19" s="162"/>
      <c r="FQ19" s="162"/>
      <c r="FR19" s="162"/>
      <c r="FS19" s="162"/>
      <c r="FT19" s="162"/>
      <c r="FU19" s="162"/>
      <c r="FV19" s="162"/>
      <c r="FW19" s="162"/>
      <c r="FX19" s="162"/>
      <c r="FY19" s="162"/>
      <c r="FZ19" s="162"/>
      <c r="GA19" s="162"/>
      <c r="GB19" s="162"/>
      <c r="GC19" s="162"/>
      <c r="GD19" s="162"/>
      <c r="GE19" s="162"/>
      <c r="GF19" s="162"/>
      <c r="GG19" s="162"/>
      <c r="GH19" s="162"/>
      <c r="GI19" s="162"/>
      <c r="GJ19" s="162"/>
      <c r="GK19" s="162"/>
      <c r="GL19" s="162"/>
      <c r="GM19" s="162"/>
      <c r="GN19" s="162"/>
      <c r="GO19" s="162"/>
      <c r="GP19" s="162"/>
      <c r="GQ19" s="162"/>
      <c r="GR19" s="162"/>
      <c r="GS19" s="162"/>
      <c r="GT19" s="162"/>
      <c r="GU19" s="162"/>
      <c r="GV19" s="162"/>
      <c r="GW19" s="162"/>
      <c r="GX19" s="162"/>
      <c r="GY19" s="162"/>
      <c r="GZ19" s="162"/>
      <c r="HA19" s="162"/>
      <c r="HB19" s="162"/>
      <c r="HC19" s="162"/>
      <c r="HD19" s="162"/>
      <c r="HE19" s="162"/>
      <c r="HF19" s="162"/>
      <c r="HG19" s="162"/>
      <c r="HH19" s="162"/>
      <c r="HI19" s="162"/>
      <c r="HJ19" s="162"/>
      <c r="HK19" s="162"/>
      <c r="HL19" s="162"/>
      <c r="HM19" s="162"/>
      <c r="HN19" s="162"/>
      <c r="HO19" s="162"/>
      <c r="HP19" s="162"/>
      <c r="HQ19" s="162"/>
      <c r="HR19" s="162"/>
      <c r="HS19" s="162"/>
      <c r="HT19" s="162"/>
      <c r="HU19" s="162"/>
      <c r="HV19" s="162"/>
      <c r="HW19" s="162"/>
      <c r="HX19" s="162"/>
      <c r="HY19" s="162"/>
      <c r="HZ19" s="162"/>
      <c r="IA19" s="162"/>
      <c r="IB19" s="162"/>
      <c r="IC19" s="162"/>
      <c r="ID19" s="162"/>
      <c r="IE19" s="162"/>
      <c r="IF19" s="162"/>
      <c r="IG19" s="162"/>
      <c r="IH19" s="162"/>
      <c r="II19" s="162"/>
      <c r="IJ19" s="162"/>
      <c r="IK19" s="162"/>
      <c r="IL19" s="162"/>
      <c r="IM19" s="162"/>
      <c r="IN19" s="162"/>
    </row>
    <row r="20" spans="1:248" ht="9.75" customHeight="1">
      <c r="A20" s="289">
        <v>11</v>
      </c>
      <c r="B20" s="737" t="s">
        <v>226</v>
      </c>
      <c r="C20" s="738"/>
      <c r="D20" s="366">
        <v>13.118226036517664</v>
      </c>
      <c r="E20" s="366">
        <v>12.949132569981968</v>
      </c>
      <c r="F20" s="366">
        <v>13.27953577213552</v>
      </c>
      <c r="G20" s="366">
        <v>14.137197972018951</v>
      </c>
      <c r="H20" s="366">
        <v>12.293933658503114</v>
      </c>
      <c r="I20" s="297" t="s">
        <v>227</v>
      </c>
      <c r="J20" s="91">
        <v>11</v>
      </c>
      <c r="K20" s="27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62"/>
      <c r="AQ20" s="162"/>
      <c r="AR20" s="162"/>
      <c r="AS20" s="162"/>
      <c r="AT20" s="162"/>
      <c r="AU20" s="162"/>
      <c r="AV20" s="162"/>
      <c r="AW20" s="162"/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  <c r="BM20" s="162"/>
      <c r="BN20" s="162"/>
      <c r="BO20" s="162"/>
      <c r="BP20" s="162"/>
      <c r="BQ20" s="162"/>
      <c r="BR20" s="162"/>
      <c r="BS20" s="162"/>
      <c r="BT20" s="162"/>
      <c r="BU20" s="162"/>
      <c r="BV20" s="162"/>
      <c r="BW20" s="162"/>
      <c r="BX20" s="162"/>
      <c r="BY20" s="162"/>
      <c r="BZ20" s="162"/>
      <c r="CA20" s="162"/>
      <c r="CB20" s="162"/>
      <c r="CC20" s="162"/>
      <c r="CD20" s="162"/>
      <c r="CE20" s="162"/>
      <c r="CF20" s="162"/>
      <c r="CG20" s="162"/>
      <c r="CH20" s="162"/>
      <c r="CI20" s="162"/>
      <c r="CJ20" s="162"/>
      <c r="CK20" s="162"/>
      <c r="CL20" s="162"/>
      <c r="CM20" s="162"/>
      <c r="CN20" s="162"/>
      <c r="CO20" s="162"/>
      <c r="CP20" s="162"/>
      <c r="CQ20" s="162"/>
      <c r="CR20" s="162"/>
      <c r="CS20" s="162"/>
      <c r="CT20" s="162"/>
      <c r="CU20" s="162"/>
      <c r="CV20" s="162"/>
      <c r="CW20" s="162"/>
      <c r="CX20" s="162"/>
      <c r="CY20" s="162"/>
      <c r="CZ20" s="162"/>
      <c r="DA20" s="162"/>
      <c r="DB20" s="162"/>
      <c r="DC20" s="162"/>
      <c r="DD20" s="162"/>
      <c r="DE20" s="162"/>
      <c r="DF20" s="162"/>
      <c r="DG20" s="162"/>
      <c r="DH20" s="162"/>
      <c r="DI20" s="162"/>
      <c r="DJ20" s="162"/>
      <c r="DK20" s="162"/>
      <c r="DL20" s="162"/>
      <c r="DM20" s="162"/>
      <c r="DN20" s="162"/>
      <c r="DO20" s="162"/>
      <c r="DP20" s="162"/>
      <c r="DQ20" s="162"/>
      <c r="DR20" s="162"/>
      <c r="DS20" s="162"/>
      <c r="DT20" s="162"/>
      <c r="DU20" s="162"/>
      <c r="DV20" s="162"/>
      <c r="DW20" s="162"/>
      <c r="DX20" s="162"/>
      <c r="DY20" s="162"/>
      <c r="DZ20" s="162"/>
      <c r="EA20" s="162"/>
      <c r="EB20" s="162"/>
      <c r="EC20" s="162"/>
      <c r="ED20" s="162"/>
      <c r="EE20" s="162"/>
      <c r="EF20" s="162"/>
      <c r="EG20" s="162"/>
      <c r="EH20" s="162"/>
      <c r="EI20" s="162"/>
      <c r="EJ20" s="162"/>
      <c r="EK20" s="162"/>
      <c r="EL20" s="162"/>
      <c r="EM20" s="162"/>
      <c r="EN20" s="162"/>
      <c r="EO20" s="162"/>
      <c r="EP20" s="162"/>
      <c r="EQ20" s="162"/>
      <c r="ER20" s="162"/>
      <c r="ES20" s="162"/>
      <c r="ET20" s="162"/>
      <c r="EU20" s="162"/>
      <c r="EV20" s="162"/>
      <c r="EW20" s="162"/>
      <c r="EX20" s="162"/>
      <c r="EY20" s="162"/>
      <c r="EZ20" s="162"/>
      <c r="FA20" s="162"/>
      <c r="FB20" s="162"/>
      <c r="FC20" s="162"/>
      <c r="FD20" s="162"/>
      <c r="FE20" s="162"/>
      <c r="FF20" s="162"/>
      <c r="FG20" s="162"/>
      <c r="FH20" s="162"/>
      <c r="FI20" s="162"/>
      <c r="FJ20" s="162"/>
      <c r="FK20" s="162"/>
      <c r="FL20" s="162"/>
      <c r="FM20" s="162"/>
      <c r="FN20" s="162"/>
      <c r="FO20" s="162"/>
      <c r="FP20" s="162"/>
      <c r="FQ20" s="162"/>
      <c r="FR20" s="162"/>
      <c r="FS20" s="162"/>
      <c r="FT20" s="162"/>
      <c r="FU20" s="162"/>
      <c r="FV20" s="162"/>
      <c r="FW20" s="162"/>
      <c r="FX20" s="162"/>
      <c r="FY20" s="162"/>
      <c r="FZ20" s="162"/>
      <c r="GA20" s="162"/>
      <c r="GB20" s="162"/>
      <c r="GC20" s="162"/>
      <c r="GD20" s="162"/>
      <c r="GE20" s="162"/>
      <c r="GF20" s="162"/>
      <c r="GG20" s="162"/>
      <c r="GH20" s="162"/>
      <c r="GI20" s="162"/>
      <c r="GJ20" s="162"/>
      <c r="GK20" s="162"/>
      <c r="GL20" s="162"/>
      <c r="GM20" s="162"/>
      <c r="GN20" s="162"/>
      <c r="GO20" s="162"/>
      <c r="GP20" s="162"/>
      <c r="GQ20" s="162"/>
      <c r="GR20" s="162"/>
      <c r="GS20" s="162"/>
      <c r="GT20" s="162"/>
      <c r="GU20" s="162"/>
      <c r="GV20" s="162"/>
      <c r="GW20" s="162"/>
      <c r="GX20" s="162"/>
      <c r="GY20" s="162"/>
      <c r="GZ20" s="162"/>
      <c r="HA20" s="162"/>
      <c r="HB20" s="162"/>
      <c r="HC20" s="162"/>
      <c r="HD20" s="162"/>
      <c r="HE20" s="162"/>
      <c r="HF20" s="162"/>
      <c r="HG20" s="162"/>
      <c r="HH20" s="162"/>
      <c r="HI20" s="162"/>
      <c r="HJ20" s="162"/>
      <c r="HK20" s="162"/>
      <c r="HL20" s="162"/>
      <c r="HM20" s="162"/>
      <c r="HN20" s="162"/>
      <c r="HO20" s="162"/>
      <c r="HP20" s="162"/>
      <c r="HQ20" s="162"/>
      <c r="HR20" s="162"/>
      <c r="HS20" s="162"/>
      <c r="HT20" s="162"/>
      <c r="HU20" s="162"/>
      <c r="HV20" s="162"/>
      <c r="HW20" s="162"/>
      <c r="HX20" s="162"/>
      <c r="HY20" s="162"/>
      <c r="HZ20" s="162"/>
      <c r="IA20" s="162"/>
      <c r="IB20" s="162"/>
      <c r="IC20" s="162"/>
      <c r="ID20" s="162"/>
      <c r="IE20" s="162"/>
      <c r="IF20" s="162"/>
      <c r="IG20" s="162"/>
      <c r="IH20" s="162"/>
      <c r="II20" s="162"/>
      <c r="IJ20" s="162"/>
      <c r="IK20" s="162"/>
      <c r="IL20" s="162"/>
      <c r="IM20" s="162"/>
      <c r="IN20" s="162"/>
    </row>
    <row r="21" spans="1:248" ht="9.75" customHeight="1">
      <c r="A21" s="289"/>
      <c r="C21" s="118"/>
      <c r="D21" s="366"/>
      <c r="E21" s="366"/>
      <c r="F21" s="366"/>
      <c r="G21" s="366"/>
      <c r="H21" s="366"/>
      <c r="I21" s="298" t="s">
        <v>563</v>
      </c>
      <c r="J21" s="91"/>
      <c r="K21" s="27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  <c r="AA21" s="162"/>
      <c r="AB21" s="162"/>
      <c r="AC21" s="162"/>
      <c r="AD21" s="162"/>
      <c r="AE21" s="162"/>
      <c r="AF21" s="162"/>
      <c r="AG21" s="162"/>
      <c r="AH21" s="162"/>
      <c r="AI21" s="162"/>
      <c r="AJ21" s="162"/>
      <c r="AK21" s="162"/>
      <c r="AL21" s="162"/>
      <c r="AM21" s="162"/>
      <c r="AN21" s="162"/>
      <c r="AO21" s="162"/>
      <c r="AP21" s="162"/>
      <c r="AQ21" s="162"/>
      <c r="AR21" s="162"/>
      <c r="AS21" s="162"/>
      <c r="AT21" s="162"/>
      <c r="AU21" s="162"/>
      <c r="AV21" s="162"/>
      <c r="AW21" s="162"/>
      <c r="AX21" s="162"/>
      <c r="AY21" s="162"/>
      <c r="AZ21" s="162"/>
      <c r="BA21" s="162"/>
      <c r="BB21" s="162"/>
      <c r="BC21" s="162"/>
      <c r="BD21" s="162"/>
      <c r="BE21" s="162"/>
      <c r="BF21" s="162"/>
      <c r="BG21" s="162"/>
      <c r="BH21" s="162"/>
      <c r="BI21" s="162"/>
      <c r="BJ21" s="162"/>
      <c r="BK21" s="162"/>
      <c r="BL21" s="162"/>
      <c r="BM21" s="162"/>
      <c r="BN21" s="162"/>
      <c r="BO21" s="162"/>
      <c r="BP21" s="162"/>
      <c r="BQ21" s="162"/>
      <c r="BR21" s="162"/>
      <c r="BS21" s="162"/>
      <c r="BT21" s="162"/>
      <c r="BU21" s="162"/>
      <c r="BV21" s="162"/>
      <c r="BW21" s="162"/>
      <c r="BX21" s="162"/>
      <c r="BY21" s="162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162"/>
      <c r="CP21" s="162"/>
      <c r="CQ21" s="162"/>
      <c r="CR21" s="162"/>
      <c r="CS21" s="162"/>
      <c r="CT21" s="162"/>
      <c r="CU21" s="162"/>
      <c r="CV21" s="162"/>
      <c r="CW21" s="162"/>
      <c r="CX21" s="162"/>
      <c r="CY21" s="162"/>
      <c r="CZ21" s="162"/>
      <c r="DA21" s="162"/>
      <c r="DB21" s="162"/>
      <c r="DC21" s="162"/>
      <c r="DD21" s="162"/>
      <c r="DE21" s="162"/>
      <c r="DF21" s="162"/>
      <c r="DG21" s="162"/>
      <c r="DH21" s="162"/>
      <c r="DI21" s="162"/>
      <c r="DJ21" s="162"/>
      <c r="DK21" s="162"/>
      <c r="DL21" s="162"/>
      <c r="DM21" s="162"/>
      <c r="DN21" s="162"/>
      <c r="DO21" s="162"/>
      <c r="DP21" s="162"/>
      <c r="DQ21" s="162"/>
      <c r="DR21" s="162"/>
      <c r="DS21" s="162"/>
      <c r="DT21" s="162"/>
      <c r="DU21" s="162"/>
      <c r="DV21" s="162"/>
      <c r="DW21" s="162"/>
      <c r="DX21" s="162"/>
      <c r="DY21" s="162"/>
      <c r="DZ21" s="162"/>
      <c r="EA21" s="162"/>
      <c r="EB21" s="162"/>
      <c r="EC21" s="162"/>
      <c r="ED21" s="162"/>
      <c r="EE21" s="162"/>
      <c r="EF21" s="162"/>
      <c r="EG21" s="162"/>
      <c r="EH21" s="162"/>
      <c r="EI21" s="162"/>
      <c r="EJ21" s="162"/>
      <c r="EK21" s="162"/>
      <c r="EL21" s="162"/>
      <c r="EM21" s="162"/>
      <c r="EN21" s="162"/>
      <c r="EO21" s="162"/>
      <c r="EP21" s="162"/>
      <c r="EQ21" s="162"/>
      <c r="ER21" s="162"/>
      <c r="ES21" s="162"/>
      <c r="ET21" s="162"/>
      <c r="EU21" s="162"/>
      <c r="EV21" s="162"/>
      <c r="EW21" s="162"/>
      <c r="EX21" s="162"/>
      <c r="EY21" s="162"/>
      <c r="EZ21" s="162"/>
      <c r="FA21" s="162"/>
      <c r="FB21" s="162"/>
      <c r="FC21" s="162"/>
      <c r="FD21" s="162"/>
      <c r="FE21" s="162"/>
      <c r="FF21" s="162"/>
      <c r="FG21" s="162"/>
      <c r="FH21" s="162"/>
      <c r="FI21" s="162"/>
      <c r="FJ21" s="162"/>
      <c r="FK21" s="162"/>
      <c r="FL21" s="162"/>
      <c r="FM21" s="162"/>
      <c r="FN21" s="162"/>
      <c r="FO21" s="162"/>
      <c r="FP21" s="162"/>
      <c r="FQ21" s="162"/>
      <c r="FR21" s="162"/>
      <c r="FS21" s="162"/>
      <c r="FT21" s="162"/>
      <c r="FU21" s="162"/>
      <c r="FV21" s="162"/>
      <c r="FW21" s="162"/>
      <c r="FX21" s="162"/>
      <c r="FY21" s="162"/>
      <c r="FZ21" s="162"/>
      <c r="GA21" s="162"/>
      <c r="GB21" s="162"/>
      <c r="GC21" s="162"/>
      <c r="GD21" s="162"/>
      <c r="GE21" s="162"/>
      <c r="GF21" s="162"/>
      <c r="GG21" s="162"/>
      <c r="GH21" s="162"/>
      <c r="GI21" s="162"/>
      <c r="GJ21" s="162"/>
      <c r="GK21" s="162"/>
      <c r="GL21" s="162"/>
      <c r="GM21" s="162"/>
      <c r="GN21" s="162"/>
      <c r="GO21" s="162"/>
      <c r="GP21" s="162"/>
      <c r="GQ21" s="162"/>
      <c r="GR21" s="162"/>
      <c r="GS21" s="162"/>
      <c r="GT21" s="162"/>
      <c r="GU21" s="162"/>
      <c r="GV21" s="162"/>
      <c r="GW21" s="162"/>
      <c r="GX21" s="162"/>
      <c r="GY21" s="162"/>
      <c r="GZ21" s="162"/>
      <c r="HA21" s="162"/>
      <c r="HB21" s="162"/>
      <c r="HC21" s="162"/>
      <c r="HD21" s="162"/>
      <c r="HE21" s="162"/>
      <c r="HF21" s="162"/>
      <c r="HG21" s="162"/>
      <c r="HH21" s="162"/>
      <c r="HI21" s="162"/>
      <c r="HJ21" s="162"/>
      <c r="HK21" s="162"/>
      <c r="HL21" s="162"/>
      <c r="HM21" s="162"/>
      <c r="HN21" s="162"/>
      <c r="HO21" s="162"/>
      <c r="HP21" s="162"/>
      <c r="HQ21" s="162"/>
      <c r="HR21" s="162"/>
      <c r="HS21" s="162"/>
      <c r="HT21" s="162"/>
      <c r="HU21" s="162"/>
      <c r="HV21" s="162"/>
      <c r="HW21" s="162"/>
      <c r="HX21" s="162"/>
      <c r="HY21" s="162"/>
      <c r="HZ21" s="162"/>
      <c r="IA21" s="162"/>
      <c r="IB21" s="162"/>
      <c r="IC21" s="162"/>
      <c r="ID21" s="162"/>
      <c r="IE21" s="162"/>
      <c r="IF21" s="162"/>
      <c r="IG21" s="162"/>
      <c r="IH21" s="162"/>
      <c r="II21" s="162"/>
      <c r="IJ21" s="162"/>
      <c r="IK21" s="162"/>
      <c r="IL21" s="162"/>
      <c r="IM21" s="162"/>
      <c r="IN21" s="162"/>
    </row>
    <row r="22" spans="1:248" ht="9.75" customHeight="1">
      <c r="A22" s="289">
        <v>12</v>
      </c>
      <c r="B22" s="59" t="s">
        <v>228</v>
      </c>
      <c r="C22" s="118"/>
      <c r="D22" s="366">
        <v>60.533500867304404</v>
      </c>
      <c r="E22" s="366">
        <v>96.14730933211611</v>
      </c>
      <c r="F22" s="366">
        <v>26.55907154427104</v>
      </c>
      <c r="G22" s="366">
        <v>62.733816000834096</v>
      </c>
      <c r="H22" s="366">
        <v>58.75356667028814</v>
      </c>
      <c r="I22" s="299" t="s">
        <v>377</v>
      </c>
      <c r="J22" s="91">
        <v>12</v>
      </c>
      <c r="K22" s="27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2"/>
      <c r="EB22" s="162"/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2"/>
      <c r="FF22" s="162"/>
      <c r="FG22" s="162"/>
      <c r="FH22" s="162"/>
      <c r="FI22" s="162"/>
      <c r="FJ22" s="162"/>
      <c r="FK22" s="162"/>
      <c r="FL22" s="162"/>
      <c r="FM22" s="162"/>
      <c r="FN22" s="162"/>
      <c r="FO22" s="162"/>
      <c r="FP22" s="162"/>
      <c r="FQ22" s="162"/>
      <c r="FR22" s="162"/>
      <c r="FS22" s="162"/>
      <c r="FT22" s="162"/>
      <c r="FU22" s="162"/>
      <c r="FV22" s="162"/>
      <c r="FW22" s="162"/>
      <c r="FX22" s="162"/>
      <c r="FY22" s="162"/>
      <c r="FZ22" s="162"/>
      <c r="GA22" s="162"/>
      <c r="GB22" s="162"/>
      <c r="GC22" s="162"/>
      <c r="GD22" s="162"/>
      <c r="GE22" s="162"/>
      <c r="GF22" s="162"/>
      <c r="GG22" s="162"/>
      <c r="GH22" s="162"/>
      <c r="GI22" s="162"/>
      <c r="GJ22" s="162"/>
      <c r="GK22" s="162"/>
      <c r="GL22" s="162"/>
      <c r="GM22" s="162"/>
      <c r="GN22" s="162"/>
      <c r="GO22" s="162"/>
      <c r="GP22" s="162"/>
      <c r="GQ22" s="162"/>
      <c r="GR22" s="162"/>
      <c r="GS22" s="162"/>
      <c r="GT22" s="162"/>
      <c r="GU22" s="162"/>
      <c r="GV22" s="162"/>
      <c r="GW22" s="162"/>
      <c r="GX22" s="162"/>
      <c r="GY22" s="162"/>
      <c r="GZ22" s="162"/>
      <c r="HA22" s="162"/>
      <c r="HB22" s="162"/>
      <c r="HC22" s="162"/>
      <c r="HD22" s="162"/>
      <c r="HE22" s="162"/>
      <c r="HF22" s="162"/>
      <c r="HG22" s="162"/>
      <c r="HH22" s="162"/>
      <c r="HI22" s="162"/>
      <c r="HJ22" s="162"/>
      <c r="HK22" s="162"/>
      <c r="HL22" s="162"/>
      <c r="HM22" s="162"/>
      <c r="HN22" s="162"/>
      <c r="HO22" s="162"/>
      <c r="HP22" s="162"/>
      <c r="HQ22" s="162"/>
      <c r="HR22" s="162"/>
      <c r="HS22" s="162"/>
      <c r="HT22" s="162"/>
      <c r="HU22" s="162"/>
      <c r="HV22" s="162"/>
      <c r="HW22" s="162"/>
      <c r="HX22" s="162"/>
      <c r="HY22" s="162"/>
      <c r="HZ22" s="162"/>
      <c r="IA22" s="162"/>
      <c r="IB22" s="162"/>
      <c r="IC22" s="162"/>
      <c r="ID22" s="162"/>
      <c r="IE22" s="162"/>
      <c r="IF22" s="162"/>
      <c r="IG22" s="162"/>
      <c r="IH22" s="162"/>
      <c r="II22" s="162"/>
      <c r="IJ22" s="162"/>
      <c r="IK22" s="162"/>
      <c r="IL22" s="162"/>
      <c r="IM22" s="162"/>
      <c r="IN22" s="162"/>
    </row>
    <row r="23" spans="1:248" ht="9.75" customHeight="1">
      <c r="A23" s="289">
        <v>13</v>
      </c>
      <c r="B23" s="737" t="s">
        <v>506</v>
      </c>
      <c r="C23" s="738"/>
      <c r="D23" s="366">
        <v>15.963142526364868</v>
      </c>
      <c r="E23" s="366" t="s">
        <v>424</v>
      </c>
      <c r="F23" s="366">
        <v>31.191467743853195</v>
      </c>
      <c r="G23" s="366">
        <v>20.32222208477724</v>
      </c>
      <c r="H23" s="366">
        <v>12.436886375462452</v>
      </c>
      <c r="I23" s="298" t="s">
        <v>13</v>
      </c>
      <c r="J23" s="91">
        <v>13</v>
      </c>
      <c r="K23" s="27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2"/>
      <c r="AG23" s="162"/>
      <c r="AH23" s="162"/>
      <c r="AI23" s="162"/>
      <c r="AJ23" s="162"/>
      <c r="AK23" s="162"/>
      <c r="AL23" s="162"/>
      <c r="AM23" s="162"/>
      <c r="AN23" s="162"/>
      <c r="AO23" s="162"/>
      <c r="AP23" s="162"/>
      <c r="AQ23" s="16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  <c r="BN23" s="162"/>
      <c r="BO23" s="162"/>
      <c r="BP23" s="162"/>
      <c r="BQ23" s="162"/>
      <c r="BR23" s="162"/>
      <c r="BS23" s="162"/>
      <c r="BT23" s="162"/>
      <c r="BU23" s="162"/>
      <c r="BV23" s="162"/>
      <c r="BW23" s="162"/>
      <c r="BX23" s="162"/>
      <c r="BY23" s="162"/>
      <c r="BZ23" s="162"/>
      <c r="CA23" s="162"/>
      <c r="CB23" s="162"/>
      <c r="CC23" s="162"/>
      <c r="CD23" s="162"/>
      <c r="CE23" s="162"/>
      <c r="CF23" s="162"/>
      <c r="CG23" s="162"/>
      <c r="CH23" s="162"/>
      <c r="CI23" s="162"/>
      <c r="CJ23" s="162"/>
      <c r="CK23" s="162"/>
      <c r="CL23" s="162"/>
      <c r="CM23" s="162"/>
      <c r="CN23" s="162"/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  <c r="DD23" s="162"/>
      <c r="DE23" s="162"/>
      <c r="DF23" s="162"/>
      <c r="DG23" s="162"/>
      <c r="DH23" s="162"/>
      <c r="DI23" s="162"/>
      <c r="DJ23" s="162"/>
      <c r="DK23" s="162"/>
      <c r="DL23" s="162"/>
      <c r="DM23" s="162"/>
      <c r="DN23" s="162"/>
      <c r="DO23" s="162"/>
      <c r="DP23" s="162"/>
      <c r="DQ23" s="162"/>
      <c r="DR23" s="162"/>
      <c r="DS23" s="162"/>
      <c r="DT23" s="162"/>
      <c r="DU23" s="162"/>
      <c r="DV23" s="162"/>
      <c r="DW23" s="162"/>
      <c r="DX23" s="162"/>
      <c r="DY23" s="162"/>
      <c r="DZ23" s="162"/>
      <c r="EA23" s="162"/>
      <c r="EB23" s="162"/>
      <c r="EC23" s="162"/>
      <c r="ED23" s="162"/>
      <c r="EE23" s="162"/>
      <c r="EF23" s="162"/>
      <c r="EG23" s="162"/>
      <c r="EH23" s="162"/>
      <c r="EI23" s="162"/>
      <c r="EJ23" s="162"/>
      <c r="EK23" s="162"/>
      <c r="EL23" s="162"/>
      <c r="EM23" s="162"/>
      <c r="EN23" s="162"/>
      <c r="EO23" s="162"/>
      <c r="EP23" s="162"/>
      <c r="EQ23" s="162"/>
      <c r="ER23" s="162"/>
      <c r="ES23" s="162"/>
      <c r="ET23" s="162"/>
      <c r="EU23" s="162"/>
      <c r="EV23" s="162"/>
      <c r="EW23" s="162"/>
      <c r="EX23" s="162"/>
      <c r="EY23" s="162"/>
      <c r="EZ23" s="162"/>
      <c r="FA23" s="162"/>
      <c r="FB23" s="162"/>
      <c r="FC23" s="162"/>
      <c r="FD23" s="162"/>
      <c r="FE23" s="162"/>
      <c r="FF23" s="162"/>
      <c r="FG23" s="162"/>
      <c r="FH23" s="162"/>
      <c r="FI23" s="162"/>
      <c r="FJ23" s="162"/>
      <c r="FK23" s="162"/>
      <c r="FL23" s="162"/>
      <c r="FM23" s="162"/>
      <c r="FN23" s="162"/>
      <c r="FO23" s="162"/>
      <c r="FP23" s="162"/>
      <c r="FQ23" s="162"/>
      <c r="FR23" s="162"/>
      <c r="FS23" s="162"/>
      <c r="FT23" s="162"/>
      <c r="FU23" s="162"/>
      <c r="FV23" s="162"/>
      <c r="FW23" s="162"/>
      <c r="FX23" s="162"/>
      <c r="FY23" s="162"/>
      <c r="FZ23" s="162"/>
      <c r="GA23" s="162"/>
      <c r="GB23" s="162"/>
      <c r="GC23" s="162"/>
      <c r="GD23" s="162"/>
      <c r="GE23" s="162"/>
      <c r="GF23" s="162"/>
      <c r="GG23" s="162"/>
      <c r="GH23" s="162"/>
      <c r="GI23" s="162"/>
      <c r="GJ23" s="162"/>
      <c r="GK23" s="162"/>
      <c r="GL23" s="162"/>
      <c r="GM23" s="162"/>
      <c r="GN23" s="162"/>
      <c r="GO23" s="162"/>
      <c r="GP23" s="162"/>
      <c r="GQ23" s="162"/>
      <c r="GR23" s="162"/>
      <c r="GS23" s="162"/>
      <c r="GT23" s="162"/>
      <c r="GU23" s="162"/>
      <c r="GV23" s="162"/>
      <c r="GW23" s="162"/>
      <c r="GX23" s="162"/>
      <c r="GY23" s="162"/>
      <c r="GZ23" s="162"/>
      <c r="HA23" s="162"/>
      <c r="HB23" s="162"/>
      <c r="HC23" s="162"/>
      <c r="HD23" s="162"/>
      <c r="HE23" s="162"/>
      <c r="HF23" s="162"/>
      <c r="HG23" s="162"/>
      <c r="HH23" s="162"/>
      <c r="HI23" s="162"/>
      <c r="HJ23" s="162"/>
      <c r="HK23" s="162"/>
      <c r="HL23" s="162"/>
      <c r="HM23" s="162"/>
      <c r="HN23" s="162"/>
      <c r="HO23" s="162"/>
      <c r="HP23" s="162"/>
      <c r="HQ23" s="162"/>
      <c r="HR23" s="162"/>
      <c r="HS23" s="162"/>
      <c r="HT23" s="162"/>
      <c r="HU23" s="162"/>
      <c r="HV23" s="162"/>
      <c r="HW23" s="162"/>
      <c r="HX23" s="162"/>
      <c r="HY23" s="162"/>
      <c r="HZ23" s="162"/>
      <c r="IA23" s="162"/>
      <c r="IB23" s="162"/>
      <c r="IC23" s="162"/>
      <c r="ID23" s="162"/>
      <c r="IE23" s="162"/>
      <c r="IF23" s="162"/>
      <c r="IG23" s="162"/>
      <c r="IH23" s="162"/>
      <c r="II23" s="162"/>
      <c r="IJ23" s="162"/>
      <c r="IK23" s="162"/>
      <c r="IL23" s="162"/>
      <c r="IM23" s="162"/>
      <c r="IN23" s="162"/>
    </row>
    <row r="24" spans="1:248" ht="9.75" customHeight="1">
      <c r="A24" s="289">
        <v>14</v>
      </c>
      <c r="B24" s="737" t="s">
        <v>16</v>
      </c>
      <c r="C24" s="738"/>
      <c r="D24" s="366">
        <v>2.9239419478985154</v>
      </c>
      <c r="E24" s="366" t="s">
        <v>424</v>
      </c>
      <c r="F24" s="366">
        <v>5.713288646151328</v>
      </c>
      <c r="G24" s="366">
        <v>4.594589340906159</v>
      </c>
      <c r="H24" s="366">
        <v>1.5724798865527239</v>
      </c>
      <c r="I24" s="298" t="s">
        <v>14</v>
      </c>
      <c r="J24" s="91">
        <v>14</v>
      </c>
      <c r="K24" s="27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162"/>
      <c r="CC24" s="162"/>
      <c r="CD24" s="162"/>
      <c r="CE24" s="162"/>
      <c r="CF24" s="162"/>
      <c r="CG24" s="162"/>
      <c r="CH24" s="162"/>
      <c r="CI24" s="162"/>
      <c r="CJ24" s="162"/>
      <c r="CK24" s="162"/>
      <c r="CL24" s="162"/>
      <c r="CM24" s="162"/>
      <c r="CN24" s="162"/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  <c r="DD24" s="162"/>
      <c r="DE24" s="162"/>
      <c r="DF24" s="162"/>
      <c r="DG24" s="162"/>
      <c r="DH24" s="162"/>
      <c r="DI24" s="162"/>
      <c r="DJ24" s="162"/>
      <c r="DK24" s="162"/>
      <c r="DL24" s="162"/>
      <c r="DM24" s="162"/>
      <c r="DN24" s="162"/>
      <c r="DO24" s="162"/>
      <c r="DP24" s="162"/>
      <c r="DQ24" s="162"/>
      <c r="DR24" s="162"/>
      <c r="DS24" s="162"/>
      <c r="DT24" s="162"/>
      <c r="DU24" s="162"/>
      <c r="DV24" s="162"/>
      <c r="DW24" s="162"/>
      <c r="DX24" s="162"/>
      <c r="DY24" s="162"/>
      <c r="DZ24" s="162"/>
      <c r="EA24" s="162"/>
      <c r="EB24" s="162"/>
      <c r="EC24" s="162"/>
      <c r="ED24" s="162"/>
      <c r="EE24" s="162"/>
      <c r="EF24" s="162"/>
      <c r="EG24" s="162"/>
      <c r="EH24" s="162"/>
      <c r="EI24" s="162"/>
      <c r="EJ24" s="162"/>
      <c r="EK24" s="162"/>
      <c r="EL24" s="162"/>
      <c r="EM24" s="162"/>
      <c r="EN24" s="162"/>
      <c r="EO24" s="162"/>
      <c r="EP24" s="162"/>
      <c r="EQ24" s="162"/>
      <c r="ER24" s="162"/>
      <c r="ES24" s="162"/>
      <c r="ET24" s="162"/>
      <c r="EU24" s="162"/>
      <c r="EV24" s="162"/>
      <c r="EW24" s="162"/>
      <c r="EX24" s="162"/>
      <c r="EY24" s="162"/>
      <c r="EZ24" s="162"/>
      <c r="FA24" s="162"/>
      <c r="FB24" s="162"/>
      <c r="FC24" s="162"/>
      <c r="FD24" s="162"/>
      <c r="FE24" s="162"/>
      <c r="FF24" s="162"/>
      <c r="FG24" s="162"/>
      <c r="FH24" s="162"/>
      <c r="FI24" s="162"/>
      <c r="FJ24" s="162"/>
      <c r="FK24" s="162"/>
      <c r="FL24" s="162"/>
      <c r="FM24" s="162"/>
      <c r="FN24" s="162"/>
      <c r="FO24" s="162"/>
      <c r="FP24" s="162"/>
      <c r="FQ24" s="162"/>
      <c r="FR24" s="162"/>
      <c r="FS24" s="162"/>
      <c r="FT24" s="162"/>
      <c r="FU24" s="162"/>
      <c r="FV24" s="162"/>
      <c r="FW24" s="162"/>
      <c r="FX24" s="162"/>
      <c r="FY24" s="162"/>
      <c r="FZ24" s="162"/>
      <c r="GA24" s="162"/>
      <c r="GB24" s="162"/>
      <c r="GC24" s="162"/>
      <c r="GD24" s="162"/>
      <c r="GE24" s="162"/>
      <c r="GF24" s="162"/>
      <c r="GG24" s="162"/>
      <c r="GH24" s="162"/>
      <c r="GI24" s="162"/>
      <c r="GJ24" s="162"/>
      <c r="GK24" s="162"/>
      <c r="GL24" s="162"/>
      <c r="GM24" s="162"/>
      <c r="GN24" s="162"/>
      <c r="GO24" s="162"/>
      <c r="GP24" s="162"/>
      <c r="GQ24" s="162"/>
      <c r="GR24" s="162"/>
      <c r="GS24" s="162"/>
      <c r="GT24" s="162"/>
      <c r="GU24" s="162"/>
      <c r="GV24" s="162"/>
      <c r="GW24" s="162"/>
      <c r="GX24" s="162"/>
      <c r="GY24" s="162"/>
      <c r="GZ24" s="162"/>
      <c r="HA24" s="162"/>
      <c r="HB24" s="162"/>
      <c r="HC24" s="162"/>
      <c r="HD24" s="162"/>
      <c r="HE24" s="162"/>
      <c r="HF24" s="162"/>
      <c r="HG24" s="162"/>
      <c r="HH24" s="162"/>
      <c r="HI24" s="162"/>
      <c r="HJ24" s="162"/>
      <c r="HK24" s="162"/>
      <c r="HL24" s="162"/>
      <c r="HM24" s="162"/>
      <c r="HN24" s="162"/>
      <c r="HO24" s="162"/>
      <c r="HP24" s="162"/>
      <c r="HQ24" s="162"/>
      <c r="HR24" s="162"/>
      <c r="HS24" s="162"/>
      <c r="HT24" s="162"/>
      <c r="HU24" s="162"/>
      <c r="HV24" s="162"/>
      <c r="HW24" s="162"/>
      <c r="HX24" s="162"/>
      <c r="HY24" s="162"/>
      <c r="HZ24" s="162"/>
      <c r="IA24" s="162"/>
      <c r="IB24" s="162"/>
      <c r="IC24" s="162"/>
      <c r="ID24" s="162"/>
      <c r="IE24" s="162"/>
      <c r="IF24" s="162"/>
      <c r="IG24" s="162"/>
      <c r="IH24" s="162"/>
      <c r="II24" s="162"/>
      <c r="IJ24" s="162"/>
      <c r="IK24" s="162"/>
      <c r="IL24" s="162"/>
      <c r="IM24" s="162"/>
      <c r="IN24" s="162"/>
    </row>
    <row r="25" spans="1:248" ht="9.75" customHeight="1">
      <c r="A25" s="289">
        <v>15</v>
      </c>
      <c r="B25" s="737" t="s">
        <v>17</v>
      </c>
      <c r="C25" s="738"/>
      <c r="D25" s="366">
        <v>11.142589585234884</v>
      </c>
      <c r="E25" s="366">
        <v>22.82284615459322</v>
      </c>
      <c r="F25" s="366" t="s">
        <v>424</v>
      </c>
      <c r="G25" s="366">
        <v>11.133043402964924</v>
      </c>
      <c r="H25" s="366">
        <v>11.150311922828406</v>
      </c>
      <c r="I25" s="298" t="s">
        <v>15</v>
      </c>
      <c r="J25" s="91">
        <v>15</v>
      </c>
      <c r="K25" s="27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162"/>
      <c r="AD25" s="162"/>
      <c r="AE25" s="162"/>
      <c r="AF25" s="162"/>
      <c r="AG25" s="162"/>
      <c r="AH25" s="162"/>
      <c r="AI25" s="162"/>
      <c r="AJ25" s="162"/>
      <c r="AK25" s="162"/>
      <c r="AL25" s="162"/>
      <c r="AM25" s="162"/>
      <c r="AN25" s="162"/>
      <c r="AO25" s="162"/>
      <c r="AP25" s="162"/>
      <c r="AQ25" s="162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2"/>
      <c r="CC25" s="162"/>
      <c r="CD25" s="162"/>
      <c r="CE25" s="162"/>
      <c r="CF25" s="162"/>
      <c r="CG25" s="162"/>
      <c r="CH25" s="162"/>
      <c r="CI25" s="162"/>
      <c r="CJ25" s="162"/>
      <c r="CK25" s="162"/>
      <c r="CL25" s="162"/>
      <c r="CM25" s="162"/>
      <c r="CN25" s="162"/>
      <c r="CO25" s="162"/>
      <c r="CP25" s="162"/>
      <c r="CQ25" s="162"/>
      <c r="CR25" s="162"/>
      <c r="CS25" s="162"/>
      <c r="CT25" s="162"/>
      <c r="CU25" s="162"/>
      <c r="CV25" s="162"/>
      <c r="CW25" s="162"/>
      <c r="CX25" s="162"/>
      <c r="CY25" s="162"/>
      <c r="CZ25" s="162"/>
      <c r="DA25" s="162"/>
      <c r="DB25" s="162"/>
      <c r="DC25" s="162"/>
      <c r="DD25" s="162"/>
      <c r="DE25" s="162"/>
      <c r="DF25" s="162"/>
      <c r="DG25" s="162"/>
      <c r="DH25" s="162"/>
      <c r="DI25" s="162"/>
      <c r="DJ25" s="162"/>
      <c r="DK25" s="162"/>
      <c r="DL25" s="162"/>
      <c r="DM25" s="162"/>
      <c r="DN25" s="162"/>
      <c r="DO25" s="162"/>
      <c r="DP25" s="162"/>
      <c r="DQ25" s="162"/>
      <c r="DR25" s="162"/>
      <c r="DS25" s="162"/>
      <c r="DT25" s="162"/>
      <c r="DU25" s="162"/>
      <c r="DV25" s="162"/>
      <c r="DW25" s="162"/>
      <c r="DX25" s="162"/>
      <c r="DY25" s="162"/>
      <c r="DZ25" s="162"/>
      <c r="EA25" s="162"/>
      <c r="EB25" s="162"/>
      <c r="EC25" s="162"/>
      <c r="ED25" s="162"/>
      <c r="EE25" s="162"/>
      <c r="EF25" s="162"/>
      <c r="EG25" s="162"/>
      <c r="EH25" s="162"/>
      <c r="EI25" s="162"/>
      <c r="EJ25" s="162"/>
      <c r="EK25" s="162"/>
      <c r="EL25" s="162"/>
      <c r="EM25" s="162"/>
      <c r="EN25" s="162"/>
      <c r="EO25" s="162"/>
      <c r="EP25" s="162"/>
      <c r="EQ25" s="162"/>
      <c r="ER25" s="162"/>
      <c r="ES25" s="162"/>
      <c r="ET25" s="162"/>
      <c r="EU25" s="162"/>
      <c r="EV25" s="162"/>
      <c r="EW25" s="162"/>
      <c r="EX25" s="162"/>
      <c r="EY25" s="162"/>
      <c r="EZ25" s="162"/>
      <c r="FA25" s="162"/>
      <c r="FB25" s="162"/>
      <c r="FC25" s="162"/>
      <c r="FD25" s="162"/>
      <c r="FE25" s="162"/>
      <c r="FF25" s="162"/>
      <c r="FG25" s="162"/>
      <c r="FH25" s="162"/>
      <c r="FI25" s="162"/>
      <c r="FJ25" s="162"/>
      <c r="FK25" s="162"/>
      <c r="FL25" s="162"/>
      <c r="FM25" s="162"/>
      <c r="FN25" s="162"/>
      <c r="FO25" s="162"/>
      <c r="FP25" s="162"/>
      <c r="FQ25" s="162"/>
      <c r="FR25" s="162"/>
      <c r="FS25" s="162"/>
      <c r="FT25" s="162"/>
      <c r="FU25" s="162"/>
      <c r="FV25" s="162"/>
      <c r="FW25" s="162"/>
      <c r="FX25" s="162"/>
      <c r="FY25" s="162"/>
      <c r="FZ25" s="162"/>
      <c r="GA25" s="162"/>
      <c r="GB25" s="162"/>
      <c r="GC25" s="162"/>
      <c r="GD25" s="162"/>
      <c r="GE25" s="162"/>
      <c r="GF25" s="162"/>
      <c r="GG25" s="162"/>
      <c r="GH25" s="162"/>
      <c r="GI25" s="162"/>
      <c r="GJ25" s="162"/>
      <c r="GK25" s="162"/>
      <c r="GL25" s="162"/>
      <c r="GM25" s="162"/>
      <c r="GN25" s="162"/>
      <c r="GO25" s="162"/>
      <c r="GP25" s="162"/>
      <c r="GQ25" s="162"/>
      <c r="GR25" s="162"/>
      <c r="GS25" s="162"/>
      <c r="GT25" s="162"/>
      <c r="GU25" s="162"/>
      <c r="GV25" s="162"/>
      <c r="GW25" s="162"/>
      <c r="GX25" s="162"/>
      <c r="GY25" s="162"/>
      <c r="GZ25" s="162"/>
      <c r="HA25" s="162"/>
      <c r="HB25" s="162"/>
      <c r="HC25" s="162"/>
      <c r="HD25" s="162"/>
      <c r="HE25" s="162"/>
      <c r="HF25" s="162"/>
      <c r="HG25" s="162"/>
      <c r="HH25" s="162"/>
      <c r="HI25" s="162"/>
      <c r="HJ25" s="162"/>
      <c r="HK25" s="162"/>
      <c r="HL25" s="162"/>
      <c r="HM25" s="162"/>
      <c r="HN25" s="162"/>
      <c r="HO25" s="162"/>
      <c r="HP25" s="162"/>
      <c r="HQ25" s="162"/>
      <c r="HR25" s="162"/>
      <c r="HS25" s="162"/>
      <c r="HT25" s="162"/>
      <c r="HU25" s="162"/>
      <c r="HV25" s="162"/>
      <c r="HW25" s="162"/>
      <c r="HX25" s="162"/>
      <c r="HY25" s="162"/>
      <c r="HZ25" s="162"/>
      <c r="IA25" s="162"/>
      <c r="IB25" s="162"/>
      <c r="IC25" s="162"/>
      <c r="ID25" s="162"/>
      <c r="IE25" s="162"/>
      <c r="IF25" s="162"/>
      <c r="IG25" s="162"/>
      <c r="IH25" s="162"/>
      <c r="II25" s="162"/>
      <c r="IJ25" s="162"/>
      <c r="IK25" s="162"/>
      <c r="IL25" s="162"/>
      <c r="IM25" s="162"/>
      <c r="IN25" s="162"/>
    </row>
    <row r="26" spans="1:248" ht="9.75" customHeight="1">
      <c r="A26" s="289">
        <v>16</v>
      </c>
      <c r="B26" s="737" t="s">
        <v>18</v>
      </c>
      <c r="C26" s="738"/>
      <c r="D26" s="366">
        <v>7057.425698979967</v>
      </c>
      <c r="E26" s="366">
        <v>3903.5509688289803</v>
      </c>
      <c r="F26" s="366">
        <v>3086.241813989239</v>
      </c>
      <c r="G26" s="366">
        <v>3657.874039133473</v>
      </c>
      <c r="H26" s="366">
        <v>3452.0749082626853</v>
      </c>
      <c r="I26" s="297" t="s">
        <v>229</v>
      </c>
      <c r="J26" s="91">
        <v>16</v>
      </c>
      <c r="K26" s="27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2"/>
      <c r="EZ26" s="162"/>
      <c r="FA26" s="162"/>
      <c r="FB26" s="162"/>
      <c r="FC26" s="162"/>
      <c r="FD26" s="162"/>
      <c r="FE26" s="162"/>
      <c r="FF26" s="162"/>
      <c r="FG26" s="162"/>
      <c r="FH26" s="162"/>
      <c r="FI26" s="162"/>
      <c r="FJ26" s="162"/>
      <c r="FK26" s="162"/>
      <c r="FL26" s="162"/>
      <c r="FM26" s="162"/>
      <c r="FN26" s="162"/>
      <c r="FO26" s="162"/>
      <c r="FP26" s="162"/>
      <c r="FQ26" s="162"/>
      <c r="FR26" s="162"/>
      <c r="FS26" s="162"/>
      <c r="FT26" s="162"/>
      <c r="FU26" s="162"/>
      <c r="FV26" s="162"/>
      <c r="FW26" s="162"/>
      <c r="FX26" s="162"/>
      <c r="FY26" s="162"/>
      <c r="FZ26" s="162"/>
      <c r="GA26" s="162"/>
      <c r="GB26" s="162"/>
      <c r="GC26" s="162"/>
      <c r="GD26" s="162"/>
      <c r="GE26" s="162"/>
      <c r="GF26" s="162"/>
      <c r="GG26" s="162"/>
      <c r="GH26" s="162"/>
      <c r="GI26" s="162"/>
      <c r="GJ26" s="162"/>
      <c r="GK26" s="162"/>
      <c r="GL26" s="162"/>
      <c r="GM26" s="162"/>
      <c r="GN26" s="162"/>
      <c r="GO26" s="162"/>
      <c r="GP26" s="162"/>
      <c r="GQ26" s="162"/>
      <c r="GR26" s="162"/>
      <c r="GS26" s="162"/>
      <c r="GT26" s="162"/>
      <c r="GU26" s="162"/>
      <c r="GV26" s="162"/>
      <c r="GW26" s="162"/>
      <c r="GX26" s="162"/>
      <c r="GY26" s="162"/>
      <c r="GZ26" s="162"/>
      <c r="HA26" s="162"/>
      <c r="HB26" s="162"/>
      <c r="HC26" s="162"/>
      <c r="HD26" s="162"/>
      <c r="HE26" s="162"/>
      <c r="HF26" s="162"/>
      <c r="HG26" s="162"/>
      <c r="HH26" s="162"/>
      <c r="HI26" s="162"/>
      <c r="HJ26" s="162"/>
      <c r="HK26" s="162"/>
      <c r="HL26" s="162"/>
      <c r="HM26" s="162"/>
      <c r="HN26" s="162"/>
      <c r="HO26" s="162"/>
      <c r="HP26" s="162"/>
      <c r="HQ26" s="162"/>
      <c r="HR26" s="162"/>
      <c r="HS26" s="162"/>
      <c r="HT26" s="162"/>
      <c r="HU26" s="162"/>
      <c r="HV26" s="162"/>
      <c r="HW26" s="162"/>
      <c r="HX26" s="162"/>
      <c r="HY26" s="162"/>
      <c r="HZ26" s="162"/>
      <c r="IA26" s="162"/>
      <c r="IB26" s="162"/>
      <c r="IC26" s="162"/>
      <c r="ID26" s="162"/>
      <c r="IE26" s="162"/>
      <c r="IF26" s="162"/>
      <c r="IG26" s="162"/>
      <c r="IH26" s="162"/>
      <c r="II26" s="162"/>
      <c r="IJ26" s="162"/>
      <c r="IK26" s="162"/>
      <c r="IL26" s="162"/>
      <c r="IM26" s="162"/>
      <c r="IN26" s="162"/>
    </row>
    <row r="27" spans="1:248" ht="9.75" customHeight="1">
      <c r="A27" s="289">
        <v>17</v>
      </c>
      <c r="B27" s="737" t="s">
        <v>230</v>
      </c>
      <c r="C27" s="738"/>
      <c r="D27" s="366">
        <v>0.07902545805131123</v>
      </c>
      <c r="E27" s="366">
        <v>0.16186415712477462</v>
      </c>
      <c r="F27" s="366" t="s">
        <v>423</v>
      </c>
      <c r="G27" s="366" t="s">
        <v>423</v>
      </c>
      <c r="H27" s="366">
        <v>0.14295271695933853</v>
      </c>
      <c r="I27" s="297" t="s">
        <v>231</v>
      </c>
      <c r="J27" s="91">
        <v>17</v>
      </c>
      <c r="K27" s="27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  <c r="BN27" s="162"/>
      <c r="BO27" s="162"/>
      <c r="BP27" s="162"/>
      <c r="BQ27" s="162"/>
      <c r="BR27" s="162"/>
      <c r="BS27" s="162"/>
      <c r="BT27" s="162"/>
      <c r="BU27" s="162"/>
      <c r="BV27" s="162"/>
      <c r="BW27" s="162"/>
      <c r="BX27" s="162"/>
      <c r="BY27" s="162"/>
      <c r="BZ27" s="162"/>
      <c r="CA27" s="162"/>
      <c r="CB27" s="162"/>
      <c r="CC27" s="162"/>
      <c r="CD27" s="162"/>
      <c r="CE27" s="162"/>
      <c r="CF27" s="162"/>
      <c r="CG27" s="162"/>
      <c r="CH27" s="162"/>
      <c r="CI27" s="162"/>
      <c r="CJ27" s="162"/>
      <c r="CK27" s="162"/>
      <c r="CL27" s="162"/>
      <c r="CM27" s="162"/>
      <c r="CN27" s="162"/>
      <c r="CO27" s="162"/>
      <c r="CP27" s="162"/>
      <c r="CQ27" s="162"/>
      <c r="CR27" s="162"/>
      <c r="CS27" s="162"/>
      <c r="CT27" s="162"/>
      <c r="CU27" s="162"/>
      <c r="CV27" s="162"/>
      <c r="CW27" s="162"/>
      <c r="CX27" s="162"/>
      <c r="CY27" s="162"/>
      <c r="CZ27" s="162"/>
      <c r="DA27" s="162"/>
      <c r="DB27" s="162"/>
      <c r="DC27" s="162"/>
      <c r="DD27" s="162"/>
      <c r="DE27" s="162"/>
      <c r="DF27" s="162"/>
      <c r="DG27" s="162"/>
      <c r="DH27" s="162"/>
      <c r="DI27" s="162"/>
      <c r="DJ27" s="162"/>
      <c r="DK27" s="162"/>
      <c r="DL27" s="162"/>
      <c r="DM27" s="162"/>
      <c r="DN27" s="162"/>
      <c r="DO27" s="162"/>
      <c r="DP27" s="162"/>
      <c r="DQ27" s="162"/>
      <c r="DR27" s="162"/>
      <c r="DS27" s="162"/>
      <c r="DT27" s="162"/>
      <c r="DU27" s="162"/>
      <c r="DV27" s="162"/>
      <c r="DW27" s="162"/>
      <c r="DX27" s="162"/>
      <c r="DY27" s="162"/>
      <c r="DZ27" s="162"/>
      <c r="EA27" s="162"/>
      <c r="EB27" s="162"/>
      <c r="EC27" s="162"/>
      <c r="ED27" s="162"/>
      <c r="EE27" s="162"/>
      <c r="EF27" s="162"/>
      <c r="EG27" s="162"/>
      <c r="EH27" s="162"/>
      <c r="EI27" s="162"/>
      <c r="EJ27" s="162"/>
      <c r="EK27" s="162"/>
      <c r="EL27" s="162"/>
      <c r="EM27" s="162"/>
      <c r="EN27" s="162"/>
      <c r="EO27" s="162"/>
      <c r="EP27" s="162"/>
      <c r="EQ27" s="162"/>
      <c r="ER27" s="162"/>
      <c r="ES27" s="162"/>
      <c r="ET27" s="162"/>
      <c r="EU27" s="162"/>
      <c r="EV27" s="162"/>
      <c r="EW27" s="162"/>
      <c r="EX27" s="162"/>
      <c r="EY27" s="162"/>
      <c r="EZ27" s="162"/>
      <c r="FA27" s="162"/>
      <c r="FB27" s="162"/>
      <c r="FC27" s="162"/>
      <c r="FD27" s="162"/>
      <c r="FE27" s="162"/>
      <c r="FF27" s="162"/>
      <c r="FG27" s="162"/>
      <c r="FH27" s="162"/>
      <c r="FI27" s="162"/>
      <c r="FJ27" s="162"/>
      <c r="FK27" s="162"/>
      <c r="FL27" s="162"/>
      <c r="FM27" s="162"/>
      <c r="FN27" s="162"/>
      <c r="FO27" s="162"/>
      <c r="FP27" s="162"/>
      <c r="FQ27" s="162"/>
      <c r="FR27" s="162"/>
      <c r="FS27" s="162"/>
      <c r="FT27" s="162"/>
      <c r="FU27" s="162"/>
      <c r="FV27" s="162"/>
      <c r="FW27" s="162"/>
      <c r="FX27" s="162"/>
      <c r="FY27" s="162"/>
      <c r="FZ27" s="162"/>
      <c r="GA27" s="162"/>
      <c r="GB27" s="162"/>
      <c r="GC27" s="162"/>
      <c r="GD27" s="162"/>
      <c r="GE27" s="162"/>
      <c r="GF27" s="162"/>
      <c r="GG27" s="162"/>
      <c r="GH27" s="162"/>
      <c r="GI27" s="162"/>
      <c r="GJ27" s="162"/>
      <c r="GK27" s="162"/>
      <c r="GL27" s="162"/>
      <c r="GM27" s="162"/>
      <c r="GN27" s="162"/>
      <c r="GO27" s="162"/>
      <c r="GP27" s="162"/>
      <c r="GQ27" s="162"/>
      <c r="GR27" s="162"/>
      <c r="GS27" s="162"/>
      <c r="GT27" s="162"/>
      <c r="GU27" s="162"/>
      <c r="GV27" s="162"/>
      <c r="GW27" s="162"/>
      <c r="GX27" s="162"/>
      <c r="GY27" s="162"/>
      <c r="GZ27" s="162"/>
      <c r="HA27" s="162"/>
      <c r="HB27" s="162"/>
      <c r="HC27" s="162"/>
      <c r="HD27" s="162"/>
      <c r="HE27" s="162"/>
      <c r="HF27" s="162"/>
      <c r="HG27" s="162"/>
      <c r="HH27" s="162"/>
      <c r="HI27" s="162"/>
      <c r="HJ27" s="162"/>
      <c r="HK27" s="162"/>
      <c r="HL27" s="162"/>
      <c r="HM27" s="162"/>
      <c r="HN27" s="162"/>
      <c r="HO27" s="162"/>
      <c r="HP27" s="162"/>
      <c r="HQ27" s="162"/>
      <c r="HR27" s="162"/>
      <c r="HS27" s="162"/>
      <c r="HT27" s="162"/>
      <c r="HU27" s="162"/>
      <c r="HV27" s="162"/>
      <c r="HW27" s="162"/>
      <c r="HX27" s="162"/>
      <c r="HY27" s="162"/>
      <c r="HZ27" s="162"/>
      <c r="IA27" s="162"/>
      <c r="IB27" s="162"/>
      <c r="IC27" s="162"/>
      <c r="ID27" s="162"/>
      <c r="IE27" s="162"/>
      <c r="IF27" s="162"/>
      <c r="IG27" s="162"/>
      <c r="IH27" s="162"/>
      <c r="II27" s="162"/>
      <c r="IJ27" s="162"/>
      <c r="IK27" s="162"/>
      <c r="IL27" s="162"/>
      <c r="IM27" s="162"/>
      <c r="IN27" s="162"/>
    </row>
    <row r="28" spans="1:248" ht="9.75" customHeight="1">
      <c r="A28" s="289"/>
      <c r="B28" s="739" t="s">
        <v>378</v>
      </c>
      <c r="C28" s="746"/>
      <c r="D28" s="366"/>
      <c r="E28" s="366"/>
      <c r="F28" s="367"/>
      <c r="G28" s="367"/>
      <c r="H28" s="367"/>
      <c r="I28" s="69"/>
      <c r="J28" s="91"/>
      <c r="K28" s="27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62"/>
      <c r="BW28" s="162"/>
      <c r="BX28" s="162"/>
      <c r="BY28" s="162"/>
      <c r="BZ28" s="162"/>
      <c r="CA28" s="162"/>
      <c r="CB28" s="162"/>
      <c r="CC28" s="162"/>
      <c r="CD28" s="162"/>
      <c r="CE28" s="162"/>
      <c r="CF28" s="162"/>
      <c r="CG28" s="162"/>
      <c r="CH28" s="162"/>
      <c r="CI28" s="162"/>
      <c r="CJ28" s="162"/>
      <c r="CK28" s="162"/>
      <c r="CL28" s="162"/>
      <c r="CM28" s="162"/>
      <c r="CN28" s="162"/>
      <c r="CO28" s="162"/>
      <c r="CP28" s="162"/>
      <c r="CQ28" s="162"/>
      <c r="CR28" s="162"/>
      <c r="CS28" s="162"/>
      <c r="CT28" s="162"/>
      <c r="CU28" s="162"/>
      <c r="CV28" s="162"/>
      <c r="CW28" s="162"/>
      <c r="CX28" s="162"/>
      <c r="CY28" s="162"/>
      <c r="CZ28" s="162"/>
      <c r="DA28" s="162"/>
      <c r="DB28" s="162"/>
      <c r="DC28" s="162"/>
      <c r="DD28" s="162"/>
      <c r="DE28" s="162"/>
      <c r="DF28" s="162"/>
      <c r="DG28" s="162"/>
      <c r="DH28" s="162"/>
      <c r="DI28" s="162"/>
      <c r="DJ28" s="162"/>
      <c r="DK28" s="162"/>
      <c r="DL28" s="162"/>
      <c r="DM28" s="162"/>
      <c r="DN28" s="162"/>
      <c r="DO28" s="162"/>
      <c r="DP28" s="162"/>
      <c r="DQ28" s="162"/>
      <c r="DR28" s="162"/>
      <c r="DS28" s="162"/>
      <c r="DT28" s="162"/>
      <c r="DU28" s="162"/>
      <c r="DV28" s="162"/>
      <c r="DW28" s="162"/>
      <c r="DX28" s="162"/>
      <c r="DY28" s="162"/>
      <c r="DZ28" s="162"/>
      <c r="EA28" s="162"/>
      <c r="EB28" s="162"/>
      <c r="EC28" s="162"/>
      <c r="ED28" s="162"/>
      <c r="EE28" s="162"/>
      <c r="EF28" s="162"/>
      <c r="EG28" s="162"/>
      <c r="EH28" s="162"/>
      <c r="EI28" s="162"/>
      <c r="EJ28" s="162"/>
      <c r="EK28" s="162"/>
      <c r="EL28" s="162"/>
      <c r="EM28" s="162"/>
      <c r="EN28" s="162"/>
      <c r="EO28" s="162"/>
      <c r="EP28" s="162"/>
      <c r="EQ28" s="162"/>
      <c r="ER28" s="162"/>
      <c r="ES28" s="162"/>
      <c r="ET28" s="162"/>
      <c r="EU28" s="162"/>
      <c r="EV28" s="162"/>
      <c r="EW28" s="162"/>
      <c r="EX28" s="162"/>
      <c r="EY28" s="162"/>
      <c r="EZ28" s="162"/>
      <c r="FA28" s="162"/>
      <c r="FB28" s="162"/>
      <c r="FC28" s="162"/>
      <c r="FD28" s="162"/>
      <c r="FE28" s="162"/>
      <c r="FF28" s="162"/>
      <c r="FG28" s="162"/>
      <c r="FH28" s="162"/>
      <c r="FI28" s="162"/>
      <c r="FJ28" s="162"/>
      <c r="FK28" s="162"/>
      <c r="FL28" s="162"/>
      <c r="FM28" s="162"/>
      <c r="FN28" s="162"/>
      <c r="FO28" s="162"/>
      <c r="FP28" s="162"/>
      <c r="FQ28" s="162"/>
      <c r="FR28" s="162"/>
      <c r="FS28" s="162"/>
      <c r="FT28" s="162"/>
      <c r="FU28" s="162"/>
      <c r="FV28" s="162"/>
      <c r="FW28" s="162"/>
      <c r="FX28" s="162"/>
      <c r="FY28" s="162"/>
      <c r="FZ28" s="162"/>
      <c r="GA28" s="162"/>
      <c r="GB28" s="162"/>
      <c r="GC28" s="162"/>
      <c r="GD28" s="162"/>
      <c r="GE28" s="162"/>
      <c r="GF28" s="162"/>
      <c r="GG28" s="162"/>
      <c r="GH28" s="162"/>
      <c r="GI28" s="162"/>
      <c r="GJ28" s="162"/>
      <c r="GK28" s="162"/>
      <c r="GL28" s="162"/>
      <c r="GM28" s="162"/>
      <c r="GN28" s="162"/>
      <c r="GO28" s="162"/>
      <c r="GP28" s="162"/>
      <c r="GQ28" s="162"/>
      <c r="GR28" s="162"/>
      <c r="GS28" s="162"/>
      <c r="GT28" s="162"/>
      <c r="GU28" s="162"/>
      <c r="GV28" s="162"/>
      <c r="GW28" s="162"/>
      <c r="GX28" s="162"/>
      <c r="GY28" s="162"/>
      <c r="GZ28" s="162"/>
      <c r="HA28" s="162"/>
      <c r="HB28" s="162"/>
      <c r="HC28" s="162"/>
      <c r="HD28" s="162"/>
      <c r="HE28" s="162"/>
      <c r="HF28" s="162"/>
      <c r="HG28" s="162"/>
      <c r="HH28" s="162"/>
      <c r="HI28" s="162"/>
      <c r="HJ28" s="162"/>
      <c r="HK28" s="162"/>
      <c r="HL28" s="162"/>
      <c r="HM28" s="162"/>
      <c r="HN28" s="162"/>
      <c r="HO28" s="162"/>
      <c r="HP28" s="162"/>
      <c r="HQ28" s="162"/>
      <c r="HR28" s="162"/>
      <c r="HS28" s="162"/>
      <c r="HT28" s="162"/>
      <c r="HU28" s="162"/>
      <c r="HV28" s="162"/>
      <c r="HW28" s="162"/>
      <c r="HX28" s="162"/>
      <c r="HY28" s="162"/>
      <c r="HZ28" s="162"/>
      <c r="IA28" s="162"/>
      <c r="IB28" s="162"/>
      <c r="IC28" s="162"/>
      <c r="ID28" s="162"/>
      <c r="IE28" s="162"/>
      <c r="IF28" s="162"/>
      <c r="IG28" s="162"/>
      <c r="IH28" s="162"/>
      <c r="II28" s="162"/>
      <c r="IJ28" s="162"/>
      <c r="IK28" s="162"/>
      <c r="IL28" s="162"/>
      <c r="IM28" s="162"/>
      <c r="IN28" s="162"/>
    </row>
    <row r="29" spans="1:248" ht="9.75" customHeight="1">
      <c r="A29" s="289">
        <v>18</v>
      </c>
      <c r="B29" s="233" t="s">
        <v>379</v>
      </c>
      <c r="C29" s="121"/>
      <c r="D29" s="366">
        <v>8.92987675979817</v>
      </c>
      <c r="E29" s="366">
        <v>9.064392798987377</v>
      </c>
      <c r="F29" s="367">
        <v>8.8015527792061</v>
      </c>
      <c r="G29" s="367">
        <v>8.305603808561134</v>
      </c>
      <c r="H29" s="367">
        <v>9.434879319316343</v>
      </c>
      <c r="I29" s="300" t="s">
        <v>19</v>
      </c>
      <c r="J29" s="91">
        <v>18</v>
      </c>
      <c r="K29" s="27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162"/>
      <c r="AB29" s="162"/>
      <c r="AC29" s="162"/>
      <c r="AD29" s="162"/>
      <c r="AE29" s="162"/>
      <c r="AF29" s="162"/>
      <c r="AG29" s="162"/>
      <c r="AH29" s="162"/>
      <c r="AI29" s="162"/>
      <c r="AJ29" s="162"/>
      <c r="AK29" s="162"/>
      <c r="AL29" s="162"/>
      <c r="AM29" s="162"/>
      <c r="AN29" s="162"/>
      <c r="AO29" s="162"/>
      <c r="AP29" s="162"/>
      <c r="AQ29" s="162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62"/>
      <c r="BW29" s="162"/>
      <c r="BX29" s="162"/>
      <c r="BY29" s="162"/>
      <c r="BZ29" s="162"/>
      <c r="CA29" s="162"/>
      <c r="CB29" s="162"/>
      <c r="CC29" s="162"/>
      <c r="CD29" s="162"/>
      <c r="CE29" s="162"/>
      <c r="CF29" s="162"/>
      <c r="CG29" s="162"/>
      <c r="CH29" s="162"/>
      <c r="CI29" s="162"/>
      <c r="CJ29" s="162"/>
      <c r="CK29" s="162"/>
      <c r="CL29" s="162"/>
      <c r="CM29" s="162"/>
      <c r="CN29" s="162"/>
      <c r="CO29" s="162"/>
      <c r="CP29" s="162"/>
      <c r="CQ29" s="162"/>
      <c r="CR29" s="162"/>
      <c r="CS29" s="162"/>
      <c r="CT29" s="162"/>
      <c r="CU29" s="162"/>
      <c r="CV29" s="162"/>
      <c r="CW29" s="162"/>
      <c r="CX29" s="162"/>
      <c r="CY29" s="162"/>
      <c r="CZ29" s="162"/>
      <c r="DA29" s="162"/>
      <c r="DB29" s="162"/>
      <c r="DC29" s="162"/>
      <c r="DD29" s="162"/>
      <c r="DE29" s="162"/>
      <c r="DF29" s="162"/>
      <c r="DG29" s="162"/>
      <c r="DH29" s="162"/>
      <c r="DI29" s="162"/>
      <c r="DJ29" s="162"/>
      <c r="DK29" s="162"/>
      <c r="DL29" s="162"/>
      <c r="DM29" s="162"/>
      <c r="DN29" s="162"/>
      <c r="DO29" s="162"/>
      <c r="DP29" s="162"/>
      <c r="DQ29" s="162"/>
      <c r="DR29" s="162"/>
      <c r="DS29" s="162"/>
      <c r="DT29" s="162"/>
      <c r="DU29" s="162"/>
      <c r="DV29" s="162"/>
      <c r="DW29" s="162"/>
      <c r="DX29" s="162"/>
      <c r="DY29" s="162"/>
      <c r="DZ29" s="162"/>
      <c r="EA29" s="162"/>
      <c r="EB29" s="162"/>
      <c r="EC29" s="162"/>
      <c r="ED29" s="162"/>
      <c r="EE29" s="162"/>
      <c r="EF29" s="162"/>
      <c r="EG29" s="162"/>
      <c r="EH29" s="162"/>
      <c r="EI29" s="162"/>
      <c r="EJ29" s="162"/>
      <c r="EK29" s="162"/>
      <c r="EL29" s="162"/>
      <c r="EM29" s="162"/>
      <c r="EN29" s="162"/>
      <c r="EO29" s="162"/>
      <c r="EP29" s="162"/>
      <c r="EQ29" s="162"/>
      <c r="ER29" s="162"/>
      <c r="ES29" s="162"/>
      <c r="ET29" s="162"/>
      <c r="EU29" s="162"/>
      <c r="EV29" s="162"/>
      <c r="EW29" s="162"/>
      <c r="EX29" s="162"/>
      <c r="EY29" s="162"/>
      <c r="EZ29" s="162"/>
      <c r="FA29" s="162"/>
      <c r="FB29" s="162"/>
      <c r="FC29" s="162"/>
      <c r="FD29" s="162"/>
      <c r="FE29" s="162"/>
      <c r="FF29" s="162"/>
      <c r="FG29" s="162"/>
      <c r="FH29" s="162"/>
      <c r="FI29" s="162"/>
      <c r="FJ29" s="162"/>
      <c r="FK29" s="162"/>
      <c r="FL29" s="162"/>
      <c r="FM29" s="162"/>
      <c r="FN29" s="162"/>
      <c r="FO29" s="162"/>
      <c r="FP29" s="162"/>
      <c r="FQ29" s="162"/>
      <c r="FR29" s="162"/>
      <c r="FS29" s="162"/>
      <c r="FT29" s="162"/>
      <c r="FU29" s="162"/>
      <c r="FV29" s="162"/>
      <c r="FW29" s="162"/>
      <c r="FX29" s="162"/>
      <c r="FY29" s="162"/>
      <c r="FZ29" s="162"/>
      <c r="GA29" s="162"/>
      <c r="GB29" s="162"/>
      <c r="GC29" s="162"/>
      <c r="GD29" s="162"/>
      <c r="GE29" s="162"/>
      <c r="GF29" s="162"/>
      <c r="GG29" s="162"/>
      <c r="GH29" s="162"/>
      <c r="GI29" s="162"/>
      <c r="GJ29" s="162"/>
      <c r="GK29" s="162"/>
      <c r="GL29" s="162"/>
      <c r="GM29" s="162"/>
      <c r="GN29" s="162"/>
      <c r="GO29" s="162"/>
      <c r="GP29" s="162"/>
      <c r="GQ29" s="162"/>
      <c r="GR29" s="162"/>
      <c r="GS29" s="162"/>
      <c r="GT29" s="162"/>
      <c r="GU29" s="162"/>
      <c r="GV29" s="162"/>
      <c r="GW29" s="162"/>
      <c r="GX29" s="162"/>
      <c r="GY29" s="162"/>
      <c r="GZ29" s="162"/>
      <c r="HA29" s="162"/>
      <c r="HB29" s="162"/>
      <c r="HC29" s="162"/>
      <c r="HD29" s="162"/>
      <c r="HE29" s="162"/>
      <c r="HF29" s="162"/>
      <c r="HG29" s="162"/>
      <c r="HH29" s="162"/>
      <c r="HI29" s="162"/>
      <c r="HJ29" s="162"/>
      <c r="HK29" s="162"/>
      <c r="HL29" s="162"/>
      <c r="HM29" s="162"/>
      <c r="HN29" s="162"/>
      <c r="HO29" s="162"/>
      <c r="HP29" s="162"/>
      <c r="HQ29" s="162"/>
      <c r="HR29" s="162"/>
      <c r="HS29" s="162"/>
      <c r="HT29" s="162"/>
      <c r="HU29" s="162"/>
      <c r="HV29" s="162"/>
      <c r="HW29" s="162"/>
      <c r="HX29" s="162"/>
      <c r="HY29" s="162"/>
      <c r="HZ29" s="162"/>
      <c r="IA29" s="162"/>
      <c r="IB29" s="162"/>
      <c r="IC29" s="162"/>
      <c r="ID29" s="162"/>
      <c r="IE29" s="162"/>
      <c r="IF29" s="162"/>
      <c r="IG29" s="162"/>
      <c r="IH29" s="162"/>
      <c r="II29" s="162"/>
      <c r="IJ29" s="162"/>
      <c r="IK29" s="162"/>
      <c r="IL29" s="162"/>
      <c r="IM29" s="162"/>
      <c r="IN29" s="162"/>
    </row>
    <row r="30" spans="1:248" ht="10.5" customHeight="1">
      <c r="A30" s="289">
        <v>19</v>
      </c>
      <c r="B30" s="739" t="s">
        <v>20</v>
      </c>
      <c r="C30" s="746"/>
      <c r="D30" s="366">
        <v>8.771825843695547</v>
      </c>
      <c r="E30" s="366">
        <v>8.902528641862602</v>
      </c>
      <c r="F30" s="367">
        <v>8.647139572553362</v>
      </c>
      <c r="G30" s="367">
        <v>7.95217385926066</v>
      </c>
      <c r="H30" s="367">
        <v>9.434879319316343</v>
      </c>
      <c r="I30" s="298" t="s">
        <v>39</v>
      </c>
      <c r="J30" s="91">
        <v>19</v>
      </c>
      <c r="K30" s="27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/>
      <c r="BW30" s="162"/>
      <c r="BX30" s="162"/>
      <c r="BY30" s="162"/>
      <c r="BZ30" s="162"/>
      <c r="CA30" s="162"/>
      <c r="CB30" s="162"/>
      <c r="CC30" s="162"/>
      <c r="CD30" s="162"/>
      <c r="CE30" s="162"/>
      <c r="CF30" s="162"/>
      <c r="CG30" s="162"/>
      <c r="CH30" s="162"/>
      <c r="CI30" s="162"/>
      <c r="CJ30" s="162"/>
      <c r="CK30" s="162"/>
      <c r="CL30" s="162"/>
      <c r="CM30" s="162"/>
      <c r="CN30" s="162"/>
      <c r="CO30" s="162"/>
      <c r="CP30" s="162"/>
      <c r="CQ30" s="162"/>
      <c r="CR30" s="162"/>
      <c r="CS30" s="162"/>
      <c r="CT30" s="162"/>
      <c r="CU30" s="162"/>
      <c r="CV30" s="162"/>
      <c r="CW30" s="162"/>
      <c r="CX30" s="162"/>
      <c r="CY30" s="162"/>
      <c r="CZ30" s="162"/>
      <c r="DA30" s="162"/>
      <c r="DB30" s="162"/>
      <c r="DC30" s="162"/>
      <c r="DD30" s="162"/>
      <c r="DE30" s="162"/>
      <c r="DF30" s="162"/>
      <c r="DG30" s="162"/>
      <c r="DH30" s="162"/>
      <c r="DI30" s="162"/>
      <c r="DJ30" s="162"/>
      <c r="DK30" s="162"/>
      <c r="DL30" s="162"/>
      <c r="DM30" s="162"/>
      <c r="DN30" s="162"/>
      <c r="DO30" s="162"/>
      <c r="DP30" s="162"/>
      <c r="DQ30" s="162"/>
      <c r="DR30" s="162"/>
      <c r="DS30" s="162"/>
      <c r="DT30" s="162"/>
      <c r="DU30" s="162"/>
      <c r="DV30" s="162"/>
      <c r="DW30" s="162"/>
      <c r="DX30" s="162"/>
      <c r="DY30" s="162"/>
      <c r="DZ30" s="162"/>
      <c r="EA30" s="162"/>
      <c r="EB30" s="162"/>
      <c r="EC30" s="162"/>
      <c r="ED30" s="162"/>
      <c r="EE30" s="162"/>
      <c r="EF30" s="162"/>
      <c r="EG30" s="162"/>
      <c r="EH30" s="162"/>
      <c r="EI30" s="162"/>
      <c r="EJ30" s="162"/>
      <c r="EK30" s="162"/>
      <c r="EL30" s="162"/>
      <c r="EM30" s="162"/>
      <c r="EN30" s="162"/>
      <c r="EO30" s="162"/>
      <c r="EP30" s="162"/>
      <c r="EQ30" s="162"/>
      <c r="ER30" s="162"/>
      <c r="ES30" s="162"/>
      <c r="ET30" s="162"/>
      <c r="EU30" s="162"/>
      <c r="EV30" s="162"/>
      <c r="EW30" s="162"/>
      <c r="EX30" s="162"/>
      <c r="EY30" s="162"/>
      <c r="EZ30" s="162"/>
      <c r="FA30" s="162"/>
      <c r="FB30" s="162"/>
      <c r="FC30" s="162"/>
      <c r="FD30" s="162"/>
      <c r="FE30" s="162"/>
      <c r="FF30" s="162"/>
      <c r="FG30" s="162"/>
      <c r="FH30" s="162"/>
      <c r="FI30" s="162"/>
      <c r="FJ30" s="162"/>
      <c r="FK30" s="162"/>
      <c r="FL30" s="162"/>
      <c r="FM30" s="162"/>
      <c r="FN30" s="162"/>
      <c r="FO30" s="162"/>
      <c r="FP30" s="162"/>
      <c r="FQ30" s="162"/>
      <c r="FR30" s="162"/>
      <c r="FS30" s="162"/>
      <c r="FT30" s="162"/>
      <c r="FU30" s="162"/>
      <c r="FV30" s="162"/>
      <c r="FW30" s="162"/>
      <c r="FX30" s="162"/>
      <c r="FY30" s="162"/>
      <c r="FZ30" s="162"/>
      <c r="GA30" s="162"/>
      <c r="GB30" s="162"/>
      <c r="GC30" s="162"/>
      <c r="GD30" s="162"/>
      <c r="GE30" s="162"/>
      <c r="GF30" s="162"/>
      <c r="GG30" s="162"/>
      <c r="GH30" s="162"/>
      <c r="GI30" s="162"/>
      <c r="GJ30" s="162"/>
      <c r="GK30" s="162"/>
      <c r="GL30" s="162"/>
      <c r="GM30" s="162"/>
      <c r="GN30" s="162"/>
      <c r="GO30" s="162"/>
      <c r="GP30" s="162"/>
      <c r="GQ30" s="162"/>
      <c r="GR30" s="162"/>
      <c r="GS30" s="162"/>
      <c r="GT30" s="162"/>
      <c r="GU30" s="162"/>
      <c r="GV30" s="162"/>
      <c r="GW30" s="162"/>
      <c r="GX30" s="162"/>
      <c r="GY30" s="162"/>
      <c r="GZ30" s="162"/>
      <c r="HA30" s="162"/>
      <c r="HB30" s="162"/>
      <c r="HC30" s="162"/>
      <c r="HD30" s="162"/>
      <c r="HE30" s="162"/>
      <c r="HF30" s="162"/>
      <c r="HG30" s="162"/>
      <c r="HH30" s="162"/>
      <c r="HI30" s="162"/>
      <c r="HJ30" s="162"/>
      <c r="HK30" s="162"/>
      <c r="HL30" s="162"/>
      <c r="HM30" s="162"/>
      <c r="HN30" s="162"/>
      <c r="HO30" s="162"/>
      <c r="HP30" s="162"/>
      <c r="HQ30" s="162"/>
      <c r="HR30" s="162"/>
      <c r="HS30" s="162"/>
      <c r="HT30" s="162"/>
      <c r="HU30" s="162"/>
      <c r="HV30" s="162"/>
      <c r="HW30" s="162"/>
      <c r="HX30" s="162"/>
      <c r="HY30" s="162"/>
      <c r="HZ30" s="162"/>
      <c r="IA30" s="162"/>
      <c r="IB30" s="162"/>
      <c r="IC30" s="162"/>
      <c r="ID30" s="162"/>
      <c r="IE30" s="162"/>
      <c r="IF30" s="162"/>
      <c r="IG30" s="162"/>
      <c r="IH30" s="162"/>
      <c r="II30" s="162"/>
      <c r="IJ30" s="162"/>
      <c r="IK30" s="162"/>
      <c r="IL30" s="162"/>
      <c r="IM30" s="162"/>
      <c r="IN30" s="162"/>
    </row>
    <row r="31" spans="1:248" ht="9.75" customHeight="1">
      <c r="A31" s="289">
        <v>20</v>
      </c>
      <c r="B31" s="737" t="s">
        <v>232</v>
      </c>
      <c r="C31" s="738"/>
      <c r="D31" s="366">
        <v>0.07902545805131123</v>
      </c>
      <c r="E31" s="366">
        <v>0.16186415712477462</v>
      </c>
      <c r="F31" s="366" t="s">
        <v>423</v>
      </c>
      <c r="G31" s="366" t="s">
        <v>423</v>
      </c>
      <c r="H31" s="366">
        <v>0.14295271695933853</v>
      </c>
      <c r="I31" s="297" t="s">
        <v>207</v>
      </c>
      <c r="J31" s="91">
        <v>20</v>
      </c>
      <c r="K31" s="27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/>
      <c r="BW31" s="162"/>
      <c r="BX31" s="162"/>
      <c r="BY31" s="162"/>
      <c r="BZ31" s="162"/>
      <c r="CA31" s="162"/>
      <c r="CB31" s="162"/>
      <c r="CC31" s="162"/>
      <c r="CD31" s="162"/>
      <c r="CE31" s="162"/>
      <c r="CF31" s="162"/>
      <c r="CG31" s="162"/>
      <c r="CH31" s="162"/>
      <c r="CI31" s="162"/>
      <c r="CJ31" s="162"/>
      <c r="CK31" s="162"/>
      <c r="CL31" s="162"/>
      <c r="CM31" s="162"/>
      <c r="CN31" s="162"/>
      <c r="CO31" s="162"/>
      <c r="CP31" s="162"/>
      <c r="CQ31" s="162"/>
      <c r="CR31" s="162"/>
      <c r="CS31" s="162"/>
      <c r="CT31" s="162"/>
      <c r="CU31" s="162"/>
      <c r="CV31" s="162"/>
      <c r="CW31" s="162"/>
      <c r="CX31" s="162"/>
      <c r="CY31" s="162"/>
      <c r="CZ31" s="162"/>
      <c r="DA31" s="162"/>
      <c r="DB31" s="162"/>
      <c r="DC31" s="162"/>
      <c r="DD31" s="162"/>
      <c r="DE31" s="162"/>
      <c r="DF31" s="162"/>
      <c r="DG31" s="162"/>
      <c r="DH31" s="162"/>
      <c r="DI31" s="162"/>
      <c r="DJ31" s="162"/>
      <c r="DK31" s="162"/>
      <c r="DL31" s="162"/>
      <c r="DM31" s="162"/>
      <c r="DN31" s="162"/>
      <c r="DO31" s="162"/>
      <c r="DP31" s="162"/>
      <c r="DQ31" s="162"/>
      <c r="DR31" s="162"/>
      <c r="DS31" s="162"/>
      <c r="DT31" s="162"/>
      <c r="DU31" s="162"/>
      <c r="DV31" s="162"/>
      <c r="DW31" s="162"/>
      <c r="DX31" s="162"/>
      <c r="DY31" s="162"/>
      <c r="DZ31" s="162"/>
      <c r="EA31" s="162"/>
      <c r="EB31" s="162"/>
      <c r="EC31" s="162"/>
      <c r="ED31" s="162"/>
      <c r="EE31" s="162"/>
      <c r="EF31" s="162"/>
      <c r="EG31" s="162"/>
      <c r="EH31" s="162"/>
      <c r="EI31" s="162"/>
      <c r="EJ31" s="162"/>
      <c r="EK31" s="162"/>
      <c r="EL31" s="162"/>
      <c r="EM31" s="162"/>
      <c r="EN31" s="162"/>
      <c r="EO31" s="162"/>
      <c r="EP31" s="162"/>
      <c r="EQ31" s="162"/>
      <c r="ER31" s="162"/>
      <c r="ES31" s="162"/>
      <c r="ET31" s="162"/>
      <c r="EU31" s="162"/>
      <c r="EV31" s="162"/>
      <c r="EW31" s="162"/>
      <c r="EX31" s="162"/>
      <c r="EY31" s="162"/>
      <c r="EZ31" s="162"/>
      <c r="FA31" s="162"/>
      <c r="FB31" s="162"/>
      <c r="FC31" s="162"/>
      <c r="FD31" s="162"/>
      <c r="FE31" s="162"/>
      <c r="FF31" s="162"/>
      <c r="FG31" s="162"/>
      <c r="FH31" s="162"/>
      <c r="FI31" s="162"/>
      <c r="FJ31" s="162"/>
      <c r="FK31" s="162"/>
      <c r="FL31" s="162"/>
      <c r="FM31" s="162"/>
      <c r="FN31" s="162"/>
      <c r="FO31" s="162"/>
      <c r="FP31" s="162"/>
      <c r="FQ31" s="162"/>
      <c r="FR31" s="162"/>
      <c r="FS31" s="162"/>
      <c r="FT31" s="162"/>
      <c r="FU31" s="162"/>
      <c r="FV31" s="162"/>
      <c r="FW31" s="162"/>
      <c r="FX31" s="162"/>
      <c r="FY31" s="162"/>
      <c r="FZ31" s="162"/>
      <c r="GA31" s="162"/>
      <c r="GB31" s="162"/>
      <c r="GC31" s="162"/>
      <c r="GD31" s="162"/>
      <c r="GE31" s="162"/>
      <c r="GF31" s="162"/>
      <c r="GG31" s="162"/>
      <c r="GH31" s="162"/>
      <c r="GI31" s="162"/>
      <c r="GJ31" s="162"/>
      <c r="GK31" s="162"/>
      <c r="GL31" s="162"/>
      <c r="GM31" s="162"/>
      <c r="GN31" s="162"/>
      <c r="GO31" s="162"/>
      <c r="GP31" s="162"/>
      <c r="GQ31" s="162"/>
      <c r="GR31" s="162"/>
      <c r="GS31" s="162"/>
      <c r="GT31" s="162"/>
      <c r="GU31" s="162"/>
      <c r="GV31" s="162"/>
      <c r="GW31" s="162"/>
      <c r="GX31" s="162"/>
      <c r="GY31" s="162"/>
      <c r="GZ31" s="162"/>
      <c r="HA31" s="162"/>
      <c r="HB31" s="162"/>
      <c r="HC31" s="162"/>
      <c r="HD31" s="162"/>
      <c r="HE31" s="162"/>
      <c r="HF31" s="162"/>
      <c r="HG31" s="162"/>
      <c r="HH31" s="162"/>
      <c r="HI31" s="162"/>
      <c r="HJ31" s="162"/>
      <c r="HK31" s="162"/>
      <c r="HL31" s="162"/>
      <c r="HM31" s="162"/>
      <c r="HN31" s="162"/>
      <c r="HO31" s="162"/>
      <c r="HP31" s="162"/>
      <c r="HQ31" s="162"/>
      <c r="HR31" s="162"/>
      <c r="HS31" s="162"/>
      <c r="HT31" s="162"/>
      <c r="HU31" s="162"/>
      <c r="HV31" s="162"/>
      <c r="HW31" s="162"/>
      <c r="HX31" s="162"/>
      <c r="HY31" s="162"/>
      <c r="HZ31" s="162"/>
      <c r="IA31" s="162"/>
      <c r="IB31" s="162"/>
      <c r="IC31" s="162"/>
      <c r="ID31" s="162"/>
      <c r="IE31" s="162"/>
      <c r="IF31" s="162"/>
      <c r="IG31" s="162"/>
      <c r="IH31" s="162"/>
      <c r="II31" s="162"/>
      <c r="IJ31" s="162"/>
      <c r="IK31" s="162"/>
      <c r="IL31" s="162"/>
      <c r="IM31" s="162"/>
      <c r="IN31" s="162"/>
    </row>
    <row r="32" spans="1:248" ht="9.75" customHeight="1">
      <c r="A32" s="289"/>
      <c r="C32" s="18"/>
      <c r="D32" s="366"/>
      <c r="E32" s="366"/>
      <c r="F32" s="366"/>
      <c r="G32" s="366"/>
      <c r="H32" s="366"/>
      <c r="I32" s="298" t="s">
        <v>380</v>
      </c>
      <c r="J32" s="91"/>
      <c r="K32" s="280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  <c r="CD32" s="162"/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2"/>
      <c r="CR32" s="162"/>
      <c r="CS32" s="162"/>
      <c r="CT32" s="162"/>
      <c r="CU32" s="162"/>
      <c r="CV32" s="162"/>
      <c r="CW32" s="162"/>
      <c r="CX32" s="162"/>
      <c r="CY32" s="162"/>
      <c r="CZ32" s="162"/>
      <c r="DA32" s="162"/>
      <c r="DB32" s="162"/>
      <c r="DC32" s="162"/>
      <c r="DD32" s="162"/>
      <c r="DE32" s="162"/>
      <c r="DF32" s="162"/>
      <c r="DG32" s="162"/>
      <c r="DH32" s="162"/>
      <c r="DI32" s="162"/>
      <c r="DJ32" s="162"/>
      <c r="DK32" s="162"/>
      <c r="DL32" s="162"/>
      <c r="DM32" s="162"/>
      <c r="DN32" s="162"/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2"/>
      <c r="ED32" s="162"/>
      <c r="EE32" s="162"/>
      <c r="EF32" s="162"/>
      <c r="EG32" s="162"/>
      <c r="EH32" s="162"/>
      <c r="EI32" s="162"/>
      <c r="EJ32" s="162"/>
      <c r="EK32" s="162"/>
      <c r="EL32" s="162"/>
      <c r="EM32" s="162"/>
      <c r="EN32" s="162"/>
      <c r="EO32" s="162"/>
      <c r="EP32" s="162"/>
      <c r="EQ32" s="162"/>
      <c r="ER32" s="162"/>
      <c r="ES32" s="162"/>
      <c r="ET32" s="162"/>
      <c r="EU32" s="162"/>
      <c r="EV32" s="162"/>
      <c r="EW32" s="162"/>
      <c r="EX32" s="162"/>
      <c r="EY32" s="162"/>
      <c r="EZ32" s="162"/>
      <c r="FA32" s="162"/>
      <c r="FB32" s="162"/>
      <c r="FC32" s="162"/>
      <c r="FD32" s="162"/>
      <c r="FE32" s="162"/>
      <c r="FF32" s="162"/>
      <c r="FG32" s="162"/>
      <c r="FH32" s="162"/>
      <c r="FI32" s="162"/>
      <c r="FJ32" s="162"/>
      <c r="FK32" s="162"/>
      <c r="FL32" s="162"/>
      <c r="FM32" s="162"/>
      <c r="FN32" s="162"/>
      <c r="FO32" s="162"/>
      <c r="FP32" s="162"/>
      <c r="FQ32" s="162"/>
      <c r="FR32" s="162"/>
      <c r="FS32" s="162"/>
      <c r="FT32" s="162"/>
      <c r="FU32" s="162"/>
      <c r="FV32" s="162"/>
      <c r="FW32" s="162"/>
      <c r="FX32" s="162"/>
      <c r="FY32" s="162"/>
      <c r="FZ32" s="162"/>
      <c r="GA32" s="162"/>
      <c r="GB32" s="162"/>
      <c r="GC32" s="162"/>
      <c r="GD32" s="162"/>
      <c r="GE32" s="162"/>
      <c r="GF32" s="162"/>
      <c r="GG32" s="162"/>
      <c r="GH32" s="162"/>
      <c r="GI32" s="162"/>
      <c r="GJ32" s="162"/>
      <c r="GK32" s="162"/>
      <c r="GL32" s="162"/>
      <c r="GM32" s="162"/>
      <c r="GN32" s="162"/>
      <c r="GO32" s="162"/>
      <c r="GP32" s="162"/>
      <c r="GQ32" s="162"/>
      <c r="GR32" s="162"/>
      <c r="GS32" s="162"/>
      <c r="GT32" s="162"/>
      <c r="GU32" s="162"/>
      <c r="GV32" s="162"/>
      <c r="GW32" s="162"/>
      <c r="GX32" s="162"/>
      <c r="GY32" s="162"/>
      <c r="GZ32" s="162"/>
      <c r="HA32" s="162"/>
      <c r="HB32" s="162"/>
      <c r="HC32" s="162"/>
      <c r="HD32" s="162"/>
      <c r="HE32" s="162"/>
      <c r="HF32" s="162"/>
      <c r="HG32" s="162"/>
      <c r="HH32" s="162"/>
      <c r="HI32" s="162"/>
      <c r="HJ32" s="162"/>
      <c r="HK32" s="162"/>
      <c r="HL32" s="162"/>
      <c r="HM32" s="162"/>
      <c r="HN32" s="162"/>
      <c r="HO32" s="162"/>
      <c r="HP32" s="162"/>
      <c r="HQ32" s="162"/>
      <c r="HR32" s="162"/>
      <c r="HS32" s="162"/>
      <c r="HT32" s="162"/>
      <c r="HU32" s="162"/>
      <c r="HV32" s="162"/>
      <c r="HW32" s="162"/>
      <c r="HX32" s="162"/>
      <c r="HY32" s="162"/>
      <c r="HZ32" s="162"/>
      <c r="IA32" s="162"/>
      <c r="IB32" s="162"/>
      <c r="IC32" s="162"/>
      <c r="ID32" s="162"/>
      <c r="IE32" s="162"/>
      <c r="IF32" s="162"/>
      <c r="IG32" s="162"/>
      <c r="IH32" s="162"/>
      <c r="II32" s="162"/>
      <c r="IJ32" s="162"/>
      <c r="IK32" s="162"/>
      <c r="IL32" s="162"/>
      <c r="IM32" s="162"/>
      <c r="IN32" s="162"/>
    </row>
    <row r="33" spans="1:248" ht="9.75" customHeight="1">
      <c r="A33" s="289">
        <v>21</v>
      </c>
      <c r="B33" s="737" t="s">
        <v>233</v>
      </c>
      <c r="C33" s="738"/>
      <c r="D33" s="366">
        <v>10.589411378875704</v>
      </c>
      <c r="E33" s="366">
        <v>10.035577741736025</v>
      </c>
      <c r="F33" s="470">
        <v>11.117750878997178</v>
      </c>
      <c r="G33" s="470">
        <v>11.309758377615161</v>
      </c>
      <c r="H33" s="470">
        <v>10.006690187153698</v>
      </c>
      <c r="I33" s="301" t="s">
        <v>381</v>
      </c>
      <c r="J33" s="91">
        <v>21</v>
      </c>
      <c r="K33" s="280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  <c r="CD33" s="162"/>
      <c r="CE33" s="162"/>
      <c r="CF33" s="162"/>
      <c r="CG33" s="162"/>
      <c r="CH33" s="162"/>
      <c r="CI33" s="162"/>
      <c r="CJ33" s="162"/>
      <c r="CK33" s="162"/>
      <c r="CL33" s="162"/>
      <c r="CM33" s="162"/>
      <c r="CN33" s="162"/>
      <c r="CO33" s="162"/>
      <c r="CP33" s="162"/>
      <c r="CQ33" s="162"/>
      <c r="CR33" s="162"/>
      <c r="CS33" s="162"/>
      <c r="CT33" s="162"/>
      <c r="CU33" s="162"/>
      <c r="CV33" s="162"/>
      <c r="CW33" s="162"/>
      <c r="CX33" s="162"/>
      <c r="CY33" s="162"/>
      <c r="CZ33" s="162"/>
      <c r="DA33" s="162"/>
      <c r="DB33" s="162"/>
      <c r="DC33" s="162"/>
      <c r="DD33" s="162"/>
      <c r="DE33" s="162"/>
      <c r="DF33" s="162"/>
      <c r="DG33" s="162"/>
      <c r="DH33" s="162"/>
      <c r="DI33" s="162"/>
      <c r="DJ33" s="162"/>
      <c r="DK33" s="162"/>
      <c r="DL33" s="162"/>
      <c r="DM33" s="162"/>
      <c r="DN33" s="162"/>
      <c r="DO33" s="162"/>
      <c r="DP33" s="162"/>
      <c r="DQ33" s="162"/>
      <c r="DR33" s="162"/>
      <c r="DS33" s="162"/>
      <c r="DT33" s="162"/>
      <c r="DU33" s="162"/>
      <c r="DV33" s="162"/>
      <c r="DW33" s="162"/>
      <c r="DX33" s="162"/>
      <c r="DY33" s="162"/>
      <c r="DZ33" s="162"/>
      <c r="EA33" s="162"/>
      <c r="EB33" s="162"/>
      <c r="EC33" s="162"/>
      <c r="ED33" s="162"/>
      <c r="EE33" s="162"/>
      <c r="EF33" s="162"/>
      <c r="EG33" s="162"/>
      <c r="EH33" s="162"/>
      <c r="EI33" s="162"/>
      <c r="EJ33" s="162"/>
      <c r="EK33" s="162"/>
      <c r="EL33" s="162"/>
      <c r="EM33" s="162"/>
      <c r="EN33" s="162"/>
      <c r="EO33" s="162"/>
      <c r="EP33" s="162"/>
      <c r="EQ33" s="162"/>
      <c r="ER33" s="162"/>
      <c r="ES33" s="162"/>
      <c r="ET33" s="162"/>
      <c r="EU33" s="162"/>
      <c r="EV33" s="162"/>
      <c r="EW33" s="162"/>
      <c r="EX33" s="162"/>
      <c r="EY33" s="162"/>
      <c r="EZ33" s="162"/>
      <c r="FA33" s="162"/>
      <c r="FB33" s="162"/>
      <c r="FC33" s="162"/>
      <c r="FD33" s="162"/>
      <c r="FE33" s="162"/>
      <c r="FF33" s="162"/>
      <c r="FG33" s="162"/>
      <c r="FH33" s="162"/>
      <c r="FI33" s="162"/>
      <c r="FJ33" s="162"/>
      <c r="FK33" s="162"/>
      <c r="FL33" s="162"/>
      <c r="FM33" s="162"/>
      <c r="FN33" s="162"/>
      <c r="FO33" s="162"/>
      <c r="FP33" s="162"/>
      <c r="FQ33" s="162"/>
      <c r="FR33" s="162"/>
      <c r="FS33" s="162"/>
      <c r="FT33" s="162"/>
      <c r="FU33" s="162"/>
      <c r="FV33" s="162"/>
      <c r="FW33" s="162"/>
      <c r="FX33" s="162"/>
      <c r="FY33" s="162"/>
      <c r="FZ33" s="162"/>
      <c r="GA33" s="162"/>
      <c r="GB33" s="162"/>
      <c r="GC33" s="162"/>
      <c r="GD33" s="162"/>
      <c r="GE33" s="162"/>
      <c r="GF33" s="162"/>
      <c r="GG33" s="162"/>
      <c r="GH33" s="162"/>
      <c r="GI33" s="162"/>
      <c r="GJ33" s="162"/>
      <c r="GK33" s="162"/>
      <c r="GL33" s="162"/>
      <c r="GM33" s="162"/>
      <c r="GN33" s="162"/>
      <c r="GO33" s="162"/>
      <c r="GP33" s="162"/>
      <c r="GQ33" s="162"/>
      <c r="GR33" s="162"/>
      <c r="GS33" s="162"/>
      <c r="GT33" s="162"/>
      <c r="GU33" s="162"/>
      <c r="GV33" s="162"/>
      <c r="GW33" s="162"/>
      <c r="GX33" s="162"/>
      <c r="GY33" s="162"/>
      <c r="GZ33" s="162"/>
      <c r="HA33" s="162"/>
      <c r="HB33" s="162"/>
      <c r="HC33" s="162"/>
      <c r="HD33" s="162"/>
      <c r="HE33" s="162"/>
      <c r="HF33" s="162"/>
      <c r="HG33" s="162"/>
      <c r="HH33" s="162"/>
      <c r="HI33" s="162"/>
      <c r="HJ33" s="162"/>
      <c r="HK33" s="162"/>
      <c r="HL33" s="162"/>
      <c r="HM33" s="162"/>
      <c r="HN33" s="162"/>
      <c r="HO33" s="162"/>
      <c r="HP33" s="162"/>
      <c r="HQ33" s="162"/>
      <c r="HR33" s="162"/>
      <c r="HS33" s="162"/>
      <c r="HT33" s="162"/>
      <c r="HU33" s="162"/>
      <c r="HV33" s="162"/>
      <c r="HW33" s="162"/>
      <c r="HX33" s="162"/>
      <c r="HY33" s="162"/>
      <c r="HZ33" s="162"/>
      <c r="IA33" s="162"/>
      <c r="IB33" s="162"/>
      <c r="IC33" s="162"/>
      <c r="ID33" s="162"/>
      <c r="IE33" s="162"/>
      <c r="IF33" s="162"/>
      <c r="IG33" s="162"/>
      <c r="IH33" s="162"/>
      <c r="II33" s="162"/>
      <c r="IJ33" s="162"/>
      <c r="IK33" s="162"/>
      <c r="IL33" s="162"/>
      <c r="IM33" s="162"/>
      <c r="IN33" s="162"/>
    </row>
    <row r="34" spans="1:248" ht="9.75" customHeight="1">
      <c r="A34" s="289">
        <v>22</v>
      </c>
      <c r="B34" s="741" t="s">
        <v>208</v>
      </c>
      <c r="C34" s="738"/>
      <c r="D34" s="366">
        <v>545.7498133023554</v>
      </c>
      <c r="E34" s="366">
        <v>508.25345337179226</v>
      </c>
      <c r="F34" s="470">
        <v>581.5201362542135</v>
      </c>
      <c r="G34" s="470">
        <v>487.02647013605286</v>
      </c>
      <c r="H34" s="470">
        <v>593.2537753812549</v>
      </c>
      <c r="I34" s="297" t="s">
        <v>209</v>
      </c>
      <c r="J34" s="91">
        <v>22</v>
      </c>
      <c r="K34" s="27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162"/>
      <c r="AH34" s="162"/>
      <c r="AI34" s="162"/>
      <c r="AJ34" s="162"/>
      <c r="AK34" s="162"/>
      <c r="AL34" s="162"/>
      <c r="AM34" s="162"/>
      <c r="AN34" s="162"/>
      <c r="AO34" s="162"/>
      <c r="AP34" s="162"/>
      <c r="AQ34" s="16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  <c r="BN34" s="162"/>
      <c r="BO34" s="162"/>
      <c r="BP34" s="162"/>
      <c r="BQ34" s="162"/>
      <c r="BR34" s="162"/>
      <c r="BS34" s="162"/>
      <c r="BT34" s="162"/>
      <c r="BU34" s="162"/>
      <c r="BV34" s="162"/>
      <c r="BW34" s="162"/>
      <c r="BX34" s="162"/>
      <c r="BY34" s="162"/>
      <c r="BZ34" s="162"/>
      <c r="CA34" s="162"/>
      <c r="CB34" s="162"/>
      <c r="CC34" s="162"/>
      <c r="CD34" s="162"/>
      <c r="CE34" s="162"/>
      <c r="CF34" s="162"/>
      <c r="CG34" s="162"/>
      <c r="CH34" s="162"/>
      <c r="CI34" s="162"/>
      <c r="CJ34" s="162"/>
      <c r="CK34" s="162"/>
      <c r="CL34" s="162"/>
      <c r="CM34" s="162"/>
      <c r="CN34" s="162"/>
      <c r="CO34" s="162"/>
      <c r="CP34" s="162"/>
      <c r="CQ34" s="162"/>
      <c r="CR34" s="162"/>
      <c r="CS34" s="162"/>
      <c r="CT34" s="162"/>
      <c r="CU34" s="162"/>
      <c r="CV34" s="162"/>
      <c r="CW34" s="162"/>
      <c r="CX34" s="162"/>
      <c r="CY34" s="162"/>
      <c r="CZ34" s="162"/>
      <c r="DA34" s="162"/>
      <c r="DB34" s="162"/>
      <c r="DC34" s="162"/>
      <c r="DD34" s="162"/>
      <c r="DE34" s="162"/>
      <c r="DF34" s="162"/>
      <c r="DG34" s="162"/>
      <c r="DH34" s="162"/>
      <c r="DI34" s="162"/>
      <c r="DJ34" s="162"/>
      <c r="DK34" s="162"/>
      <c r="DL34" s="162"/>
      <c r="DM34" s="162"/>
      <c r="DN34" s="162"/>
      <c r="DO34" s="162"/>
      <c r="DP34" s="162"/>
      <c r="DQ34" s="162"/>
      <c r="DR34" s="162"/>
      <c r="DS34" s="162"/>
      <c r="DT34" s="162"/>
      <c r="DU34" s="162"/>
      <c r="DV34" s="162"/>
      <c r="DW34" s="162"/>
      <c r="DX34" s="162"/>
      <c r="DY34" s="162"/>
      <c r="DZ34" s="162"/>
      <c r="EA34" s="162"/>
      <c r="EB34" s="162"/>
      <c r="EC34" s="162"/>
      <c r="ED34" s="162"/>
      <c r="EE34" s="162"/>
      <c r="EF34" s="162"/>
      <c r="EG34" s="162"/>
      <c r="EH34" s="162"/>
      <c r="EI34" s="162"/>
      <c r="EJ34" s="162"/>
      <c r="EK34" s="162"/>
      <c r="EL34" s="162"/>
      <c r="EM34" s="162"/>
      <c r="EN34" s="162"/>
      <c r="EO34" s="162"/>
      <c r="EP34" s="162"/>
      <c r="EQ34" s="162"/>
      <c r="ER34" s="162"/>
      <c r="ES34" s="162"/>
      <c r="ET34" s="162"/>
      <c r="EU34" s="162"/>
      <c r="EV34" s="162"/>
      <c r="EW34" s="162"/>
      <c r="EX34" s="162"/>
      <c r="EY34" s="162"/>
      <c r="EZ34" s="162"/>
      <c r="FA34" s="162"/>
      <c r="FB34" s="162"/>
      <c r="FC34" s="162"/>
      <c r="FD34" s="162"/>
      <c r="FE34" s="162"/>
      <c r="FF34" s="162"/>
      <c r="FG34" s="162"/>
      <c r="FH34" s="162"/>
      <c r="FI34" s="162"/>
      <c r="FJ34" s="162"/>
      <c r="FK34" s="162"/>
      <c r="FL34" s="162"/>
      <c r="FM34" s="162"/>
      <c r="FN34" s="162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2"/>
      <c r="FZ34" s="162"/>
      <c r="GA34" s="162"/>
      <c r="GB34" s="162"/>
      <c r="GC34" s="162"/>
      <c r="GD34" s="162"/>
      <c r="GE34" s="162"/>
      <c r="GF34" s="162"/>
      <c r="GG34" s="162"/>
      <c r="GH34" s="162"/>
      <c r="GI34" s="162"/>
      <c r="GJ34" s="162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2"/>
      <c r="GV34" s="162"/>
      <c r="GW34" s="162"/>
      <c r="GX34" s="162"/>
      <c r="GY34" s="162"/>
      <c r="GZ34" s="162"/>
      <c r="HA34" s="162"/>
      <c r="HB34" s="162"/>
      <c r="HC34" s="162"/>
      <c r="HD34" s="162"/>
      <c r="HE34" s="162"/>
      <c r="HF34" s="162"/>
      <c r="HG34" s="162"/>
      <c r="HH34" s="162"/>
      <c r="HI34" s="162"/>
      <c r="HJ34" s="162"/>
      <c r="HK34" s="162"/>
      <c r="HL34" s="162"/>
      <c r="HM34" s="162"/>
      <c r="HN34" s="162"/>
      <c r="HO34" s="162"/>
      <c r="HP34" s="162"/>
      <c r="HQ34" s="162"/>
      <c r="HR34" s="162"/>
      <c r="HS34" s="162"/>
      <c r="HT34" s="162"/>
      <c r="HU34" s="162"/>
      <c r="HV34" s="162"/>
      <c r="HW34" s="162"/>
      <c r="HX34" s="162"/>
      <c r="HY34" s="162"/>
      <c r="HZ34" s="162"/>
      <c r="IA34" s="162"/>
      <c r="IB34" s="162"/>
      <c r="IC34" s="162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2"/>
    </row>
    <row r="35" spans="1:248" ht="9.75" customHeight="1">
      <c r="A35" s="289"/>
      <c r="B35" s="737" t="s">
        <v>194</v>
      </c>
      <c r="C35" s="738"/>
      <c r="D35" s="366"/>
      <c r="E35" s="366"/>
      <c r="F35" s="470"/>
      <c r="G35" s="470"/>
      <c r="H35" s="470"/>
      <c r="I35" s="297" t="s">
        <v>235</v>
      </c>
      <c r="J35" s="91"/>
      <c r="K35" s="27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2"/>
      <c r="CA35" s="162"/>
      <c r="CB35" s="162"/>
      <c r="CC35" s="162"/>
      <c r="CD35" s="162"/>
      <c r="CE35" s="162"/>
      <c r="CF35" s="162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2"/>
      <c r="CW35" s="162"/>
      <c r="CX35" s="162"/>
      <c r="CY35" s="162"/>
      <c r="CZ35" s="162"/>
      <c r="DA35" s="162"/>
      <c r="DB35" s="162"/>
      <c r="DC35" s="162"/>
      <c r="DD35" s="162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62"/>
      <c r="FF35" s="162"/>
      <c r="FG35" s="162"/>
      <c r="FH35" s="162"/>
      <c r="FI35" s="162"/>
      <c r="FJ35" s="162"/>
      <c r="FK35" s="162"/>
      <c r="FL35" s="162"/>
      <c r="FM35" s="162"/>
      <c r="FN35" s="162"/>
      <c r="FO35" s="162"/>
      <c r="FP35" s="162"/>
      <c r="FQ35" s="162"/>
      <c r="FR35" s="162"/>
      <c r="FS35" s="162"/>
      <c r="FT35" s="162"/>
      <c r="FU35" s="162"/>
      <c r="FV35" s="162"/>
      <c r="FW35" s="162"/>
      <c r="FX35" s="162"/>
      <c r="FY35" s="162"/>
      <c r="FZ35" s="162"/>
      <c r="GA35" s="162"/>
      <c r="GB35" s="162"/>
      <c r="GC35" s="162"/>
      <c r="GD35" s="162"/>
      <c r="GE35" s="162"/>
      <c r="GF35" s="162"/>
      <c r="GG35" s="162"/>
      <c r="GH35" s="162"/>
      <c r="GI35" s="162"/>
      <c r="GJ35" s="162"/>
      <c r="GK35" s="162"/>
      <c r="GL35" s="162"/>
      <c r="GM35" s="162"/>
      <c r="GN35" s="162"/>
      <c r="GO35" s="162"/>
      <c r="GP35" s="162"/>
      <c r="GQ35" s="162"/>
      <c r="GR35" s="162"/>
      <c r="GS35" s="162"/>
      <c r="GT35" s="162"/>
      <c r="GU35" s="162"/>
      <c r="GV35" s="162"/>
      <c r="GW35" s="162"/>
      <c r="GX35" s="162"/>
      <c r="GY35" s="162"/>
      <c r="GZ35" s="162"/>
      <c r="HA35" s="162"/>
      <c r="HB35" s="162"/>
      <c r="HC35" s="162"/>
      <c r="HD35" s="162"/>
      <c r="HE35" s="162"/>
      <c r="HF35" s="162"/>
      <c r="HG35" s="162"/>
      <c r="HH35" s="162"/>
      <c r="HI35" s="162"/>
      <c r="HJ35" s="162"/>
      <c r="HK35" s="162"/>
      <c r="HL35" s="162"/>
      <c r="HM35" s="162"/>
      <c r="HN35" s="162"/>
      <c r="HO35" s="162"/>
      <c r="HP35" s="162"/>
      <c r="HQ35" s="162"/>
      <c r="HR35" s="162"/>
      <c r="HS35" s="162"/>
      <c r="HT35" s="162"/>
      <c r="HU35" s="162"/>
      <c r="HV35" s="162"/>
      <c r="HW35" s="162"/>
      <c r="HX35" s="162"/>
      <c r="HY35" s="162"/>
      <c r="HZ35" s="162"/>
      <c r="IA35" s="162"/>
      <c r="IB35" s="162"/>
      <c r="IC35" s="162"/>
      <c r="ID35" s="162"/>
      <c r="IE35" s="162"/>
      <c r="IF35" s="162"/>
      <c r="IG35" s="162"/>
      <c r="IH35" s="162"/>
      <c r="II35" s="162"/>
      <c r="IJ35" s="162"/>
      <c r="IK35" s="162"/>
      <c r="IL35" s="162"/>
      <c r="IM35" s="162"/>
      <c r="IN35" s="162"/>
    </row>
    <row r="36" spans="1:248" ht="9.75" customHeight="1">
      <c r="A36" s="289">
        <v>23</v>
      </c>
      <c r="B36" s="741" t="s">
        <v>28</v>
      </c>
      <c r="C36" s="738"/>
      <c r="D36" s="366">
        <v>0.9483054966157347</v>
      </c>
      <c r="E36" s="366">
        <v>0.6474566284990985</v>
      </c>
      <c r="F36" s="470">
        <v>1.2353056532219087</v>
      </c>
      <c r="G36" s="470">
        <v>0.5301449239507107</v>
      </c>
      <c r="H36" s="470">
        <v>1.2865744526340468</v>
      </c>
      <c r="I36" s="298" t="s">
        <v>33</v>
      </c>
      <c r="J36" s="91">
        <v>23</v>
      </c>
      <c r="K36" s="27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162"/>
      <c r="AB36" s="162"/>
      <c r="AC36" s="162"/>
      <c r="AD36" s="162"/>
      <c r="AE36" s="162"/>
      <c r="AF36" s="162"/>
      <c r="AG36" s="162"/>
      <c r="AH36" s="162"/>
      <c r="AI36" s="162"/>
      <c r="AJ36" s="162"/>
      <c r="AK36" s="162"/>
      <c r="AL36" s="162"/>
      <c r="AM36" s="162"/>
      <c r="AN36" s="162"/>
      <c r="AO36" s="162"/>
      <c r="AP36" s="162"/>
      <c r="AQ36" s="16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62"/>
      <c r="BW36" s="162"/>
      <c r="BX36" s="162"/>
      <c r="BY36" s="162"/>
      <c r="BZ36" s="162"/>
      <c r="CA36" s="162"/>
      <c r="CB36" s="162"/>
      <c r="CC36" s="162"/>
      <c r="CD36" s="162"/>
      <c r="CE36" s="162"/>
      <c r="CF36" s="162"/>
      <c r="CG36" s="162"/>
      <c r="CH36" s="162"/>
      <c r="CI36" s="162"/>
      <c r="CJ36" s="162"/>
      <c r="CK36" s="162"/>
      <c r="CL36" s="162"/>
      <c r="CM36" s="162"/>
      <c r="CN36" s="162"/>
      <c r="CO36" s="162"/>
      <c r="CP36" s="162"/>
      <c r="CQ36" s="162"/>
      <c r="CR36" s="162"/>
      <c r="CS36" s="162"/>
      <c r="CT36" s="162"/>
      <c r="CU36" s="162"/>
      <c r="CV36" s="162"/>
      <c r="CW36" s="162"/>
      <c r="CX36" s="162"/>
      <c r="CY36" s="162"/>
      <c r="CZ36" s="162"/>
      <c r="DA36" s="162"/>
      <c r="DB36" s="162"/>
      <c r="DC36" s="162"/>
      <c r="DD36" s="162"/>
      <c r="DE36" s="162"/>
      <c r="DF36" s="162"/>
      <c r="DG36" s="162"/>
      <c r="DH36" s="162"/>
      <c r="DI36" s="162"/>
      <c r="DJ36" s="162"/>
      <c r="DK36" s="162"/>
      <c r="DL36" s="162"/>
      <c r="DM36" s="162"/>
      <c r="DN36" s="162"/>
      <c r="DO36" s="162"/>
      <c r="DP36" s="162"/>
      <c r="DQ36" s="162"/>
      <c r="DR36" s="162"/>
      <c r="DS36" s="162"/>
      <c r="DT36" s="162"/>
      <c r="DU36" s="162"/>
      <c r="DV36" s="162"/>
      <c r="DW36" s="162"/>
      <c r="DX36" s="162"/>
      <c r="DY36" s="162"/>
      <c r="DZ36" s="162"/>
      <c r="EA36" s="162"/>
      <c r="EB36" s="162"/>
      <c r="EC36" s="162"/>
      <c r="ED36" s="162"/>
      <c r="EE36" s="162"/>
      <c r="EF36" s="162"/>
      <c r="EG36" s="162"/>
      <c r="EH36" s="162"/>
      <c r="EI36" s="162"/>
      <c r="EJ36" s="162"/>
      <c r="EK36" s="162"/>
      <c r="EL36" s="162"/>
      <c r="EM36" s="162"/>
      <c r="EN36" s="162"/>
      <c r="EO36" s="162"/>
      <c r="EP36" s="162"/>
      <c r="EQ36" s="162"/>
      <c r="ER36" s="162"/>
      <c r="ES36" s="162"/>
      <c r="ET36" s="162"/>
      <c r="EU36" s="162"/>
      <c r="EV36" s="162"/>
      <c r="EW36" s="162"/>
      <c r="EX36" s="162"/>
      <c r="EY36" s="162"/>
      <c r="EZ36" s="162"/>
      <c r="FA36" s="162"/>
      <c r="FB36" s="162"/>
      <c r="FC36" s="162"/>
      <c r="FD36" s="162"/>
      <c r="FE36" s="162"/>
      <c r="FF36" s="162"/>
      <c r="FG36" s="162"/>
      <c r="FH36" s="162"/>
      <c r="FI36" s="162"/>
      <c r="FJ36" s="162"/>
      <c r="FK36" s="162"/>
      <c r="FL36" s="162"/>
      <c r="FM36" s="162"/>
      <c r="FN36" s="162"/>
      <c r="FO36" s="162"/>
      <c r="FP36" s="162"/>
      <c r="FQ36" s="162"/>
      <c r="FR36" s="162"/>
      <c r="FS36" s="162"/>
      <c r="FT36" s="162"/>
      <c r="FU36" s="162"/>
      <c r="FV36" s="162"/>
      <c r="FW36" s="162"/>
      <c r="FX36" s="162"/>
      <c r="FY36" s="162"/>
      <c r="FZ36" s="162"/>
      <c r="GA36" s="162"/>
      <c r="GB36" s="162"/>
      <c r="GC36" s="162"/>
      <c r="GD36" s="162"/>
      <c r="GE36" s="162"/>
      <c r="GF36" s="162"/>
      <c r="GG36" s="162"/>
      <c r="GH36" s="162"/>
      <c r="GI36" s="162"/>
      <c r="GJ36" s="162"/>
      <c r="GK36" s="162"/>
      <c r="GL36" s="162"/>
      <c r="GM36" s="162"/>
      <c r="GN36" s="162"/>
      <c r="GO36" s="162"/>
      <c r="GP36" s="162"/>
      <c r="GQ36" s="162"/>
      <c r="GR36" s="162"/>
      <c r="GS36" s="162"/>
      <c r="GT36" s="162"/>
      <c r="GU36" s="162"/>
      <c r="GV36" s="162"/>
      <c r="GW36" s="162"/>
      <c r="GX36" s="162"/>
      <c r="GY36" s="162"/>
      <c r="GZ36" s="162"/>
      <c r="HA36" s="162"/>
      <c r="HB36" s="162"/>
      <c r="HC36" s="162"/>
      <c r="HD36" s="162"/>
      <c r="HE36" s="162"/>
      <c r="HF36" s="162"/>
      <c r="HG36" s="162"/>
      <c r="HH36" s="162"/>
      <c r="HI36" s="162"/>
      <c r="HJ36" s="162"/>
      <c r="HK36" s="162"/>
      <c r="HL36" s="162"/>
      <c r="HM36" s="162"/>
      <c r="HN36" s="162"/>
      <c r="HO36" s="162"/>
      <c r="HP36" s="162"/>
      <c r="HQ36" s="162"/>
      <c r="HR36" s="162"/>
      <c r="HS36" s="162"/>
      <c r="HT36" s="162"/>
      <c r="HU36" s="162"/>
      <c r="HV36" s="162"/>
      <c r="HW36" s="162"/>
      <c r="HX36" s="162"/>
      <c r="HY36" s="162"/>
      <c r="HZ36" s="162"/>
      <c r="IA36" s="162"/>
      <c r="IB36" s="162"/>
      <c r="IC36" s="162"/>
      <c r="ID36" s="162"/>
      <c r="IE36" s="162"/>
      <c r="IF36" s="162"/>
      <c r="IG36" s="162"/>
      <c r="IH36" s="162"/>
      <c r="II36" s="162"/>
      <c r="IJ36" s="162"/>
      <c r="IK36" s="162"/>
      <c r="IL36" s="162"/>
      <c r="IM36" s="162"/>
      <c r="IN36" s="162"/>
    </row>
    <row r="37" spans="1:248" ht="9.75" customHeight="1">
      <c r="A37" s="289">
        <v>24</v>
      </c>
      <c r="B37" s="737" t="s">
        <v>29</v>
      </c>
      <c r="C37" s="738"/>
      <c r="D37" s="366">
        <v>58.241762583816374</v>
      </c>
      <c r="E37" s="366">
        <v>68.30667430665488</v>
      </c>
      <c r="F37" s="366">
        <v>48.64016009561266</v>
      </c>
      <c r="G37" s="366">
        <v>51.777487572519405</v>
      </c>
      <c r="H37" s="366">
        <v>63.471006329946306</v>
      </c>
      <c r="I37" s="297" t="s">
        <v>34</v>
      </c>
      <c r="J37" s="91">
        <v>24</v>
      </c>
      <c r="K37" s="27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162"/>
      <c r="AB37" s="162"/>
      <c r="AC37" s="162"/>
      <c r="AD37" s="162"/>
      <c r="AE37" s="162"/>
      <c r="AF37" s="162"/>
      <c r="AG37" s="162"/>
      <c r="AH37" s="162"/>
      <c r="AI37" s="162"/>
      <c r="AJ37" s="162"/>
      <c r="AK37" s="162"/>
      <c r="AL37" s="162"/>
      <c r="AM37" s="162"/>
      <c r="AN37" s="162"/>
      <c r="AO37" s="162"/>
      <c r="AP37" s="162"/>
      <c r="AQ37" s="16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62"/>
      <c r="BW37" s="162"/>
      <c r="BX37" s="162"/>
      <c r="BY37" s="162"/>
      <c r="BZ37" s="162"/>
      <c r="CA37" s="162"/>
      <c r="CB37" s="162"/>
      <c r="CC37" s="162"/>
      <c r="CD37" s="162"/>
      <c r="CE37" s="162"/>
      <c r="CF37" s="162"/>
      <c r="CG37" s="162"/>
      <c r="CH37" s="162"/>
      <c r="CI37" s="162"/>
      <c r="CJ37" s="162"/>
      <c r="CK37" s="162"/>
      <c r="CL37" s="162"/>
      <c r="CM37" s="162"/>
      <c r="CN37" s="162"/>
      <c r="CO37" s="162"/>
      <c r="CP37" s="162"/>
      <c r="CQ37" s="162"/>
      <c r="CR37" s="162"/>
      <c r="CS37" s="162"/>
      <c r="CT37" s="162"/>
      <c r="CU37" s="162"/>
      <c r="CV37" s="162"/>
      <c r="CW37" s="162"/>
      <c r="CX37" s="162"/>
      <c r="CY37" s="162"/>
      <c r="CZ37" s="162"/>
      <c r="DA37" s="162"/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2"/>
      <c r="DS37" s="162"/>
      <c r="DT37" s="162"/>
      <c r="DU37" s="162"/>
      <c r="DV37" s="162"/>
      <c r="DW37" s="162"/>
      <c r="DX37" s="162"/>
      <c r="DY37" s="162"/>
      <c r="DZ37" s="162"/>
      <c r="EA37" s="162"/>
      <c r="EB37" s="162"/>
      <c r="EC37" s="162"/>
      <c r="ED37" s="162"/>
      <c r="EE37" s="162"/>
      <c r="EF37" s="162"/>
      <c r="EG37" s="162"/>
      <c r="EH37" s="162"/>
      <c r="EI37" s="162"/>
      <c r="EJ37" s="162"/>
      <c r="EK37" s="162"/>
      <c r="EL37" s="162"/>
      <c r="EM37" s="162"/>
      <c r="EN37" s="162"/>
      <c r="EO37" s="162"/>
      <c r="EP37" s="162"/>
      <c r="EQ37" s="162"/>
      <c r="ER37" s="162"/>
      <c r="ES37" s="162"/>
      <c r="ET37" s="162"/>
      <c r="EU37" s="162"/>
      <c r="EV37" s="162"/>
      <c r="EW37" s="162"/>
      <c r="EX37" s="162"/>
      <c r="EY37" s="162"/>
      <c r="EZ37" s="162"/>
      <c r="FA37" s="162"/>
      <c r="FB37" s="162"/>
      <c r="FC37" s="162"/>
      <c r="FD37" s="162"/>
      <c r="FE37" s="162"/>
      <c r="FF37" s="162"/>
      <c r="FG37" s="162"/>
      <c r="FH37" s="162"/>
      <c r="FI37" s="162"/>
      <c r="FJ37" s="162"/>
      <c r="FK37" s="162"/>
      <c r="FL37" s="162"/>
      <c r="FM37" s="162"/>
      <c r="FN37" s="162"/>
      <c r="FO37" s="162"/>
      <c r="FP37" s="162"/>
      <c r="FQ37" s="162"/>
      <c r="FR37" s="162"/>
      <c r="FS37" s="162"/>
      <c r="FT37" s="162"/>
      <c r="FU37" s="162"/>
      <c r="FV37" s="162"/>
      <c r="FW37" s="162"/>
      <c r="FX37" s="162"/>
      <c r="FY37" s="162"/>
      <c r="FZ37" s="162"/>
      <c r="GA37" s="162"/>
      <c r="GB37" s="162"/>
      <c r="GC37" s="162"/>
      <c r="GD37" s="162"/>
      <c r="GE37" s="162"/>
      <c r="GF37" s="162"/>
      <c r="GG37" s="162"/>
      <c r="GH37" s="162"/>
      <c r="GI37" s="162"/>
      <c r="GJ37" s="162"/>
      <c r="GK37" s="162"/>
      <c r="GL37" s="162"/>
      <c r="GM37" s="162"/>
      <c r="GN37" s="162"/>
      <c r="GO37" s="162"/>
      <c r="GP37" s="162"/>
      <c r="GQ37" s="162"/>
      <c r="GR37" s="162"/>
      <c r="GS37" s="162"/>
      <c r="GT37" s="162"/>
      <c r="GU37" s="162"/>
      <c r="GV37" s="162"/>
      <c r="GW37" s="162"/>
      <c r="GX37" s="162"/>
      <c r="GY37" s="162"/>
      <c r="GZ37" s="162"/>
      <c r="HA37" s="162"/>
      <c r="HB37" s="162"/>
      <c r="HC37" s="162"/>
      <c r="HD37" s="162"/>
      <c r="HE37" s="162"/>
      <c r="HF37" s="162"/>
      <c r="HG37" s="162"/>
      <c r="HH37" s="162"/>
      <c r="HI37" s="162"/>
      <c r="HJ37" s="162"/>
      <c r="HK37" s="162"/>
      <c r="HL37" s="162"/>
      <c r="HM37" s="162"/>
      <c r="HN37" s="162"/>
      <c r="HO37" s="162"/>
      <c r="HP37" s="162"/>
      <c r="HQ37" s="162"/>
      <c r="HR37" s="162"/>
      <c r="HS37" s="162"/>
      <c r="HT37" s="162"/>
      <c r="HU37" s="162"/>
      <c r="HV37" s="162"/>
      <c r="HW37" s="162"/>
      <c r="HX37" s="162"/>
      <c r="HY37" s="162"/>
      <c r="HZ37" s="162"/>
      <c r="IA37" s="162"/>
      <c r="IB37" s="162"/>
      <c r="IC37" s="162"/>
      <c r="ID37" s="162"/>
      <c r="IE37" s="162"/>
      <c r="IF37" s="162"/>
      <c r="IG37" s="162"/>
      <c r="IH37" s="162"/>
      <c r="II37" s="162"/>
      <c r="IJ37" s="162"/>
      <c r="IK37" s="162"/>
      <c r="IL37" s="162"/>
      <c r="IM37" s="162"/>
      <c r="IN37" s="162"/>
    </row>
    <row r="38" spans="1:248" ht="9.75" customHeight="1">
      <c r="A38" s="281">
        <v>25</v>
      </c>
      <c r="B38" s="115" t="s">
        <v>30</v>
      </c>
      <c r="C38" s="118"/>
      <c r="D38" s="366">
        <v>27.65891031795893</v>
      </c>
      <c r="E38" s="366">
        <v>33.82960883907789</v>
      </c>
      <c r="F38" s="366">
        <v>21.77226213803614</v>
      </c>
      <c r="G38" s="366">
        <v>28.627825893338375</v>
      </c>
      <c r="H38" s="366">
        <v>26.875110788355645</v>
      </c>
      <c r="I38" s="298" t="s">
        <v>35</v>
      </c>
      <c r="J38" s="80">
        <v>25</v>
      </c>
      <c r="K38" s="280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  <c r="BM38" s="162"/>
      <c r="BN38" s="162"/>
      <c r="BO38" s="162"/>
      <c r="BP38" s="162"/>
      <c r="BQ38" s="162"/>
      <c r="BR38" s="162"/>
      <c r="BS38" s="162"/>
      <c r="BT38" s="162"/>
      <c r="BU38" s="162"/>
      <c r="BV38" s="162"/>
      <c r="BW38" s="162"/>
      <c r="BX38" s="162"/>
      <c r="BY38" s="162"/>
      <c r="BZ38" s="162"/>
      <c r="CA38" s="162"/>
      <c r="CB38" s="162"/>
      <c r="CC38" s="162"/>
      <c r="CD38" s="162"/>
      <c r="CE38" s="162"/>
      <c r="CF38" s="162"/>
      <c r="CG38" s="162"/>
      <c r="CH38" s="162"/>
      <c r="CI38" s="162"/>
      <c r="CJ38" s="162"/>
      <c r="CK38" s="162"/>
      <c r="CL38" s="162"/>
      <c r="CM38" s="162"/>
      <c r="CN38" s="162"/>
      <c r="CO38" s="162"/>
      <c r="CP38" s="162"/>
      <c r="CQ38" s="162"/>
      <c r="CR38" s="162"/>
      <c r="CS38" s="162"/>
      <c r="CT38" s="162"/>
      <c r="CU38" s="162"/>
      <c r="CV38" s="162"/>
      <c r="CW38" s="162"/>
      <c r="CX38" s="162"/>
      <c r="CY38" s="162"/>
      <c r="CZ38" s="162"/>
      <c r="DA38" s="162"/>
      <c r="DB38" s="162"/>
      <c r="DC38" s="162"/>
      <c r="DD38" s="162"/>
      <c r="DE38" s="162"/>
      <c r="DF38" s="162"/>
      <c r="DG38" s="162"/>
      <c r="DH38" s="162"/>
      <c r="DI38" s="162"/>
      <c r="DJ38" s="162"/>
      <c r="DK38" s="162"/>
      <c r="DL38" s="162"/>
      <c r="DM38" s="162"/>
      <c r="DN38" s="162"/>
      <c r="DO38" s="162"/>
      <c r="DP38" s="162"/>
      <c r="DQ38" s="162"/>
      <c r="DR38" s="162"/>
      <c r="DS38" s="162"/>
      <c r="DT38" s="162"/>
      <c r="DU38" s="162"/>
      <c r="DV38" s="162"/>
      <c r="DW38" s="162"/>
      <c r="DX38" s="162"/>
      <c r="DY38" s="162"/>
      <c r="DZ38" s="162"/>
      <c r="EA38" s="162"/>
      <c r="EB38" s="162"/>
      <c r="EC38" s="162"/>
      <c r="ED38" s="162"/>
      <c r="EE38" s="162"/>
      <c r="EF38" s="162"/>
      <c r="EG38" s="162"/>
      <c r="EH38" s="162"/>
      <c r="EI38" s="162"/>
      <c r="EJ38" s="162"/>
      <c r="EK38" s="162"/>
      <c r="EL38" s="162"/>
      <c r="EM38" s="162"/>
      <c r="EN38" s="162"/>
      <c r="EO38" s="162"/>
      <c r="EP38" s="162"/>
      <c r="EQ38" s="162"/>
      <c r="ER38" s="162"/>
      <c r="ES38" s="162"/>
      <c r="ET38" s="162"/>
      <c r="EU38" s="162"/>
      <c r="EV38" s="162"/>
      <c r="EW38" s="162"/>
      <c r="EX38" s="162"/>
      <c r="EY38" s="162"/>
      <c r="EZ38" s="162"/>
      <c r="FA38" s="162"/>
      <c r="FB38" s="162"/>
      <c r="FC38" s="162"/>
      <c r="FD38" s="162"/>
      <c r="FE38" s="162"/>
      <c r="FF38" s="162"/>
      <c r="FG38" s="162"/>
      <c r="FH38" s="162"/>
      <c r="FI38" s="162"/>
      <c r="FJ38" s="162"/>
      <c r="FK38" s="162"/>
      <c r="FL38" s="162"/>
      <c r="FM38" s="162"/>
      <c r="FN38" s="162"/>
      <c r="FO38" s="162"/>
      <c r="FP38" s="162"/>
      <c r="FQ38" s="162"/>
      <c r="FR38" s="162"/>
      <c r="FS38" s="162"/>
      <c r="FT38" s="162"/>
      <c r="FU38" s="162"/>
      <c r="FV38" s="162"/>
      <c r="FW38" s="162"/>
      <c r="FX38" s="162"/>
      <c r="FY38" s="162"/>
      <c r="FZ38" s="162"/>
      <c r="GA38" s="162"/>
      <c r="GB38" s="162"/>
      <c r="GC38" s="162"/>
      <c r="GD38" s="162"/>
      <c r="GE38" s="162"/>
      <c r="GF38" s="162"/>
      <c r="GG38" s="162"/>
      <c r="GH38" s="162"/>
      <c r="GI38" s="162"/>
      <c r="GJ38" s="162"/>
      <c r="GK38" s="162"/>
      <c r="GL38" s="162"/>
      <c r="GM38" s="162"/>
      <c r="GN38" s="162"/>
      <c r="GO38" s="162"/>
      <c r="GP38" s="162"/>
      <c r="GQ38" s="162"/>
      <c r="GR38" s="162"/>
      <c r="GS38" s="162"/>
      <c r="GT38" s="162"/>
      <c r="GU38" s="162"/>
      <c r="GV38" s="162"/>
      <c r="GW38" s="162"/>
      <c r="GX38" s="162"/>
      <c r="GY38" s="162"/>
      <c r="GZ38" s="162"/>
      <c r="HA38" s="162"/>
      <c r="HB38" s="162"/>
      <c r="HC38" s="162"/>
      <c r="HD38" s="162"/>
      <c r="HE38" s="162"/>
      <c r="HF38" s="162"/>
      <c r="HG38" s="162"/>
      <c r="HH38" s="162"/>
      <c r="HI38" s="162"/>
      <c r="HJ38" s="162"/>
      <c r="HK38" s="162"/>
      <c r="HL38" s="162"/>
      <c r="HM38" s="162"/>
      <c r="HN38" s="162"/>
      <c r="HO38" s="162"/>
      <c r="HP38" s="162"/>
      <c r="HQ38" s="162"/>
      <c r="HR38" s="162"/>
      <c r="HS38" s="162"/>
      <c r="HT38" s="162"/>
      <c r="HU38" s="162"/>
      <c r="HV38" s="162"/>
      <c r="HW38" s="162"/>
      <c r="HX38" s="162"/>
      <c r="HY38" s="162"/>
      <c r="HZ38" s="162"/>
      <c r="IA38" s="162"/>
      <c r="IB38" s="162"/>
      <c r="IC38" s="162"/>
      <c r="ID38" s="162"/>
      <c r="IE38" s="162"/>
      <c r="IF38" s="162"/>
      <c r="IG38" s="162"/>
      <c r="IH38" s="162"/>
      <c r="II38" s="162"/>
      <c r="IJ38" s="162"/>
      <c r="IK38" s="162"/>
      <c r="IL38" s="162"/>
      <c r="IM38" s="162"/>
      <c r="IN38" s="162"/>
    </row>
    <row r="39" spans="1:248" ht="9.75" customHeight="1">
      <c r="A39" s="289">
        <v>26</v>
      </c>
      <c r="B39" s="115" t="s">
        <v>31</v>
      </c>
      <c r="C39" s="118"/>
      <c r="D39" s="366">
        <v>80.44791629623484</v>
      </c>
      <c r="E39" s="366">
        <v>73.16259902039812</v>
      </c>
      <c r="F39" s="366">
        <v>87.39787496545004</v>
      </c>
      <c r="G39" s="366">
        <v>69.80241498684357</v>
      </c>
      <c r="H39" s="366">
        <v>89.0595426656679</v>
      </c>
      <c r="I39" s="298" t="s">
        <v>36</v>
      </c>
      <c r="J39" s="91">
        <v>26</v>
      </c>
      <c r="K39" s="27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162"/>
      <c r="DK39" s="162"/>
      <c r="DL39" s="162"/>
      <c r="DM39" s="162"/>
      <c r="DN39" s="162"/>
      <c r="DO39" s="162"/>
      <c r="DP39" s="162"/>
      <c r="DQ39" s="162"/>
      <c r="DR39" s="162"/>
      <c r="DS39" s="162"/>
      <c r="DT39" s="162"/>
      <c r="DU39" s="162"/>
      <c r="DV39" s="162"/>
      <c r="DW39" s="162"/>
      <c r="DX39" s="162"/>
      <c r="DY39" s="162"/>
      <c r="DZ39" s="162"/>
      <c r="EA39" s="162"/>
      <c r="EB39" s="162"/>
      <c r="EC39" s="162"/>
      <c r="ED39" s="162"/>
      <c r="EE39" s="162"/>
      <c r="EF39" s="162"/>
      <c r="EG39" s="162"/>
      <c r="EH39" s="162"/>
      <c r="EI39" s="162"/>
      <c r="EJ39" s="162"/>
      <c r="EK39" s="162"/>
      <c r="EL39" s="162"/>
      <c r="EM39" s="162"/>
      <c r="EN39" s="162"/>
      <c r="EO39" s="162"/>
      <c r="EP39" s="162"/>
      <c r="EQ39" s="162"/>
      <c r="ER39" s="162"/>
      <c r="ES39" s="162"/>
      <c r="ET39" s="162"/>
      <c r="EU39" s="162"/>
      <c r="EV39" s="162"/>
      <c r="EW39" s="162"/>
      <c r="EX39" s="162"/>
      <c r="EY39" s="162"/>
      <c r="EZ39" s="162"/>
      <c r="FA39" s="162"/>
      <c r="FB39" s="162"/>
      <c r="FC39" s="162"/>
      <c r="FD39" s="162"/>
      <c r="FE39" s="162"/>
      <c r="FF39" s="162"/>
      <c r="FG39" s="162"/>
      <c r="FH39" s="162"/>
      <c r="FI39" s="162"/>
      <c r="FJ39" s="162"/>
      <c r="FK39" s="162"/>
      <c r="FL39" s="162"/>
      <c r="FM39" s="162"/>
      <c r="FN39" s="162"/>
      <c r="FO39" s="162"/>
      <c r="FP39" s="162"/>
      <c r="FQ39" s="162"/>
      <c r="FR39" s="162"/>
      <c r="FS39" s="162"/>
      <c r="FT39" s="162"/>
      <c r="FU39" s="162"/>
      <c r="FV39" s="162"/>
      <c r="FW39" s="162"/>
      <c r="FX39" s="162"/>
      <c r="FY39" s="162"/>
      <c r="FZ39" s="162"/>
      <c r="GA39" s="162"/>
      <c r="GB39" s="162"/>
      <c r="GC39" s="162"/>
      <c r="GD39" s="162"/>
      <c r="GE39" s="162"/>
      <c r="GF39" s="162"/>
      <c r="GG39" s="162"/>
      <c r="GH39" s="162"/>
      <c r="GI39" s="162"/>
      <c r="GJ39" s="162"/>
      <c r="GK39" s="162"/>
      <c r="GL39" s="162"/>
      <c r="GM39" s="162"/>
      <c r="GN39" s="162"/>
      <c r="GO39" s="162"/>
      <c r="GP39" s="162"/>
      <c r="GQ39" s="162"/>
      <c r="GR39" s="162"/>
      <c r="GS39" s="162"/>
      <c r="GT39" s="162"/>
      <c r="GU39" s="162"/>
      <c r="GV39" s="162"/>
      <c r="GW39" s="162"/>
      <c r="GX39" s="162"/>
      <c r="GY39" s="162"/>
      <c r="GZ39" s="162"/>
      <c r="HA39" s="162"/>
      <c r="HB39" s="162"/>
      <c r="HC39" s="162"/>
      <c r="HD39" s="162"/>
      <c r="HE39" s="162"/>
      <c r="HF39" s="162"/>
      <c r="HG39" s="162"/>
      <c r="HH39" s="162"/>
      <c r="HI39" s="162"/>
      <c r="HJ39" s="162"/>
      <c r="HK39" s="162"/>
      <c r="HL39" s="162"/>
      <c r="HM39" s="162"/>
      <c r="HN39" s="162"/>
      <c r="HO39" s="162"/>
      <c r="HP39" s="162"/>
      <c r="HQ39" s="162"/>
      <c r="HR39" s="162"/>
      <c r="HS39" s="162"/>
      <c r="HT39" s="162"/>
      <c r="HU39" s="162"/>
      <c r="HV39" s="162"/>
      <c r="HW39" s="162"/>
      <c r="HX39" s="162"/>
      <c r="HY39" s="162"/>
      <c r="HZ39" s="162"/>
      <c r="IA39" s="162"/>
      <c r="IB39" s="162"/>
      <c r="IC39" s="162"/>
      <c r="ID39" s="162"/>
      <c r="IE39" s="162"/>
      <c r="IF39" s="162"/>
      <c r="IG39" s="162"/>
      <c r="IH39" s="162"/>
      <c r="II39" s="162"/>
      <c r="IJ39" s="162"/>
      <c r="IK39" s="162"/>
      <c r="IL39" s="162"/>
      <c r="IM39" s="162"/>
      <c r="IN39" s="162"/>
    </row>
    <row r="40" spans="1:248" ht="9.75" customHeight="1">
      <c r="A40" s="289">
        <v>27</v>
      </c>
      <c r="B40" s="737" t="s">
        <v>32</v>
      </c>
      <c r="C40" s="738"/>
      <c r="D40" s="366">
        <v>197.7216960443807</v>
      </c>
      <c r="E40" s="366">
        <v>138.71758265593184</v>
      </c>
      <c r="F40" s="366">
        <v>254.009724943755</v>
      </c>
      <c r="G40" s="366">
        <v>174.06425003048332</v>
      </c>
      <c r="H40" s="366">
        <v>216.85927162731656</v>
      </c>
      <c r="I40" s="298" t="s">
        <v>37</v>
      </c>
      <c r="J40" s="91">
        <v>27</v>
      </c>
      <c r="K40" s="27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162"/>
      <c r="Y40" s="162"/>
      <c r="Z40" s="162"/>
      <c r="AA40" s="162"/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  <c r="BM40" s="162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162"/>
      <c r="DK40" s="162"/>
      <c r="DL40" s="162"/>
      <c r="DM40" s="162"/>
      <c r="DN40" s="162"/>
      <c r="DO40" s="162"/>
      <c r="DP40" s="162"/>
      <c r="DQ40" s="162"/>
      <c r="DR40" s="162"/>
      <c r="DS40" s="162"/>
      <c r="DT40" s="162"/>
      <c r="DU40" s="162"/>
      <c r="DV40" s="162"/>
      <c r="DW40" s="162"/>
      <c r="DX40" s="162"/>
      <c r="DY40" s="162"/>
      <c r="DZ40" s="162"/>
      <c r="EA40" s="162"/>
      <c r="EB40" s="162"/>
      <c r="EC40" s="162"/>
      <c r="ED40" s="162"/>
      <c r="EE40" s="162"/>
      <c r="EF40" s="162"/>
      <c r="EG40" s="162"/>
      <c r="EH40" s="162"/>
      <c r="EI40" s="162"/>
      <c r="EJ40" s="162"/>
      <c r="EK40" s="162"/>
      <c r="EL40" s="162"/>
      <c r="EM40" s="162"/>
      <c r="EN40" s="162"/>
      <c r="EO40" s="162"/>
      <c r="EP40" s="162"/>
      <c r="EQ40" s="162"/>
      <c r="ER40" s="162"/>
      <c r="ES40" s="162"/>
      <c r="ET40" s="162"/>
      <c r="EU40" s="162"/>
      <c r="EV40" s="162"/>
      <c r="EW40" s="162"/>
      <c r="EX40" s="162"/>
      <c r="EY40" s="162"/>
      <c r="EZ40" s="162"/>
      <c r="FA40" s="162"/>
      <c r="FB40" s="162"/>
      <c r="FC40" s="162"/>
      <c r="FD40" s="162"/>
      <c r="FE40" s="162"/>
      <c r="FF40" s="162"/>
      <c r="FG40" s="162"/>
      <c r="FH40" s="162"/>
      <c r="FI40" s="162"/>
      <c r="FJ40" s="162"/>
      <c r="FK40" s="162"/>
      <c r="FL40" s="162"/>
      <c r="FM40" s="162"/>
      <c r="FN40" s="162"/>
      <c r="FO40" s="162"/>
      <c r="FP40" s="162"/>
      <c r="FQ40" s="162"/>
      <c r="FR40" s="162"/>
      <c r="FS40" s="162"/>
      <c r="FT40" s="162"/>
      <c r="FU40" s="162"/>
      <c r="FV40" s="162"/>
      <c r="FW40" s="162"/>
      <c r="FX40" s="162"/>
      <c r="FY40" s="162"/>
      <c r="FZ40" s="162"/>
      <c r="GA40" s="162"/>
      <c r="GB40" s="162"/>
      <c r="GC40" s="162"/>
      <c r="GD40" s="162"/>
      <c r="GE40" s="162"/>
      <c r="GF40" s="162"/>
      <c r="GG40" s="162"/>
      <c r="GH40" s="162"/>
      <c r="GI40" s="162"/>
      <c r="GJ40" s="162"/>
      <c r="GK40" s="162"/>
      <c r="GL40" s="162"/>
      <c r="GM40" s="162"/>
      <c r="GN40" s="162"/>
      <c r="GO40" s="162"/>
      <c r="GP40" s="162"/>
      <c r="GQ40" s="162"/>
      <c r="GR40" s="162"/>
      <c r="GS40" s="162"/>
      <c r="GT40" s="162"/>
      <c r="GU40" s="162"/>
      <c r="GV40" s="162"/>
      <c r="GW40" s="162"/>
      <c r="GX40" s="162"/>
      <c r="GY40" s="162"/>
      <c r="GZ40" s="162"/>
      <c r="HA40" s="162"/>
      <c r="HB40" s="162"/>
      <c r="HC40" s="162"/>
      <c r="HD40" s="162"/>
      <c r="HE40" s="162"/>
      <c r="HF40" s="162"/>
      <c r="HG40" s="162"/>
      <c r="HH40" s="162"/>
      <c r="HI40" s="162"/>
      <c r="HJ40" s="162"/>
      <c r="HK40" s="162"/>
      <c r="HL40" s="162"/>
      <c r="HM40" s="162"/>
      <c r="HN40" s="162"/>
      <c r="HO40" s="162"/>
      <c r="HP40" s="162"/>
      <c r="HQ40" s="162"/>
      <c r="HR40" s="162"/>
      <c r="HS40" s="162"/>
      <c r="HT40" s="162"/>
      <c r="HU40" s="162"/>
      <c r="HV40" s="162"/>
      <c r="HW40" s="162"/>
      <c r="HX40" s="162"/>
      <c r="HY40" s="162"/>
      <c r="HZ40" s="162"/>
      <c r="IA40" s="162"/>
      <c r="IB40" s="162"/>
      <c r="IC40" s="162"/>
      <c r="ID40" s="162"/>
      <c r="IE40" s="162"/>
      <c r="IF40" s="162"/>
      <c r="IG40" s="162"/>
      <c r="IH40" s="162"/>
      <c r="II40" s="162"/>
      <c r="IJ40" s="162"/>
      <c r="IK40" s="162"/>
      <c r="IL40" s="162"/>
      <c r="IM40" s="162"/>
      <c r="IN40" s="162"/>
    </row>
    <row r="41" spans="1:248" ht="9.75" customHeight="1">
      <c r="A41" s="289">
        <v>28</v>
      </c>
      <c r="B41" s="737" t="s">
        <v>210</v>
      </c>
      <c r="C41" s="738"/>
      <c r="D41" s="366">
        <v>30.977979556114</v>
      </c>
      <c r="E41" s="366">
        <v>36.90502782444861</v>
      </c>
      <c r="F41" s="366">
        <v>25.32376589104913</v>
      </c>
      <c r="G41" s="366">
        <v>28.451110918688137</v>
      </c>
      <c r="H41" s="366">
        <v>33.0220776176072</v>
      </c>
      <c r="I41" s="297" t="s">
        <v>161</v>
      </c>
      <c r="J41" s="91">
        <v>28</v>
      </c>
      <c r="K41" s="27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  <c r="BM41" s="162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162"/>
      <c r="DK41" s="162"/>
      <c r="DL41" s="162"/>
      <c r="DM41" s="162"/>
      <c r="DN41" s="162"/>
      <c r="DO41" s="162"/>
      <c r="DP41" s="162"/>
      <c r="DQ41" s="162"/>
      <c r="DR41" s="162"/>
      <c r="DS41" s="162"/>
      <c r="DT41" s="162"/>
      <c r="DU41" s="162"/>
      <c r="DV41" s="162"/>
      <c r="DW41" s="162"/>
      <c r="DX41" s="162"/>
      <c r="DY41" s="162"/>
      <c r="DZ41" s="162"/>
      <c r="EA41" s="162"/>
      <c r="EB41" s="162"/>
      <c r="EC41" s="162"/>
      <c r="ED41" s="162"/>
      <c r="EE41" s="162"/>
      <c r="EF41" s="162"/>
      <c r="EG41" s="162"/>
      <c r="EH41" s="162"/>
      <c r="EI41" s="162"/>
      <c r="EJ41" s="162"/>
      <c r="EK41" s="162"/>
      <c r="EL41" s="162"/>
      <c r="EM41" s="162"/>
      <c r="EN41" s="162"/>
      <c r="EO41" s="162"/>
      <c r="EP41" s="162"/>
      <c r="EQ41" s="162"/>
      <c r="ER41" s="162"/>
      <c r="ES41" s="162"/>
      <c r="ET41" s="162"/>
      <c r="EU41" s="162"/>
      <c r="EV41" s="162"/>
      <c r="EW41" s="162"/>
      <c r="EX41" s="162"/>
      <c r="EY41" s="162"/>
      <c r="EZ41" s="162"/>
      <c r="FA41" s="162"/>
      <c r="FB41" s="162"/>
      <c r="FC41" s="162"/>
      <c r="FD41" s="162"/>
      <c r="FE41" s="162"/>
      <c r="FF41" s="162"/>
      <c r="FG41" s="162"/>
      <c r="FH41" s="162"/>
      <c r="FI41" s="162"/>
      <c r="FJ41" s="162"/>
      <c r="FK41" s="162"/>
      <c r="FL41" s="162"/>
      <c r="FM41" s="162"/>
      <c r="FN41" s="162"/>
      <c r="FO41" s="162"/>
      <c r="FP41" s="162"/>
      <c r="FQ41" s="162"/>
      <c r="FR41" s="162"/>
      <c r="FS41" s="162"/>
      <c r="FT41" s="162"/>
      <c r="FU41" s="162"/>
      <c r="FV41" s="162"/>
      <c r="FW41" s="162"/>
      <c r="FX41" s="162"/>
      <c r="FY41" s="162"/>
      <c r="FZ41" s="162"/>
      <c r="GA41" s="162"/>
      <c r="GB41" s="162"/>
      <c r="GC41" s="162"/>
      <c r="GD41" s="162"/>
      <c r="GE41" s="162"/>
      <c r="GF41" s="162"/>
      <c r="GG41" s="162"/>
      <c r="GH41" s="162"/>
      <c r="GI41" s="162"/>
      <c r="GJ41" s="162"/>
      <c r="GK41" s="162"/>
      <c r="GL41" s="162"/>
      <c r="GM41" s="162"/>
      <c r="GN41" s="162"/>
      <c r="GO41" s="162"/>
      <c r="GP41" s="162"/>
      <c r="GQ41" s="162"/>
      <c r="GR41" s="162"/>
      <c r="GS41" s="162"/>
      <c r="GT41" s="162"/>
      <c r="GU41" s="162"/>
      <c r="GV41" s="162"/>
      <c r="GW41" s="162"/>
      <c r="GX41" s="162"/>
      <c r="GY41" s="162"/>
      <c r="GZ41" s="162"/>
      <c r="HA41" s="162"/>
      <c r="HB41" s="162"/>
      <c r="HC41" s="162"/>
      <c r="HD41" s="162"/>
      <c r="HE41" s="162"/>
      <c r="HF41" s="162"/>
      <c r="HG41" s="162"/>
      <c r="HH41" s="162"/>
      <c r="HI41" s="162"/>
      <c r="HJ41" s="162"/>
      <c r="HK41" s="162"/>
      <c r="HL41" s="162"/>
      <c r="HM41" s="162"/>
      <c r="HN41" s="162"/>
      <c r="HO41" s="162"/>
      <c r="HP41" s="162"/>
      <c r="HQ41" s="162"/>
      <c r="HR41" s="162"/>
      <c r="HS41" s="162"/>
      <c r="HT41" s="162"/>
      <c r="HU41" s="162"/>
      <c r="HV41" s="162"/>
      <c r="HW41" s="162"/>
      <c r="HX41" s="162"/>
      <c r="HY41" s="162"/>
      <c r="HZ41" s="162"/>
      <c r="IA41" s="162"/>
      <c r="IB41" s="162"/>
      <c r="IC41" s="162"/>
      <c r="ID41" s="162"/>
      <c r="IE41" s="162"/>
      <c r="IF41" s="162"/>
      <c r="IG41" s="162"/>
      <c r="IH41" s="162"/>
      <c r="II41" s="162"/>
      <c r="IJ41" s="162"/>
      <c r="IK41" s="162"/>
      <c r="IL41" s="162"/>
      <c r="IM41" s="162"/>
      <c r="IN41" s="162"/>
    </row>
    <row r="42" spans="1:248" ht="9.75" customHeight="1">
      <c r="A42" s="289">
        <v>29</v>
      </c>
      <c r="B42" s="737" t="s">
        <v>211</v>
      </c>
      <c r="C42" s="738"/>
      <c r="D42" s="366">
        <v>32.32141234298629</v>
      </c>
      <c r="E42" s="366">
        <v>44.350779052188244</v>
      </c>
      <c r="F42" s="366">
        <v>20.84578289811971</v>
      </c>
      <c r="G42" s="366">
        <v>33.575845183545006</v>
      </c>
      <c r="H42" s="366">
        <v>31.30664501409514</v>
      </c>
      <c r="I42" s="297" t="s">
        <v>212</v>
      </c>
      <c r="J42" s="91">
        <v>29</v>
      </c>
      <c r="K42" s="27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162"/>
      <c r="DK42" s="162"/>
      <c r="DL42" s="162"/>
      <c r="DM42" s="162"/>
      <c r="DN42" s="162"/>
      <c r="DO42" s="162"/>
      <c r="DP42" s="162"/>
      <c r="DQ42" s="162"/>
      <c r="DR42" s="162"/>
      <c r="DS42" s="162"/>
      <c r="DT42" s="162"/>
      <c r="DU42" s="162"/>
      <c r="DV42" s="162"/>
      <c r="DW42" s="162"/>
      <c r="DX42" s="162"/>
      <c r="DY42" s="162"/>
      <c r="DZ42" s="162"/>
      <c r="EA42" s="162"/>
      <c r="EB42" s="162"/>
      <c r="EC42" s="162"/>
      <c r="ED42" s="162"/>
      <c r="EE42" s="162"/>
      <c r="EF42" s="162"/>
      <c r="EG42" s="162"/>
      <c r="EH42" s="162"/>
      <c r="EI42" s="162"/>
      <c r="EJ42" s="162"/>
      <c r="EK42" s="162"/>
      <c r="EL42" s="162"/>
      <c r="EM42" s="162"/>
      <c r="EN42" s="162"/>
      <c r="EO42" s="162"/>
      <c r="EP42" s="162"/>
      <c r="EQ42" s="162"/>
      <c r="ER42" s="162"/>
      <c r="ES42" s="162"/>
      <c r="ET42" s="162"/>
      <c r="EU42" s="162"/>
      <c r="EV42" s="162"/>
      <c r="EW42" s="162"/>
      <c r="EX42" s="162"/>
      <c r="EY42" s="162"/>
      <c r="EZ42" s="162"/>
      <c r="FA42" s="162"/>
      <c r="FB42" s="162"/>
      <c r="FC42" s="162"/>
      <c r="FD42" s="162"/>
      <c r="FE42" s="162"/>
      <c r="FF42" s="162"/>
      <c r="FG42" s="162"/>
      <c r="FH42" s="162"/>
      <c r="FI42" s="162"/>
      <c r="FJ42" s="162"/>
      <c r="FK42" s="162"/>
      <c r="FL42" s="162"/>
      <c r="FM42" s="162"/>
      <c r="FN42" s="162"/>
      <c r="FO42" s="162"/>
      <c r="FP42" s="162"/>
      <c r="FQ42" s="162"/>
      <c r="FR42" s="162"/>
      <c r="FS42" s="162"/>
      <c r="FT42" s="162"/>
      <c r="FU42" s="162"/>
      <c r="FV42" s="162"/>
      <c r="FW42" s="162"/>
      <c r="FX42" s="162"/>
      <c r="FY42" s="162"/>
      <c r="FZ42" s="162"/>
      <c r="GA42" s="162"/>
      <c r="GB42" s="162"/>
      <c r="GC42" s="162"/>
      <c r="GD42" s="162"/>
      <c r="GE42" s="162"/>
      <c r="GF42" s="162"/>
      <c r="GG42" s="162"/>
      <c r="GH42" s="162"/>
      <c r="GI42" s="162"/>
      <c r="GJ42" s="162"/>
      <c r="GK42" s="162"/>
      <c r="GL42" s="162"/>
      <c r="GM42" s="162"/>
      <c r="GN42" s="162"/>
      <c r="GO42" s="162"/>
      <c r="GP42" s="162"/>
      <c r="GQ42" s="162"/>
      <c r="GR42" s="162"/>
      <c r="GS42" s="162"/>
      <c r="GT42" s="162"/>
      <c r="GU42" s="162"/>
      <c r="GV42" s="162"/>
      <c r="GW42" s="162"/>
      <c r="GX42" s="162"/>
      <c r="GY42" s="162"/>
      <c r="GZ42" s="162"/>
      <c r="HA42" s="162"/>
      <c r="HB42" s="162"/>
      <c r="HC42" s="162"/>
      <c r="HD42" s="162"/>
      <c r="HE42" s="162"/>
      <c r="HF42" s="162"/>
      <c r="HG42" s="162"/>
      <c r="HH42" s="162"/>
      <c r="HI42" s="162"/>
      <c r="HJ42" s="162"/>
      <c r="HK42" s="162"/>
      <c r="HL42" s="162"/>
      <c r="HM42" s="162"/>
      <c r="HN42" s="162"/>
      <c r="HO42" s="162"/>
      <c r="HP42" s="162"/>
      <c r="HQ42" s="162"/>
      <c r="HR42" s="162"/>
      <c r="HS42" s="162"/>
      <c r="HT42" s="162"/>
      <c r="HU42" s="162"/>
      <c r="HV42" s="162"/>
      <c r="HW42" s="162"/>
      <c r="HX42" s="162"/>
      <c r="HY42" s="162"/>
      <c r="HZ42" s="162"/>
      <c r="IA42" s="162"/>
      <c r="IB42" s="162"/>
      <c r="IC42" s="162"/>
      <c r="ID42" s="162"/>
      <c r="IE42" s="162"/>
      <c r="IF42" s="162"/>
      <c r="IG42" s="162"/>
      <c r="IH42" s="162"/>
      <c r="II42" s="162"/>
      <c r="IJ42" s="162"/>
      <c r="IK42" s="162"/>
      <c r="IL42" s="162"/>
      <c r="IM42" s="162"/>
      <c r="IN42" s="162"/>
    </row>
    <row r="43" spans="1:248" ht="9.75" customHeight="1">
      <c r="A43" s="289">
        <v>30</v>
      </c>
      <c r="B43" s="737" t="s">
        <v>27</v>
      </c>
      <c r="C43" s="738"/>
      <c r="D43" s="366">
        <v>6.163985728002276</v>
      </c>
      <c r="E43" s="366">
        <v>9.388121113236927</v>
      </c>
      <c r="F43" s="366">
        <v>3.0882641330547718</v>
      </c>
      <c r="G43" s="366">
        <v>7.42202893530995</v>
      </c>
      <c r="H43" s="366">
        <v>5.146297810536187</v>
      </c>
      <c r="I43" s="298" t="s">
        <v>38</v>
      </c>
      <c r="J43" s="91">
        <v>30</v>
      </c>
      <c r="K43" s="27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  <c r="X43" s="162"/>
      <c r="Y43" s="162"/>
      <c r="Z43" s="162"/>
      <c r="AA43" s="162"/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  <c r="BM43" s="162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162"/>
      <c r="DK43" s="162"/>
      <c r="DL43" s="162"/>
      <c r="DM43" s="162"/>
      <c r="DN43" s="162"/>
      <c r="DO43" s="162"/>
      <c r="DP43" s="162"/>
      <c r="DQ43" s="162"/>
      <c r="DR43" s="162"/>
      <c r="DS43" s="162"/>
      <c r="DT43" s="162"/>
      <c r="DU43" s="162"/>
      <c r="DV43" s="162"/>
      <c r="DW43" s="162"/>
      <c r="DX43" s="162"/>
      <c r="DY43" s="162"/>
      <c r="DZ43" s="162"/>
      <c r="EA43" s="162"/>
      <c r="EB43" s="162"/>
      <c r="EC43" s="162"/>
      <c r="ED43" s="162"/>
      <c r="EE43" s="162"/>
      <c r="EF43" s="162"/>
      <c r="EG43" s="162"/>
      <c r="EH43" s="162"/>
      <c r="EI43" s="162"/>
      <c r="EJ43" s="162"/>
      <c r="EK43" s="162"/>
      <c r="EL43" s="162"/>
      <c r="EM43" s="162"/>
      <c r="EN43" s="162"/>
      <c r="EO43" s="162"/>
      <c r="EP43" s="162"/>
      <c r="EQ43" s="162"/>
      <c r="ER43" s="162"/>
      <c r="ES43" s="162"/>
      <c r="ET43" s="162"/>
      <c r="EU43" s="162"/>
      <c r="EV43" s="162"/>
      <c r="EW43" s="162"/>
      <c r="EX43" s="162"/>
      <c r="EY43" s="162"/>
      <c r="EZ43" s="162"/>
      <c r="FA43" s="162"/>
      <c r="FB43" s="162"/>
      <c r="FC43" s="162"/>
      <c r="FD43" s="162"/>
      <c r="FE43" s="162"/>
      <c r="FF43" s="162"/>
      <c r="FG43" s="162"/>
      <c r="FH43" s="162"/>
      <c r="FI43" s="162"/>
      <c r="FJ43" s="162"/>
      <c r="FK43" s="162"/>
      <c r="FL43" s="162"/>
      <c r="FM43" s="162"/>
      <c r="FN43" s="162"/>
      <c r="FO43" s="162"/>
      <c r="FP43" s="162"/>
      <c r="FQ43" s="162"/>
      <c r="FR43" s="162"/>
      <c r="FS43" s="162"/>
      <c r="FT43" s="162"/>
      <c r="FU43" s="162"/>
      <c r="FV43" s="162"/>
      <c r="FW43" s="162"/>
      <c r="FX43" s="162"/>
      <c r="FY43" s="162"/>
      <c r="FZ43" s="162"/>
      <c r="GA43" s="162"/>
      <c r="GB43" s="162"/>
      <c r="GC43" s="162"/>
      <c r="GD43" s="162"/>
      <c r="GE43" s="162"/>
      <c r="GF43" s="162"/>
      <c r="GG43" s="162"/>
      <c r="GH43" s="162"/>
      <c r="GI43" s="162"/>
      <c r="GJ43" s="162"/>
      <c r="GK43" s="162"/>
      <c r="GL43" s="162"/>
      <c r="GM43" s="162"/>
      <c r="GN43" s="162"/>
      <c r="GO43" s="162"/>
      <c r="GP43" s="162"/>
      <c r="GQ43" s="162"/>
      <c r="GR43" s="162"/>
      <c r="GS43" s="162"/>
      <c r="GT43" s="162"/>
      <c r="GU43" s="162"/>
      <c r="GV43" s="162"/>
      <c r="GW43" s="162"/>
      <c r="GX43" s="162"/>
      <c r="GY43" s="162"/>
      <c r="GZ43" s="162"/>
      <c r="HA43" s="162"/>
      <c r="HB43" s="162"/>
      <c r="HC43" s="162"/>
      <c r="HD43" s="162"/>
      <c r="HE43" s="162"/>
      <c r="HF43" s="162"/>
      <c r="HG43" s="162"/>
      <c r="HH43" s="162"/>
      <c r="HI43" s="162"/>
      <c r="HJ43" s="162"/>
      <c r="HK43" s="162"/>
      <c r="HL43" s="162"/>
      <c r="HM43" s="162"/>
      <c r="HN43" s="162"/>
      <c r="HO43" s="162"/>
      <c r="HP43" s="162"/>
      <c r="HQ43" s="162"/>
      <c r="HR43" s="162"/>
      <c r="HS43" s="162"/>
      <c r="HT43" s="162"/>
      <c r="HU43" s="162"/>
      <c r="HV43" s="162"/>
      <c r="HW43" s="162"/>
      <c r="HX43" s="162"/>
      <c r="HY43" s="162"/>
      <c r="HZ43" s="162"/>
      <c r="IA43" s="162"/>
      <c r="IB43" s="162"/>
      <c r="IC43" s="162"/>
      <c r="ID43" s="162"/>
      <c r="IE43" s="162"/>
      <c r="IF43" s="162"/>
      <c r="IG43" s="162"/>
      <c r="IH43" s="162"/>
      <c r="II43" s="162"/>
      <c r="IJ43" s="162"/>
      <c r="IK43" s="162"/>
      <c r="IL43" s="162"/>
      <c r="IM43" s="162"/>
      <c r="IN43" s="162"/>
    </row>
    <row r="44" spans="1:248" ht="9.75" customHeight="1">
      <c r="A44" s="289">
        <v>31</v>
      </c>
      <c r="B44" s="737" t="s">
        <v>213</v>
      </c>
      <c r="C44" s="738"/>
      <c r="D44" s="366" t="s">
        <v>423</v>
      </c>
      <c r="E44" s="366" t="s">
        <v>423</v>
      </c>
      <c r="F44" s="366" t="s">
        <v>423</v>
      </c>
      <c r="G44" s="366" t="s">
        <v>423</v>
      </c>
      <c r="H44" s="366" t="s">
        <v>423</v>
      </c>
      <c r="I44" s="302" t="s">
        <v>236</v>
      </c>
      <c r="J44" s="91">
        <v>31</v>
      </c>
      <c r="K44" s="27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  <c r="BM44" s="162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162"/>
      <c r="DK44" s="162"/>
      <c r="DL44" s="162"/>
      <c r="DM44" s="162"/>
      <c r="DN44" s="162"/>
      <c r="DO44" s="162"/>
      <c r="DP44" s="162"/>
      <c r="DQ44" s="162"/>
      <c r="DR44" s="162"/>
      <c r="DS44" s="162"/>
      <c r="DT44" s="162"/>
      <c r="DU44" s="162"/>
      <c r="DV44" s="162"/>
      <c r="DW44" s="162"/>
      <c r="DX44" s="162"/>
      <c r="DY44" s="162"/>
      <c r="DZ44" s="162"/>
      <c r="EA44" s="162"/>
      <c r="EB44" s="162"/>
      <c r="EC44" s="162"/>
      <c r="ED44" s="162"/>
      <c r="EE44" s="162"/>
      <c r="EF44" s="162"/>
      <c r="EG44" s="162"/>
      <c r="EH44" s="162"/>
      <c r="EI44" s="162"/>
      <c r="EJ44" s="162"/>
      <c r="EK44" s="162"/>
      <c r="EL44" s="162"/>
      <c r="EM44" s="162"/>
      <c r="EN44" s="162"/>
      <c r="EO44" s="162"/>
      <c r="EP44" s="162"/>
      <c r="EQ44" s="162"/>
      <c r="ER44" s="162"/>
      <c r="ES44" s="162"/>
      <c r="ET44" s="162"/>
      <c r="EU44" s="162"/>
      <c r="EV44" s="162"/>
      <c r="EW44" s="162"/>
      <c r="EX44" s="162"/>
      <c r="EY44" s="162"/>
      <c r="EZ44" s="162"/>
      <c r="FA44" s="162"/>
      <c r="FB44" s="162"/>
      <c r="FC44" s="162"/>
      <c r="FD44" s="162"/>
      <c r="FE44" s="162"/>
      <c r="FF44" s="162"/>
      <c r="FG44" s="162"/>
      <c r="FH44" s="162"/>
      <c r="FI44" s="162"/>
      <c r="FJ44" s="162"/>
      <c r="FK44" s="162"/>
      <c r="FL44" s="162"/>
      <c r="FM44" s="162"/>
      <c r="FN44" s="162"/>
      <c r="FO44" s="162"/>
      <c r="FP44" s="162"/>
      <c r="FQ44" s="162"/>
      <c r="FR44" s="162"/>
      <c r="FS44" s="162"/>
      <c r="FT44" s="162"/>
      <c r="FU44" s="162"/>
      <c r="FV44" s="162"/>
      <c r="FW44" s="162"/>
      <c r="FX44" s="162"/>
      <c r="FY44" s="162"/>
      <c r="FZ44" s="162"/>
      <c r="GA44" s="162"/>
      <c r="GB44" s="162"/>
      <c r="GC44" s="162"/>
      <c r="GD44" s="162"/>
      <c r="GE44" s="162"/>
      <c r="GF44" s="162"/>
      <c r="GG44" s="162"/>
      <c r="GH44" s="162"/>
      <c r="GI44" s="162"/>
      <c r="GJ44" s="162"/>
      <c r="GK44" s="162"/>
      <c r="GL44" s="162"/>
      <c r="GM44" s="162"/>
      <c r="GN44" s="162"/>
      <c r="GO44" s="162"/>
      <c r="GP44" s="162"/>
      <c r="GQ44" s="162"/>
      <c r="GR44" s="162"/>
      <c r="GS44" s="162"/>
      <c r="GT44" s="162"/>
      <c r="GU44" s="162"/>
      <c r="GV44" s="162"/>
      <c r="GW44" s="162"/>
      <c r="GX44" s="162"/>
      <c r="GY44" s="162"/>
      <c r="GZ44" s="162"/>
      <c r="HA44" s="162"/>
      <c r="HB44" s="162"/>
      <c r="HC44" s="162"/>
      <c r="HD44" s="162"/>
      <c r="HE44" s="162"/>
      <c r="HF44" s="162"/>
      <c r="HG44" s="162"/>
      <c r="HH44" s="162"/>
      <c r="HI44" s="162"/>
      <c r="HJ44" s="162"/>
      <c r="HK44" s="162"/>
      <c r="HL44" s="162"/>
      <c r="HM44" s="162"/>
      <c r="HN44" s="162"/>
      <c r="HO44" s="162"/>
      <c r="HP44" s="162"/>
      <c r="HQ44" s="162"/>
      <c r="HR44" s="162"/>
      <c r="HS44" s="162"/>
      <c r="HT44" s="162"/>
      <c r="HU44" s="162"/>
      <c r="HV44" s="162"/>
      <c r="HW44" s="162"/>
      <c r="HX44" s="162"/>
      <c r="HY44" s="162"/>
      <c r="HZ44" s="162"/>
      <c r="IA44" s="162"/>
      <c r="IB44" s="162"/>
      <c r="IC44" s="162"/>
      <c r="ID44" s="162"/>
      <c r="IE44" s="162"/>
      <c r="IF44" s="162"/>
      <c r="IG44" s="162"/>
      <c r="IH44" s="162"/>
      <c r="II44" s="162"/>
      <c r="IJ44" s="162"/>
      <c r="IK44" s="162"/>
      <c r="IL44" s="162"/>
      <c r="IM44" s="162"/>
      <c r="IN44" s="162"/>
    </row>
    <row r="45" spans="1:248" ht="9.75" customHeight="1">
      <c r="A45" s="289"/>
      <c r="C45" s="18"/>
      <c r="D45" s="366"/>
      <c r="E45" s="366"/>
      <c r="F45" s="367"/>
      <c r="G45" s="367"/>
      <c r="H45" s="367"/>
      <c r="I45" s="303" t="s">
        <v>383</v>
      </c>
      <c r="J45" s="91"/>
      <c r="K45" s="27"/>
      <c r="L45" s="162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  <c r="X45" s="162"/>
      <c r="Y45" s="162"/>
      <c r="Z45" s="162"/>
      <c r="AA45" s="162"/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  <c r="BM45" s="162"/>
      <c r="BN45" s="162"/>
      <c r="BO45" s="162"/>
      <c r="BP45" s="162"/>
      <c r="BQ45" s="162"/>
      <c r="BR45" s="162"/>
      <c r="BS45" s="162"/>
      <c r="BT45" s="162"/>
      <c r="BU45" s="162"/>
      <c r="BV45" s="162"/>
      <c r="BW45" s="162"/>
      <c r="BX45" s="162"/>
      <c r="BY45" s="162"/>
      <c r="BZ45" s="162"/>
      <c r="CA45" s="162"/>
      <c r="CB45" s="162"/>
      <c r="CC45" s="162"/>
      <c r="CD45" s="162"/>
      <c r="CE45" s="162"/>
      <c r="CF45" s="162"/>
      <c r="CG45" s="162"/>
      <c r="CH45" s="162"/>
      <c r="CI45" s="162"/>
      <c r="CJ45" s="162"/>
      <c r="CK45" s="162"/>
      <c r="CL45" s="162"/>
      <c r="CM45" s="162"/>
      <c r="CN45" s="162"/>
      <c r="CO45" s="162"/>
      <c r="CP45" s="162"/>
      <c r="CQ45" s="162"/>
      <c r="CR45" s="162"/>
      <c r="CS45" s="162"/>
      <c r="CT45" s="162"/>
      <c r="CU45" s="162"/>
      <c r="CV45" s="162"/>
      <c r="CW45" s="162"/>
      <c r="CX45" s="162"/>
      <c r="CY45" s="162"/>
      <c r="CZ45" s="162"/>
      <c r="DA45" s="162"/>
      <c r="DB45" s="162"/>
      <c r="DC45" s="162"/>
      <c r="DD45" s="162"/>
      <c r="DE45" s="162"/>
      <c r="DF45" s="162"/>
      <c r="DG45" s="162"/>
      <c r="DH45" s="162"/>
      <c r="DI45" s="162"/>
      <c r="DJ45" s="162"/>
      <c r="DK45" s="162"/>
      <c r="DL45" s="162"/>
      <c r="DM45" s="162"/>
      <c r="DN45" s="162"/>
      <c r="DO45" s="162"/>
      <c r="DP45" s="162"/>
      <c r="DQ45" s="162"/>
      <c r="DR45" s="162"/>
      <c r="DS45" s="162"/>
      <c r="DT45" s="162"/>
      <c r="DU45" s="162"/>
      <c r="DV45" s="162"/>
      <c r="DW45" s="162"/>
      <c r="DX45" s="162"/>
      <c r="DY45" s="162"/>
      <c r="DZ45" s="162"/>
      <c r="EA45" s="162"/>
      <c r="EB45" s="162"/>
      <c r="EC45" s="162"/>
      <c r="ED45" s="162"/>
      <c r="EE45" s="162"/>
      <c r="EF45" s="162"/>
      <c r="EG45" s="162"/>
      <c r="EH45" s="162"/>
      <c r="EI45" s="162"/>
      <c r="EJ45" s="162"/>
      <c r="EK45" s="162"/>
      <c r="EL45" s="162"/>
      <c r="EM45" s="162"/>
      <c r="EN45" s="162"/>
      <c r="EO45" s="162"/>
      <c r="EP45" s="162"/>
      <c r="EQ45" s="162"/>
      <c r="ER45" s="162"/>
      <c r="ES45" s="162"/>
      <c r="ET45" s="162"/>
      <c r="EU45" s="162"/>
      <c r="EV45" s="162"/>
      <c r="EW45" s="162"/>
      <c r="EX45" s="162"/>
      <c r="EY45" s="162"/>
      <c r="EZ45" s="162"/>
      <c r="FA45" s="162"/>
      <c r="FB45" s="162"/>
      <c r="FC45" s="162"/>
      <c r="FD45" s="162"/>
      <c r="FE45" s="162"/>
      <c r="FF45" s="162"/>
      <c r="FG45" s="162"/>
      <c r="FH45" s="162"/>
      <c r="FI45" s="162"/>
      <c r="FJ45" s="162"/>
      <c r="FK45" s="162"/>
      <c r="FL45" s="162"/>
      <c r="FM45" s="162"/>
      <c r="FN45" s="162"/>
      <c r="FO45" s="162"/>
      <c r="FP45" s="162"/>
      <c r="FQ45" s="162"/>
      <c r="FR45" s="162"/>
      <c r="FS45" s="162"/>
      <c r="FT45" s="162"/>
      <c r="FU45" s="162"/>
      <c r="FV45" s="162"/>
      <c r="FW45" s="162"/>
      <c r="FX45" s="162"/>
      <c r="FY45" s="162"/>
      <c r="FZ45" s="162"/>
      <c r="GA45" s="162"/>
      <c r="GB45" s="162"/>
      <c r="GC45" s="162"/>
      <c r="GD45" s="162"/>
      <c r="GE45" s="162"/>
      <c r="GF45" s="162"/>
      <c r="GG45" s="162"/>
      <c r="GH45" s="162"/>
      <c r="GI45" s="162"/>
      <c r="GJ45" s="162"/>
      <c r="GK45" s="162"/>
      <c r="GL45" s="162"/>
      <c r="GM45" s="162"/>
      <c r="GN45" s="162"/>
      <c r="GO45" s="162"/>
      <c r="GP45" s="162"/>
      <c r="GQ45" s="162"/>
      <c r="GR45" s="162"/>
      <c r="GS45" s="162"/>
      <c r="GT45" s="162"/>
      <c r="GU45" s="162"/>
      <c r="GV45" s="162"/>
      <c r="GW45" s="162"/>
      <c r="GX45" s="162"/>
      <c r="GY45" s="162"/>
      <c r="GZ45" s="162"/>
      <c r="HA45" s="162"/>
      <c r="HB45" s="162"/>
      <c r="HC45" s="162"/>
      <c r="HD45" s="162"/>
      <c r="HE45" s="162"/>
      <c r="HF45" s="162"/>
      <c r="HG45" s="162"/>
      <c r="HH45" s="162"/>
      <c r="HI45" s="162"/>
      <c r="HJ45" s="162"/>
      <c r="HK45" s="162"/>
      <c r="HL45" s="162"/>
      <c r="HM45" s="162"/>
      <c r="HN45" s="162"/>
      <c r="HO45" s="162"/>
      <c r="HP45" s="162"/>
      <c r="HQ45" s="162"/>
      <c r="HR45" s="162"/>
      <c r="HS45" s="162"/>
      <c r="HT45" s="162"/>
      <c r="HU45" s="162"/>
      <c r="HV45" s="162"/>
      <c r="HW45" s="162"/>
      <c r="HX45" s="162"/>
      <c r="HY45" s="162"/>
      <c r="HZ45" s="162"/>
      <c r="IA45" s="162"/>
      <c r="IB45" s="162"/>
      <c r="IC45" s="162"/>
      <c r="ID45" s="162"/>
      <c r="IE45" s="162"/>
      <c r="IF45" s="162"/>
      <c r="IG45" s="162"/>
      <c r="IH45" s="162"/>
      <c r="II45" s="162"/>
      <c r="IJ45" s="162"/>
      <c r="IK45" s="162"/>
      <c r="IL45" s="162"/>
      <c r="IM45" s="162"/>
      <c r="IN45" s="162"/>
    </row>
    <row r="46" spans="1:248" ht="9.75" customHeight="1">
      <c r="A46" s="289">
        <v>32</v>
      </c>
      <c r="B46" s="739" t="s">
        <v>382</v>
      </c>
      <c r="C46" s="746"/>
      <c r="D46" s="366">
        <v>1.3434327868722908</v>
      </c>
      <c r="E46" s="366">
        <v>0.6474566284990985</v>
      </c>
      <c r="F46" s="367">
        <v>2.0073716864856017</v>
      </c>
      <c r="G46" s="367">
        <v>1.590434771852132</v>
      </c>
      <c r="H46" s="367">
        <v>1.1436217356747083</v>
      </c>
      <c r="I46" s="304" t="s">
        <v>384</v>
      </c>
      <c r="J46" s="91">
        <v>32</v>
      </c>
      <c r="K46" s="27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2"/>
      <c r="CA46" s="162"/>
      <c r="CB46" s="162"/>
      <c r="CC46" s="162"/>
      <c r="CD46" s="162"/>
      <c r="CE46" s="162"/>
      <c r="CF46" s="162"/>
      <c r="CG46" s="162"/>
      <c r="CH46" s="162"/>
      <c r="CI46" s="162"/>
      <c r="CJ46" s="162"/>
      <c r="CK46" s="162"/>
      <c r="CL46" s="162"/>
      <c r="CM46" s="162"/>
      <c r="CN46" s="162"/>
      <c r="CO46" s="162"/>
      <c r="CP46" s="162"/>
      <c r="CQ46" s="162"/>
      <c r="CR46" s="162"/>
      <c r="CS46" s="162"/>
      <c r="CT46" s="162"/>
      <c r="CU46" s="162"/>
      <c r="CV46" s="162"/>
      <c r="CW46" s="162"/>
      <c r="CX46" s="162"/>
      <c r="CY46" s="162"/>
      <c r="CZ46" s="162"/>
      <c r="DA46" s="162"/>
      <c r="DB46" s="162"/>
      <c r="DC46" s="162"/>
      <c r="DD46" s="162"/>
      <c r="DE46" s="162"/>
      <c r="DF46" s="162"/>
      <c r="DG46" s="162"/>
      <c r="DH46" s="162"/>
      <c r="DI46" s="162"/>
      <c r="DJ46" s="162"/>
      <c r="DK46" s="162"/>
      <c r="DL46" s="162"/>
      <c r="DM46" s="162"/>
      <c r="DN46" s="162"/>
      <c r="DO46" s="162"/>
      <c r="DP46" s="162"/>
      <c r="DQ46" s="162"/>
      <c r="DR46" s="162"/>
      <c r="DS46" s="162"/>
      <c r="DT46" s="162"/>
      <c r="DU46" s="162"/>
      <c r="DV46" s="162"/>
      <c r="DW46" s="162"/>
      <c r="DX46" s="162"/>
      <c r="DY46" s="162"/>
      <c r="DZ46" s="162"/>
      <c r="EA46" s="162"/>
      <c r="EB46" s="162"/>
      <c r="EC46" s="162"/>
      <c r="ED46" s="162"/>
      <c r="EE46" s="162"/>
      <c r="EF46" s="162"/>
      <c r="EG46" s="162"/>
      <c r="EH46" s="162"/>
      <c r="EI46" s="162"/>
      <c r="EJ46" s="162"/>
      <c r="EK46" s="162"/>
      <c r="EL46" s="162"/>
      <c r="EM46" s="162"/>
      <c r="EN46" s="162"/>
      <c r="EO46" s="162"/>
      <c r="EP46" s="162"/>
      <c r="EQ46" s="162"/>
      <c r="ER46" s="162"/>
      <c r="ES46" s="162"/>
      <c r="ET46" s="162"/>
      <c r="EU46" s="162"/>
      <c r="EV46" s="162"/>
      <c r="EW46" s="162"/>
      <c r="EX46" s="162"/>
      <c r="EY46" s="162"/>
      <c r="EZ46" s="162"/>
      <c r="FA46" s="162"/>
      <c r="FB46" s="162"/>
      <c r="FC46" s="162"/>
      <c r="FD46" s="162"/>
      <c r="FE46" s="162"/>
      <c r="FF46" s="162"/>
      <c r="FG46" s="162"/>
      <c r="FH46" s="162"/>
      <c r="FI46" s="162"/>
      <c r="FJ46" s="162"/>
      <c r="FK46" s="162"/>
      <c r="FL46" s="162"/>
      <c r="FM46" s="162"/>
      <c r="FN46" s="162"/>
      <c r="FO46" s="162"/>
      <c r="FP46" s="162"/>
      <c r="FQ46" s="162"/>
      <c r="FR46" s="162"/>
      <c r="FS46" s="162"/>
      <c r="FT46" s="162"/>
      <c r="FU46" s="162"/>
      <c r="FV46" s="162"/>
      <c r="FW46" s="162"/>
      <c r="FX46" s="162"/>
      <c r="FY46" s="162"/>
      <c r="FZ46" s="162"/>
      <c r="GA46" s="162"/>
      <c r="GB46" s="162"/>
      <c r="GC46" s="162"/>
      <c r="GD46" s="162"/>
      <c r="GE46" s="162"/>
      <c r="GF46" s="162"/>
      <c r="GG46" s="162"/>
      <c r="GH46" s="162"/>
      <c r="GI46" s="162"/>
      <c r="GJ46" s="162"/>
      <c r="GK46" s="162"/>
      <c r="GL46" s="162"/>
      <c r="GM46" s="162"/>
      <c r="GN46" s="162"/>
      <c r="GO46" s="162"/>
      <c r="GP46" s="162"/>
      <c r="GQ46" s="162"/>
      <c r="GR46" s="162"/>
      <c r="GS46" s="162"/>
      <c r="GT46" s="162"/>
      <c r="GU46" s="162"/>
      <c r="GV46" s="162"/>
      <c r="GW46" s="162"/>
      <c r="GX46" s="162"/>
      <c r="GY46" s="162"/>
      <c r="GZ46" s="162"/>
      <c r="HA46" s="162"/>
      <c r="HB46" s="162"/>
      <c r="HC46" s="162"/>
      <c r="HD46" s="162"/>
      <c r="HE46" s="162"/>
      <c r="HF46" s="162"/>
      <c r="HG46" s="162"/>
      <c r="HH46" s="162"/>
      <c r="HI46" s="162"/>
      <c r="HJ46" s="162"/>
      <c r="HK46" s="162"/>
      <c r="HL46" s="162"/>
      <c r="HM46" s="162"/>
      <c r="HN46" s="162"/>
      <c r="HO46" s="162"/>
      <c r="HP46" s="162"/>
      <c r="HQ46" s="162"/>
      <c r="HR46" s="162"/>
      <c r="HS46" s="162"/>
      <c r="HT46" s="162"/>
      <c r="HU46" s="162"/>
      <c r="HV46" s="162"/>
      <c r="HW46" s="162"/>
      <c r="HX46" s="162"/>
      <c r="HY46" s="162"/>
      <c r="HZ46" s="162"/>
      <c r="IA46" s="162"/>
      <c r="IB46" s="162"/>
      <c r="IC46" s="162"/>
      <c r="ID46" s="162"/>
      <c r="IE46" s="162"/>
      <c r="IF46" s="162"/>
      <c r="IG46" s="162"/>
      <c r="IH46" s="162"/>
      <c r="II46" s="162"/>
      <c r="IJ46" s="162"/>
      <c r="IK46" s="162"/>
      <c r="IL46" s="162"/>
      <c r="IM46" s="162"/>
      <c r="IN46" s="162"/>
    </row>
    <row r="47" spans="1:248" ht="9.75" customHeight="1">
      <c r="A47" s="289">
        <v>33</v>
      </c>
      <c r="B47" s="737" t="s">
        <v>214</v>
      </c>
      <c r="C47" s="738"/>
      <c r="D47" s="366">
        <v>0.47415274830786736</v>
      </c>
      <c r="E47" s="366">
        <v>0.9711849427486476</v>
      </c>
      <c r="F47" s="366" t="s">
        <v>423</v>
      </c>
      <c r="G47" s="366">
        <v>0.3534299493004738</v>
      </c>
      <c r="H47" s="366">
        <v>0.5718108678373541</v>
      </c>
      <c r="I47" s="297" t="s">
        <v>215</v>
      </c>
      <c r="J47" s="91">
        <v>33</v>
      </c>
      <c r="K47" s="27"/>
      <c r="L47" s="162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62"/>
      <c r="AT47" s="162"/>
      <c r="AU47" s="162"/>
      <c r="AV47" s="162"/>
      <c r="AW47" s="162"/>
      <c r="AX47" s="162"/>
      <c r="AY47" s="162"/>
      <c r="AZ47" s="162"/>
      <c r="BA47" s="162"/>
      <c r="BB47" s="162"/>
      <c r="BC47" s="162"/>
      <c r="BD47" s="162"/>
      <c r="BE47" s="162"/>
      <c r="BF47" s="162"/>
      <c r="BG47" s="162"/>
      <c r="BH47" s="162"/>
      <c r="BI47" s="162"/>
      <c r="BJ47" s="162"/>
      <c r="BK47" s="162"/>
      <c r="BL47" s="162"/>
      <c r="BM47" s="162"/>
      <c r="BN47" s="162"/>
      <c r="BO47" s="162"/>
      <c r="BP47" s="162"/>
      <c r="BQ47" s="162"/>
      <c r="BR47" s="162"/>
      <c r="BS47" s="162"/>
      <c r="BT47" s="162"/>
      <c r="BU47" s="162"/>
      <c r="BV47" s="162"/>
      <c r="BW47" s="162"/>
      <c r="BX47" s="162"/>
      <c r="BY47" s="162"/>
      <c r="BZ47" s="162"/>
      <c r="CA47" s="162"/>
      <c r="CB47" s="162"/>
      <c r="CC47" s="162"/>
      <c r="CD47" s="162"/>
      <c r="CE47" s="162"/>
      <c r="CF47" s="162"/>
      <c r="CG47" s="162"/>
      <c r="CH47" s="162"/>
      <c r="CI47" s="162"/>
      <c r="CJ47" s="162"/>
      <c r="CK47" s="162"/>
      <c r="CL47" s="162"/>
      <c r="CM47" s="162"/>
      <c r="CN47" s="162"/>
      <c r="CO47" s="162"/>
      <c r="CP47" s="162"/>
      <c r="CQ47" s="162"/>
      <c r="CR47" s="162"/>
      <c r="CS47" s="162"/>
      <c r="CT47" s="162"/>
      <c r="CU47" s="162"/>
      <c r="CV47" s="162"/>
      <c r="CW47" s="162"/>
      <c r="CX47" s="162"/>
      <c r="CY47" s="162"/>
      <c r="CZ47" s="162"/>
      <c r="DA47" s="162"/>
      <c r="DB47" s="162"/>
      <c r="DC47" s="162"/>
      <c r="DD47" s="162"/>
      <c r="DE47" s="162"/>
      <c r="DF47" s="162"/>
      <c r="DG47" s="162"/>
      <c r="DH47" s="162"/>
      <c r="DI47" s="162"/>
      <c r="DJ47" s="162"/>
      <c r="DK47" s="162"/>
      <c r="DL47" s="162"/>
      <c r="DM47" s="162"/>
      <c r="DN47" s="162"/>
      <c r="DO47" s="162"/>
      <c r="DP47" s="162"/>
      <c r="DQ47" s="162"/>
      <c r="DR47" s="162"/>
      <c r="DS47" s="162"/>
      <c r="DT47" s="162"/>
      <c r="DU47" s="162"/>
      <c r="DV47" s="162"/>
      <c r="DW47" s="162"/>
      <c r="DX47" s="162"/>
      <c r="DY47" s="162"/>
      <c r="DZ47" s="162"/>
      <c r="EA47" s="162"/>
      <c r="EB47" s="162"/>
      <c r="EC47" s="162"/>
      <c r="ED47" s="162"/>
      <c r="EE47" s="162"/>
      <c r="EF47" s="162"/>
      <c r="EG47" s="162"/>
      <c r="EH47" s="162"/>
      <c r="EI47" s="162"/>
      <c r="EJ47" s="162"/>
      <c r="EK47" s="162"/>
      <c r="EL47" s="162"/>
      <c r="EM47" s="162"/>
      <c r="EN47" s="162"/>
      <c r="EO47" s="162"/>
      <c r="EP47" s="162"/>
      <c r="EQ47" s="162"/>
      <c r="ER47" s="162"/>
      <c r="ES47" s="162"/>
      <c r="ET47" s="162"/>
      <c r="EU47" s="162"/>
      <c r="EV47" s="162"/>
      <c r="EW47" s="162"/>
      <c r="EX47" s="162"/>
      <c r="EY47" s="162"/>
      <c r="EZ47" s="162"/>
      <c r="FA47" s="162"/>
      <c r="FB47" s="162"/>
      <c r="FC47" s="162"/>
      <c r="FD47" s="162"/>
      <c r="FE47" s="162"/>
      <c r="FF47" s="162"/>
      <c r="FG47" s="162"/>
      <c r="FH47" s="162"/>
      <c r="FI47" s="162"/>
      <c r="FJ47" s="162"/>
      <c r="FK47" s="162"/>
      <c r="FL47" s="162"/>
      <c r="FM47" s="162"/>
      <c r="FN47" s="162"/>
      <c r="FO47" s="162"/>
      <c r="FP47" s="162"/>
      <c r="FQ47" s="162"/>
      <c r="FR47" s="162"/>
      <c r="FS47" s="162"/>
      <c r="FT47" s="162"/>
      <c r="FU47" s="162"/>
      <c r="FV47" s="162"/>
      <c r="FW47" s="162"/>
      <c r="FX47" s="162"/>
      <c r="FY47" s="162"/>
      <c r="FZ47" s="162"/>
      <c r="GA47" s="162"/>
      <c r="GB47" s="162"/>
      <c r="GC47" s="162"/>
      <c r="GD47" s="162"/>
      <c r="GE47" s="162"/>
      <c r="GF47" s="162"/>
      <c r="GG47" s="162"/>
      <c r="GH47" s="162"/>
      <c r="GI47" s="162"/>
      <c r="GJ47" s="162"/>
      <c r="GK47" s="162"/>
      <c r="GL47" s="162"/>
      <c r="GM47" s="162"/>
      <c r="GN47" s="162"/>
      <c r="GO47" s="162"/>
      <c r="GP47" s="162"/>
      <c r="GQ47" s="162"/>
      <c r="GR47" s="162"/>
      <c r="GS47" s="162"/>
      <c r="GT47" s="162"/>
      <c r="GU47" s="162"/>
      <c r="GV47" s="162"/>
      <c r="GW47" s="162"/>
      <c r="GX47" s="162"/>
      <c r="GY47" s="162"/>
      <c r="GZ47" s="162"/>
      <c r="HA47" s="162"/>
      <c r="HB47" s="162"/>
      <c r="HC47" s="162"/>
      <c r="HD47" s="162"/>
      <c r="HE47" s="162"/>
      <c r="HF47" s="162"/>
      <c r="HG47" s="162"/>
      <c r="HH47" s="162"/>
      <c r="HI47" s="162"/>
      <c r="HJ47" s="162"/>
      <c r="HK47" s="162"/>
      <c r="HL47" s="162"/>
      <c r="HM47" s="162"/>
      <c r="HN47" s="162"/>
      <c r="HO47" s="162"/>
      <c r="HP47" s="162"/>
      <c r="HQ47" s="162"/>
      <c r="HR47" s="162"/>
      <c r="HS47" s="162"/>
      <c r="HT47" s="162"/>
      <c r="HU47" s="162"/>
      <c r="HV47" s="162"/>
      <c r="HW47" s="162"/>
      <c r="HX47" s="162"/>
      <c r="HY47" s="162"/>
      <c r="HZ47" s="162"/>
      <c r="IA47" s="162"/>
      <c r="IB47" s="162"/>
      <c r="IC47" s="162"/>
      <c r="ID47" s="162"/>
      <c r="IE47" s="162"/>
      <c r="IF47" s="162"/>
      <c r="IG47" s="162"/>
      <c r="IH47" s="162"/>
      <c r="II47" s="162"/>
      <c r="IJ47" s="162"/>
      <c r="IK47" s="162"/>
      <c r="IL47" s="162"/>
      <c r="IM47" s="162"/>
      <c r="IN47" s="162"/>
    </row>
    <row r="48" spans="1:248" ht="9.75" customHeight="1">
      <c r="A48" s="289">
        <v>34</v>
      </c>
      <c r="B48" s="739" t="s">
        <v>237</v>
      </c>
      <c r="C48" s="746"/>
      <c r="D48" s="366">
        <v>1.1063564127183572</v>
      </c>
      <c r="E48" s="366">
        <v>1.618641571247746</v>
      </c>
      <c r="F48" s="367">
        <v>0.6176528266109543</v>
      </c>
      <c r="G48" s="367">
        <v>0.7068598986009476</v>
      </c>
      <c r="H48" s="367">
        <v>1.4295271695933853</v>
      </c>
      <c r="I48" s="297" t="s">
        <v>193</v>
      </c>
      <c r="J48" s="91">
        <v>34</v>
      </c>
      <c r="K48" s="27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62"/>
      <c r="AO48" s="162"/>
      <c r="AP48" s="162"/>
      <c r="AQ48" s="162"/>
      <c r="AR48" s="162"/>
      <c r="AS48" s="162"/>
      <c r="AT48" s="162"/>
      <c r="AU48" s="162"/>
      <c r="AV48" s="162"/>
      <c r="AW48" s="162"/>
      <c r="AX48" s="162"/>
      <c r="AY48" s="162"/>
      <c r="AZ48" s="162"/>
      <c r="BA48" s="162"/>
      <c r="BB48" s="162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2"/>
      <c r="CA48" s="162"/>
      <c r="CB48" s="162"/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162"/>
      <c r="CU48" s="162"/>
      <c r="CV48" s="162"/>
      <c r="CW48" s="162"/>
      <c r="CX48" s="162"/>
      <c r="CY48" s="162"/>
      <c r="CZ48" s="162"/>
      <c r="DA48" s="162"/>
      <c r="DB48" s="162"/>
      <c r="DC48" s="162"/>
      <c r="DD48" s="162"/>
      <c r="DE48" s="162"/>
      <c r="DF48" s="162"/>
      <c r="DG48" s="162"/>
      <c r="DH48" s="162"/>
      <c r="DI48" s="162"/>
      <c r="DJ48" s="162"/>
      <c r="DK48" s="162"/>
      <c r="DL48" s="162"/>
      <c r="DM48" s="162"/>
      <c r="DN48" s="162"/>
      <c r="DO48" s="162"/>
      <c r="DP48" s="162"/>
      <c r="DQ48" s="162"/>
      <c r="DR48" s="162"/>
      <c r="DS48" s="162"/>
      <c r="DT48" s="162"/>
      <c r="DU48" s="162"/>
      <c r="DV48" s="162"/>
      <c r="DW48" s="162"/>
      <c r="DX48" s="162"/>
      <c r="DY48" s="162"/>
      <c r="DZ48" s="162"/>
      <c r="EA48" s="162"/>
      <c r="EB48" s="162"/>
      <c r="EC48" s="162"/>
      <c r="ED48" s="162"/>
      <c r="EE48" s="162"/>
      <c r="EF48" s="162"/>
      <c r="EG48" s="162"/>
      <c r="EH48" s="162"/>
      <c r="EI48" s="162"/>
      <c r="EJ48" s="162"/>
      <c r="EK48" s="162"/>
      <c r="EL48" s="162"/>
      <c r="EM48" s="162"/>
      <c r="EN48" s="162"/>
      <c r="EO48" s="162"/>
      <c r="EP48" s="162"/>
      <c r="EQ48" s="162"/>
      <c r="ER48" s="162"/>
      <c r="ES48" s="162"/>
      <c r="ET48" s="162"/>
      <c r="EU48" s="162"/>
      <c r="EV48" s="162"/>
      <c r="EW48" s="162"/>
      <c r="EX48" s="162"/>
      <c r="EY48" s="162"/>
      <c r="EZ48" s="162"/>
      <c r="FA48" s="162"/>
      <c r="FB48" s="162"/>
      <c r="FC48" s="162"/>
      <c r="FD48" s="162"/>
      <c r="FE48" s="162"/>
      <c r="FF48" s="162"/>
      <c r="FG48" s="162"/>
      <c r="FH48" s="162"/>
      <c r="FI48" s="162"/>
      <c r="FJ48" s="162"/>
      <c r="FK48" s="162"/>
      <c r="FL48" s="162"/>
      <c r="FM48" s="162"/>
      <c r="FN48" s="162"/>
      <c r="FO48" s="162"/>
      <c r="FP48" s="162"/>
      <c r="FQ48" s="162"/>
      <c r="FR48" s="162"/>
      <c r="FS48" s="162"/>
      <c r="FT48" s="162"/>
      <c r="FU48" s="162"/>
      <c r="FV48" s="162"/>
      <c r="FW48" s="162"/>
      <c r="FX48" s="162"/>
      <c r="FY48" s="162"/>
      <c r="FZ48" s="162"/>
      <c r="GA48" s="162"/>
      <c r="GB48" s="162"/>
      <c r="GC48" s="162"/>
      <c r="GD48" s="162"/>
      <c r="GE48" s="162"/>
      <c r="GF48" s="162"/>
      <c r="GG48" s="162"/>
      <c r="GH48" s="162"/>
      <c r="GI48" s="162"/>
      <c r="GJ48" s="162"/>
      <c r="GK48" s="162"/>
      <c r="GL48" s="162"/>
      <c r="GM48" s="162"/>
      <c r="GN48" s="162"/>
      <c r="GO48" s="162"/>
      <c r="GP48" s="162"/>
      <c r="GQ48" s="162"/>
      <c r="GR48" s="162"/>
      <c r="GS48" s="162"/>
      <c r="GT48" s="162"/>
      <c r="GU48" s="162"/>
      <c r="GV48" s="162"/>
      <c r="GW48" s="162"/>
      <c r="GX48" s="162"/>
      <c r="GY48" s="162"/>
      <c r="GZ48" s="162"/>
      <c r="HA48" s="162"/>
      <c r="HB48" s="162"/>
      <c r="HC48" s="162"/>
      <c r="HD48" s="162"/>
      <c r="HE48" s="162"/>
      <c r="HF48" s="162"/>
      <c r="HG48" s="162"/>
      <c r="HH48" s="162"/>
      <c r="HI48" s="162"/>
      <c r="HJ48" s="162"/>
      <c r="HK48" s="162"/>
      <c r="HL48" s="162"/>
      <c r="HM48" s="162"/>
      <c r="HN48" s="162"/>
      <c r="HO48" s="162"/>
      <c r="HP48" s="162"/>
      <c r="HQ48" s="162"/>
      <c r="HR48" s="162"/>
      <c r="HS48" s="162"/>
      <c r="HT48" s="162"/>
      <c r="HU48" s="162"/>
      <c r="HV48" s="162"/>
      <c r="HW48" s="162"/>
      <c r="HX48" s="162"/>
      <c r="HY48" s="162"/>
      <c r="HZ48" s="162"/>
      <c r="IA48" s="162"/>
      <c r="IB48" s="162"/>
      <c r="IC48" s="162"/>
      <c r="ID48" s="162"/>
      <c r="IE48" s="162"/>
      <c r="IF48" s="162"/>
      <c r="IG48" s="162"/>
      <c r="IH48" s="162"/>
      <c r="II48" s="162"/>
      <c r="IJ48" s="162"/>
      <c r="IK48" s="162"/>
      <c r="IL48" s="162"/>
      <c r="IM48" s="162"/>
      <c r="IN48" s="162"/>
    </row>
    <row r="49" spans="1:248" ht="9.75" customHeight="1">
      <c r="A49" s="289">
        <v>35</v>
      </c>
      <c r="B49" s="737" t="s">
        <v>238</v>
      </c>
      <c r="C49" s="738"/>
      <c r="D49" s="366">
        <v>1.8966109932314694</v>
      </c>
      <c r="E49" s="366">
        <v>1.7805057283725207</v>
      </c>
      <c r="F49" s="366">
        <v>2.0073716864856017</v>
      </c>
      <c r="G49" s="366">
        <v>1.767149746502369</v>
      </c>
      <c r="H49" s="366">
        <v>2.0013380374307395</v>
      </c>
      <c r="I49" s="298" t="s">
        <v>22</v>
      </c>
      <c r="J49" s="91">
        <v>35</v>
      </c>
      <c r="K49" s="27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  <c r="EP49" s="162"/>
      <c r="EQ49" s="162"/>
      <c r="ER49" s="162"/>
      <c r="ES49" s="162"/>
      <c r="ET49" s="162"/>
      <c r="EU49" s="162"/>
      <c r="EV49" s="162"/>
      <c r="EW49" s="162"/>
      <c r="EX49" s="162"/>
      <c r="EY49" s="162"/>
      <c r="EZ49" s="162"/>
      <c r="FA49" s="162"/>
      <c r="FB49" s="162"/>
      <c r="FC49" s="162"/>
      <c r="FD49" s="162"/>
      <c r="FE49" s="162"/>
      <c r="FF49" s="162"/>
      <c r="FG49" s="162"/>
      <c r="FH49" s="162"/>
      <c r="FI49" s="162"/>
      <c r="FJ49" s="162"/>
      <c r="FK49" s="162"/>
      <c r="FL49" s="162"/>
      <c r="FM49" s="162"/>
      <c r="FN49" s="162"/>
      <c r="FO49" s="162"/>
      <c r="FP49" s="162"/>
      <c r="FQ49" s="162"/>
      <c r="FR49" s="162"/>
      <c r="FS49" s="162"/>
      <c r="FT49" s="162"/>
      <c r="FU49" s="162"/>
      <c r="FV49" s="162"/>
      <c r="FW49" s="162"/>
      <c r="FX49" s="162"/>
      <c r="FY49" s="162"/>
      <c r="FZ49" s="162"/>
      <c r="GA49" s="162"/>
      <c r="GB49" s="162"/>
      <c r="GC49" s="162"/>
      <c r="GD49" s="162"/>
      <c r="GE49" s="162"/>
      <c r="GF49" s="162"/>
      <c r="GG49" s="162"/>
      <c r="GH49" s="162"/>
      <c r="GI49" s="162"/>
      <c r="GJ49" s="162"/>
      <c r="GK49" s="162"/>
      <c r="GL49" s="162"/>
      <c r="GM49" s="162"/>
      <c r="GN49" s="162"/>
      <c r="GO49" s="162"/>
      <c r="GP49" s="162"/>
      <c r="GQ49" s="162"/>
      <c r="GR49" s="162"/>
      <c r="GS49" s="162"/>
      <c r="GT49" s="162"/>
      <c r="GU49" s="162"/>
      <c r="GV49" s="162"/>
      <c r="GW49" s="162"/>
      <c r="GX49" s="162"/>
      <c r="GY49" s="162"/>
      <c r="GZ49" s="162"/>
      <c r="HA49" s="162"/>
      <c r="HB49" s="162"/>
      <c r="HC49" s="162"/>
      <c r="HD49" s="162"/>
      <c r="HE49" s="162"/>
      <c r="HF49" s="162"/>
      <c r="HG49" s="162"/>
      <c r="HH49" s="162"/>
      <c r="HI49" s="162"/>
      <c r="HJ49" s="162"/>
      <c r="HK49" s="162"/>
      <c r="HL49" s="162"/>
      <c r="HM49" s="162"/>
      <c r="HN49" s="162"/>
      <c r="HO49" s="162"/>
      <c r="HP49" s="162"/>
      <c r="HQ49" s="162"/>
      <c r="HR49" s="162"/>
      <c r="HS49" s="162"/>
      <c r="HT49" s="162"/>
      <c r="HU49" s="162"/>
      <c r="HV49" s="162"/>
      <c r="HW49" s="162"/>
      <c r="HX49" s="162"/>
      <c r="HY49" s="162"/>
      <c r="HZ49" s="162"/>
      <c r="IA49" s="162"/>
      <c r="IB49" s="162"/>
      <c r="IC49" s="162"/>
      <c r="ID49" s="162"/>
      <c r="IE49" s="162"/>
      <c r="IF49" s="162"/>
      <c r="IG49" s="162"/>
      <c r="IH49" s="162"/>
      <c r="II49" s="162"/>
      <c r="IJ49" s="162"/>
      <c r="IK49" s="162"/>
      <c r="IL49" s="162"/>
      <c r="IM49" s="162"/>
      <c r="IN49" s="162"/>
    </row>
    <row r="50" spans="1:248" ht="9.75" customHeight="1">
      <c r="A50" s="289"/>
      <c r="B50" s="739" t="s">
        <v>385</v>
      </c>
      <c r="C50" s="746"/>
      <c r="D50" s="366"/>
      <c r="E50" s="366"/>
      <c r="F50" s="367"/>
      <c r="G50" s="367"/>
      <c r="H50" s="367"/>
      <c r="I50" s="69"/>
      <c r="J50" s="91"/>
      <c r="K50" s="27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  <c r="EP50" s="162"/>
      <c r="EQ50" s="162"/>
      <c r="ER50" s="162"/>
      <c r="ES50" s="162"/>
      <c r="ET50" s="162"/>
      <c r="EU50" s="162"/>
      <c r="EV50" s="162"/>
      <c r="EW50" s="162"/>
      <c r="EX50" s="162"/>
      <c r="EY50" s="162"/>
      <c r="EZ50" s="162"/>
      <c r="FA50" s="162"/>
      <c r="FB50" s="162"/>
      <c r="FC50" s="162"/>
      <c r="FD50" s="162"/>
      <c r="FE50" s="162"/>
      <c r="FF50" s="162"/>
      <c r="FG50" s="162"/>
      <c r="FH50" s="162"/>
      <c r="FI50" s="162"/>
      <c r="FJ50" s="162"/>
      <c r="FK50" s="162"/>
      <c r="FL50" s="162"/>
      <c r="FM50" s="162"/>
      <c r="FN50" s="162"/>
      <c r="FO50" s="162"/>
      <c r="FP50" s="162"/>
      <c r="FQ50" s="162"/>
      <c r="FR50" s="162"/>
      <c r="FS50" s="162"/>
      <c r="FT50" s="162"/>
      <c r="FU50" s="162"/>
      <c r="FV50" s="162"/>
      <c r="FW50" s="162"/>
      <c r="FX50" s="162"/>
      <c r="FY50" s="162"/>
      <c r="FZ50" s="162"/>
      <c r="GA50" s="162"/>
      <c r="GB50" s="162"/>
      <c r="GC50" s="162"/>
      <c r="GD50" s="162"/>
      <c r="GE50" s="162"/>
      <c r="GF50" s="162"/>
      <c r="GG50" s="162"/>
      <c r="GH50" s="162"/>
      <c r="GI50" s="162"/>
      <c r="GJ50" s="162"/>
      <c r="GK50" s="162"/>
      <c r="GL50" s="162"/>
      <c r="GM50" s="162"/>
      <c r="GN50" s="162"/>
      <c r="GO50" s="162"/>
      <c r="GP50" s="162"/>
      <c r="GQ50" s="162"/>
      <c r="GR50" s="162"/>
      <c r="GS50" s="162"/>
      <c r="GT50" s="162"/>
      <c r="GU50" s="162"/>
      <c r="GV50" s="162"/>
      <c r="GW50" s="162"/>
      <c r="GX50" s="162"/>
      <c r="GY50" s="162"/>
      <c r="GZ50" s="162"/>
      <c r="HA50" s="162"/>
      <c r="HB50" s="162"/>
      <c r="HC50" s="162"/>
      <c r="HD50" s="162"/>
      <c r="HE50" s="162"/>
      <c r="HF50" s="162"/>
      <c r="HG50" s="162"/>
      <c r="HH50" s="162"/>
      <c r="HI50" s="162"/>
      <c r="HJ50" s="162"/>
      <c r="HK50" s="162"/>
      <c r="HL50" s="162"/>
      <c r="HM50" s="162"/>
      <c r="HN50" s="162"/>
      <c r="HO50" s="162"/>
      <c r="HP50" s="162"/>
      <c r="HQ50" s="162"/>
      <c r="HR50" s="162"/>
      <c r="HS50" s="162"/>
      <c r="HT50" s="162"/>
      <c r="HU50" s="162"/>
      <c r="HV50" s="162"/>
      <c r="HW50" s="162"/>
      <c r="HX50" s="162"/>
      <c r="HY50" s="162"/>
      <c r="HZ50" s="162"/>
      <c r="IA50" s="162"/>
      <c r="IB50" s="162"/>
      <c r="IC50" s="162"/>
      <c r="ID50" s="162"/>
      <c r="IE50" s="162"/>
      <c r="IF50" s="162"/>
      <c r="IG50" s="162"/>
      <c r="IH50" s="162"/>
      <c r="II50" s="162"/>
      <c r="IJ50" s="162"/>
      <c r="IK50" s="162"/>
      <c r="IL50" s="162"/>
      <c r="IM50" s="162"/>
      <c r="IN50" s="162"/>
    </row>
    <row r="51" spans="1:248" ht="9.75" customHeight="1">
      <c r="A51" s="289">
        <v>36</v>
      </c>
      <c r="B51" s="233" t="s">
        <v>386</v>
      </c>
      <c r="C51" s="121"/>
      <c r="D51" s="366">
        <v>133.1578968164594</v>
      </c>
      <c r="E51" s="366">
        <v>137.5845335560584</v>
      </c>
      <c r="F51" s="367">
        <v>128.93502755503673</v>
      </c>
      <c r="G51" s="367">
        <v>112.39072387755066</v>
      </c>
      <c r="H51" s="367">
        <v>149.9574000903461</v>
      </c>
      <c r="I51" s="305" t="s">
        <v>239</v>
      </c>
      <c r="J51" s="91">
        <v>36</v>
      </c>
      <c r="K51" s="27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  <c r="EP51" s="162"/>
      <c r="EQ51" s="162"/>
      <c r="ER51" s="162"/>
      <c r="ES51" s="162"/>
      <c r="ET51" s="162"/>
      <c r="EU51" s="162"/>
      <c r="EV51" s="162"/>
      <c r="EW51" s="162"/>
      <c r="EX51" s="162"/>
      <c r="EY51" s="162"/>
      <c r="EZ51" s="162"/>
      <c r="FA51" s="162"/>
      <c r="FB51" s="162"/>
      <c r="FC51" s="162"/>
      <c r="FD51" s="162"/>
      <c r="FE51" s="162"/>
      <c r="FF51" s="162"/>
      <c r="FG51" s="162"/>
      <c r="FH51" s="162"/>
      <c r="FI51" s="162"/>
      <c r="FJ51" s="162"/>
      <c r="FK51" s="162"/>
      <c r="FL51" s="162"/>
      <c r="FM51" s="162"/>
      <c r="FN51" s="162"/>
      <c r="FO51" s="162"/>
      <c r="FP51" s="162"/>
      <c r="FQ51" s="162"/>
      <c r="FR51" s="162"/>
      <c r="FS51" s="162"/>
      <c r="FT51" s="162"/>
      <c r="FU51" s="162"/>
      <c r="FV51" s="162"/>
      <c r="FW51" s="162"/>
      <c r="FX51" s="162"/>
      <c r="FY51" s="162"/>
      <c r="FZ51" s="162"/>
      <c r="GA51" s="162"/>
      <c r="GB51" s="162"/>
      <c r="GC51" s="162"/>
      <c r="GD51" s="162"/>
      <c r="GE51" s="162"/>
      <c r="GF51" s="162"/>
      <c r="GG51" s="162"/>
      <c r="GH51" s="162"/>
      <c r="GI51" s="162"/>
      <c r="GJ51" s="162"/>
      <c r="GK51" s="162"/>
      <c r="GL51" s="162"/>
      <c r="GM51" s="162"/>
      <c r="GN51" s="162"/>
      <c r="GO51" s="162"/>
      <c r="GP51" s="162"/>
      <c r="GQ51" s="162"/>
      <c r="GR51" s="162"/>
      <c r="GS51" s="162"/>
      <c r="GT51" s="162"/>
      <c r="GU51" s="162"/>
      <c r="GV51" s="162"/>
      <c r="GW51" s="162"/>
      <c r="GX51" s="162"/>
      <c r="GY51" s="162"/>
      <c r="GZ51" s="162"/>
      <c r="HA51" s="162"/>
      <c r="HB51" s="162"/>
      <c r="HC51" s="162"/>
      <c r="HD51" s="162"/>
      <c r="HE51" s="162"/>
      <c r="HF51" s="162"/>
      <c r="HG51" s="162"/>
      <c r="HH51" s="162"/>
      <c r="HI51" s="162"/>
      <c r="HJ51" s="162"/>
      <c r="HK51" s="162"/>
      <c r="HL51" s="162"/>
      <c r="HM51" s="162"/>
      <c r="HN51" s="162"/>
      <c r="HO51" s="162"/>
      <c r="HP51" s="162"/>
      <c r="HQ51" s="162"/>
      <c r="HR51" s="162"/>
      <c r="HS51" s="162"/>
      <c r="HT51" s="162"/>
      <c r="HU51" s="162"/>
      <c r="HV51" s="162"/>
      <c r="HW51" s="162"/>
      <c r="HX51" s="162"/>
      <c r="HY51" s="162"/>
      <c r="HZ51" s="162"/>
      <c r="IA51" s="162"/>
      <c r="IB51" s="162"/>
      <c r="IC51" s="162"/>
      <c r="ID51" s="162"/>
      <c r="IE51" s="162"/>
      <c r="IF51" s="162"/>
      <c r="IG51" s="162"/>
      <c r="IH51" s="162"/>
      <c r="II51" s="162"/>
      <c r="IJ51" s="162"/>
      <c r="IK51" s="162"/>
      <c r="IL51" s="162"/>
      <c r="IM51" s="162"/>
      <c r="IN51" s="162"/>
    </row>
    <row r="52" spans="1:248" ht="9.75" customHeight="1">
      <c r="A52" s="289">
        <v>37</v>
      </c>
      <c r="B52" s="737" t="s">
        <v>240</v>
      </c>
      <c r="C52" s="738"/>
      <c r="D52" s="366">
        <v>56.029049758379664</v>
      </c>
      <c r="E52" s="366">
        <v>94.04307528949404</v>
      </c>
      <c r="F52" s="366">
        <v>19.76489045155054</v>
      </c>
      <c r="G52" s="366">
        <v>49.656907876716566</v>
      </c>
      <c r="H52" s="366">
        <v>61.18376285859689</v>
      </c>
      <c r="I52" s="297" t="s">
        <v>162</v>
      </c>
      <c r="J52" s="91">
        <v>37</v>
      </c>
      <c r="K52" s="27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  <c r="EP52" s="162"/>
      <c r="EQ52" s="162"/>
      <c r="ER52" s="162"/>
      <c r="ES52" s="162"/>
      <c r="ET52" s="162"/>
      <c r="EU52" s="162"/>
      <c r="EV52" s="162"/>
      <c r="EW52" s="162"/>
      <c r="EX52" s="162"/>
      <c r="EY52" s="162"/>
      <c r="EZ52" s="162"/>
      <c r="FA52" s="162"/>
      <c r="FB52" s="162"/>
      <c r="FC52" s="162"/>
      <c r="FD52" s="162"/>
      <c r="FE52" s="162"/>
      <c r="FF52" s="162"/>
      <c r="FG52" s="162"/>
      <c r="FH52" s="162"/>
      <c r="FI52" s="162"/>
      <c r="FJ52" s="162"/>
      <c r="FK52" s="162"/>
      <c r="FL52" s="162"/>
      <c r="FM52" s="162"/>
      <c r="FN52" s="162"/>
      <c r="FO52" s="162"/>
      <c r="FP52" s="162"/>
      <c r="FQ52" s="162"/>
      <c r="FR52" s="162"/>
      <c r="FS52" s="162"/>
      <c r="FT52" s="162"/>
      <c r="FU52" s="162"/>
      <c r="FV52" s="162"/>
      <c r="FW52" s="162"/>
      <c r="FX52" s="162"/>
      <c r="FY52" s="162"/>
      <c r="FZ52" s="162"/>
      <c r="GA52" s="162"/>
      <c r="GB52" s="162"/>
      <c r="GC52" s="162"/>
      <c r="GD52" s="162"/>
      <c r="GE52" s="162"/>
      <c r="GF52" s="162"/>
      <c r="GG52" s="162"/>
      <c r="GH52" s="162"/>
      <c r="GI52" s="162"/>
      <c r="GJ52" s="162"/>
      <c r="GK52" s="162"/>
      <c r="GL52" s="162"/>
      <c r="GM52" s="162"/>
      <c r="GN52" s="162"/>
      <c r="GO52" s="162"/>
      <c r="GP52" s="162"/>
      <c r="GQ52" s="162"/>
      <c r="GR52" s="162"/>
      <c r="GS52" s="162"/>
      <c r="GT52" s="162"/>
      <c r="GU52" s="162"/>
      <c r="GV52" s="162"/>
      <c r="GW52" s="162"/>
      <c r="GX52" s="162"/>
      <c r="GY52" s="162"/>
      <c r="GZ52" s="162"/>
      <c r="HA52" s="162"/>
      <c r="HB52" s="162"/>
      <c r="HC52" s="162"/>
      <c r="HD52" s="162"/>
      <c r="HE52" s="162"/>
      <c r="HF52" s="162"/>
      <c r="HG52" s="162"/>
      <c r="HH52" s="162"/>
      <c r="HI52" s="162"/>
      <c r="HJ52" s="162"/>
      <c r="HK52" s="162"/>
      <c r="HL52" s="162"/>
      <c r="HM52" s="162"/>
      <c r="HN52" s="162"/>
      <c r="HO52" s="162"/>
      <c r="HP52" s="162"/>
      <c r="HQ52" s="162"/>
      <c r="HR52" s="162"/>
      <c r="HS52" s="162"/>
      <c r="HT52" s="162"/>
      <c r="HU52" s="162"/>
      <c r="HV52" s="162"/>
      <c r="HW52" s="162"/>
      <c r="HX52" s="162"/>
      <c r="HY52" s="162"/>
      <c r="HZ52" s="162"/>
      <c r="IA52" s="162"/>
      <c r="IB52" s="162"/>
      <c r="IC52" s="162"/>
      <c r="ID52" s="162"/>
      <c r="IE52" s="162"/>
      <c r="IF52" s="162"/>
      <c r="IG52" s="162"/>
      <c r="IH52" s="162"/>
      <c r="II52" s="162"/>
      <c r="IJ52" s="162"/>
      <c r="IK52" s="162"/>
      <c r="IL52" s="162"/>
      <c r="IM52" s="162"/>
      <c r="IN52" s="162"/>
    </row>
    <row r="53" spans="1:248" ht="9.75" customHeight="1">
      <c r="A53" s="289"/>
      <c r="B53" s="737" t="s">
        <v>194</v>
      </c>
      <c r="C53" s="738"/>
      <c r="D53" s="366"/>
      <c r="E53" s="366"/>
      <c r="F53" s="366"/>
      <c r="G53" s="366"/>
      <c r="H53" s="366"/>
      <c r="I53" s="297" t="s">
        <v>4</v>
      </c>
      <c r="J53" s="91"/>
      <c r="K53" s="280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  <c r="EP53" s="162"/>
      <c r="EQ53" s="162"/>
      <c r="ER53" s="162"/>
      <c r="ES53" s="162"/>
      <c r="ET53" s="162"/>
      <c r="EU53" s="162"/>
      <c r="EV53" s="162"/>
      <c r="EW53" s="162"/>
      <c r="EX53" s="162"/>
      <c r="EY53" s="162"/>
      <c r="EZ53" s="162"/>
      <c r="FA53" s="162"/>
      <c r="FB53" s="162"/>
      <c r="FC53" s="162"/>
      <c r="FD53" s="162"/>
      <c r="FE53" s="162"/>
      <c r="FF53" s="162"/>
      <c r="FG53" s="162"/>
      <c r="FH53" s="162"/>
      <c r="FI53" s="162"/>
      <c r="FJ53" s="162"/>
      <c r="FK53" s="162"/>
      <c r="FL53" s="162"/>
      <c r="FM53" s="162"/>
      <c r="FN53" s="162"/>
      <c r="FO53" s="162"/>
      <c r="FP53" s="162"/>
      <c r="FQ53" s="162"/>
      <c r="FR53" s="162"/>
      <c r="FS53" s="162"/>
      <c r="FT53" s="162"/>
      <c r="FU53" s="162"/>
      <c r="FV53" s="162"/>
      <c r="FW53" s="162"/>
      <c r="FX53" s="162"/>
      <c r="FY53" s="162"/>
      <c r="FZ53" s="162"/>
      <c r="GA53" s="162"/>
      <c r="GB53" s="162"/>
      <c r="GC53" s="162"/>
      <c r="GD53" s="162"/>
      <c r="GE53" s="162"/>
      <c r="GF53" s="162"/>
      <c r="GG53" s="162"/>
      <c r="GH53" s="162"/>
      <c r="GI53" s="162"/>
      <c r="GJ53" s="162"/>
      <c r="GK53" s="162"/>
      <c r="GL53" s="162"/>
      <c r="GM53" s="162"/>
      <c r="GN53" s="162"/>
      <c r="GO53" s="162"/>
      <c r="GP53" s="162"/>
      <c r="GQ53" s="162"/>
      <c r="GR53" s="162"/>
      <c r="GS53" s="162"/>
      <c r="GT53" s="162"/>
      <c r="GU53" s="162"/>
      <c r="GV53" s="162"/>
      <c r="GW53" s="162"/>
      <c r="GX53" s="162"/>
      <c r="GY53" s="162"/>
      <c r="GZ53" s="162"/>
      <c r="HA53" s="162"/>
      <c r="HB53" s="162"/>
      <c r="HC53" s="162"/>
      <c r="HD53" s="162"/>
      <c r="HE53" s="162"/>
      <c r="HF53" s="162"/>
      <c r="HG53" s="162"/>
      <c r="HH53" s="162"/>
      <c r="HI53" s="162"/>
      <c r="HJ53" s="162"/>
      <c r="HK53" s="162"/>
      <c r="HL53" s="162"/>
      <c r="HM53" s="162"/>
      <c r="HN53" s="162"/>
      <c r="HO53" s="162"/>
      <c r="HP53" s="162"/>
      <c r="HQ53" s="162"/>
      <c r="HR53" s="162"/>
      <c r="HS53" s="162"/>
      <c r="HT53" s="162"/>
      <c r="HU53" s="162"/>
      <c r="HV53" s="162"/>
      <c r="HW53" s="162"/>
      <c r="HX53" s="162"/>
      <c r="HY53" s="162"/>
      <c r="HZ53" s="162"/>
      <c r="IA53" s="162"/>
      <c r="IB53" s="162"/>
      <c r="IC53" s="162"/>
      <c r="ID53" s="162"/>
      <c r="IE53" s="162"/>
      <c r="IF53" s="162"/>
      <c r="IG53" s="162"/>
      <c r="IH53" s="162"/>
      <c r="II53" s="162"/>
      <c r="IJ53" s="162"/>
      <c r="IK53" s="162"/>
      <c r="IL53" s="162"/>
      <c r="IM53" s="162"/>
      <c r="IN53" s="162"/>
    </row>
    <row r="54" spans="1:248" ht="9.75" customHeight="1">
      <c r="A54" s="289">
        <v>38</v>
      </c>
      <c r="B54" s="737" t="s">
        <v>23</v>
      </c>
      <c r="C54" s="738"/>
      <c r="D54" s="366">
        <v>13.829455158979465</v>
      </c>
      <c r="E54" s="366">
        <v>22.49911784034367</v>
      </c>
      <c r="F54" s="366">
        <v>5.558875439498589</v>
      </c>
      <c r="G54" s="366">
        <v>12.016618276216109</v>
      </c>
      <c r="H54" s="366">
        <v>15.295940714649223</v>
      </c>
      <c r="I54" s="298" t="s">
        <v>25</v>
      </c>
      <c r="J54" s="91">
        <v>38</v>
      </c>
      <c r="K54" s="280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62"/>
      <c r="FF54" s="162"/>
      <c r="FG54" s="162"/>
      <c r="FH54" s="162"/>
      <c r="FI54" s="162"/>
      <c r="FJ54" s="162"/>
      <c r="FK54" s="162"/>
      <c r="FL54" s="162"/>
      <c r="FM54" s="162"/>
      <c r="FN54" s="162"/>
      <c r="FO54" s="162"/>
      <c r="FP54" s="162"/>
      <c r="FQ54" s="162"/>
      <c r="FR54" s="162"/>
      <c r="FS54" s="162"/>
      <c r="FT54" s="162"/>
      <c r="FU54" s="162"/>
      <c r="FV54" s="162"/>
      <c r="FW54" s="162"/>
      <c r="FX54" s="162"/>
      <c r="FY54" s="162"/>
      <c r="FZ54" s="162"/>
      <c r="GA54" s="162"/>
      <c r="GB54" s="162"/>
      <c r="GC54" s="162"/>
      <c r="GD54" s="162"/>
      <c r="GE54" s="162"/>
      <c r="GF54" s="162"/>
      <c r="GG54" s="162"/>
      <c r="GH54" s="162"/>
      <c r="GI54" s="162"/>
      <c r="GJ54" s="162"/>
      <c r="GK54" s="162"/>
      <c r="GL54" s="162"/>
      <c r="GM54" s="162"/>
      <c r="GN54" s="162"/>
      <c r="GO54" s="162"/>
      <c r="GP54" s="162"/>
      <c r="GQ54" s="162"/>
      <c r="GR54" s="162"/>
      <c r="GS54" s="162"/>
      <c r="GT54" s="162"/>
      <c r="GU54" s="162"/>
      <c r="GV54" s="162"/>
      <c r="GW54" s="162"/>
      <c r="GX54" s="162"/>
      <c r="GY54" s="162"/>
      <c r="GZ54" s="162"/>
      <c r="HA54" s="162"/>
      <c r="HB54" s="162"/>
      <c r="HC54" s="162"/>
      <c r="HD54" s="162"/>
      <c r="HE54" s="162"/>
      <c r="HF54" s="162"/>
      <c r="HG54" s="162"/>
      <c r="HH54" s="162"/>
      <c r="HI54" s="162"/>
      <c r="HJ54" s="162"/>
      <c r="HK54" s="162"/>
      <c r="HL54" s="162"/>
      <c r="HM54" s="162"/>
      <c r="HN54" s="162"/>
      <c r="HO54" s="162"/>
      <c r="HP54" s="162"/>
      <c r="HQ54" s="162"/>
      <c r="HR54" s="162"/>
      <c r="HS54" s="162"/>
      <c r="HT54" s="162"/>
      <c r="HU54" s="162"/>
      <c r="HV54" s="162"/>
      <c r="HW54" s="162"/>
      <c r="HX54" s="162"/>
      <c r="HY54" s="162"/>
      <c r="HZ54" s="162"/>
      <c r="IA54" s="162"/>
      <c r="IB54" s="162"/>
      <c r="IC54" s="162"/>
      <c r="ID54" s="162"/>
      <c r="IE54" s="162"/>
      <c r="IF54" s="162"/>
      <c r="IG54" s="162"/>
      <c r="IH54" s="162"/>
      <c r="II54" s="162"/>
      <c r="IJ54" s="162"/>
      <c r="IK54" s="162"/>
      <c r="IL54" s="162"/>
      <c r="IM54" s="162"/>
      <c r="IN54" s="162"/>
    </row>
    <row r="55" spans="1:248" ht="9.75" customHeight="1">
      <c r="A55" s="289">
        <v>39</v>
      </c>
      <c r="B55" s="737" t="s">
        <v>24</v>
      </c>
      <c r="C55" s="738"/>
      <c r="D55" s="366">
        <v>20.862720925546164</v>
      </c>
      <c r="E55" s="366">
        <v>36.25757119594951</v>
      </c>
      <c r="F55" s="366">
        <v>6.1765282661095435</v>
      </c>
      <c r="G55" s="366">
        <v>15.727632743871084</v>
      </c>
      <c r="H55" s="366">
        <v>25.016725467884243</v>
      </c>
      <c r="I55" s="298" t="s">
        <v>26</v>
      </c>
      <c r="J55" s="91">
        <v>39</v>
      </c>
      <c r="K55" s="280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  <c r="EP55" s="162"/>
      <c r="EQ55" s="162"/>
      <c r="ER55" s="162"/>
      <c r="ES55" s="162"/>
      <c r="ET55" s="162"/>
      <c r="EU55" s="162"/>
      <c r="EV55" s="162"/>
      <c r="EW55" s="162"/>
      <c r="EX55" s="162"/>
      <c r="EY55" s="162"/>
      <c r="EZ55" s="162"/>
      <c r="FA55" s="162"/>
      <c r="FB55" s="162"/>
      <c r="FC55" s="162"/>
      <c r="FD55" s="162"/>
      <c r="FE55" s="162"/>
      <c r="FF55" s="162"/>
      <c r="FG55" s="162"/>
      <c r="FH55" s="162"/>
      <c r="FI55" s="162"/>
      <c r="FJ55" s="162"/>
      <c r="FK55" s="162"/>
      <c r="FL55" s="162"/>
      <c r="FM55" s="162"/>
      <c r="FN55" s="162"/>
      <c r="FO55" s="162"/>
      <c r="FP55" s="162"/>
      <c r="FQ55" s="162"/>
      <c r="FR55" s="162"/>
      <c r="FS55" s="162"/>
      <c r="FT55" s="162"/>
      <c r="FU55" s="162"/>
      <c r="FV55" s="162"/>
      <c r="FW55" s="162"/>
      <c r="FX55" s="162"/>
      <c r="FY55" s="162"/>
      <c r="FZ55" s="162"/>
      <c r="GA55" s="162"/>
      <c r="GB55" s="162"/>
      <c r="GC55" s="162"/>
      <c r="GD55" s="162"/>
      <c r="GE55" s="162"/>
      <c r="GF55" s="162"/>
      <c r="GG55" s="162"/>
      <c r="GH55" s="162"/>
      <c r="GI55" s="162"/>
      <c r="GJ55" s="162"/>
      <c r="GK55" s="162"/>
      <c r="GL55" s="162"/>
      <c r="GM55" s="162"/>
      <c r="GN55" s="162"/>
      <c r="GO55" s="162"/>
      <c r="GP55" s="162"/>
      <c r="GQ55" s="162"/>
      <c r="GR55" s="162"/>
      <c r="GS55" s="162"/>
      <c r="GT55" s="162"/>
      <c r="GU55" s="162"/>
      <c r="GV55" s="162"/>
      <c r="GW55" s="162"/>
      <c r="GX55" s="162"/>
      <c r="GY55" s="162"/>
      <c r="GZ55" s="162"/>
      <c r="HA55" s="162"/>
      <c r="HB55" s="162"/>
      <c r="HC55" s="162"/>
      <c r="HD55" s="162"/>
      <c r="HE55" s="162"/>
      <c r="HF55" s="162"/>
      <c r="HG55" s="162"/>
      <c r="HH55" s="162"/>
      <c r="HI55" s="162"/>
      <c r="HJ55" s="162"/>
      <c r="HK55" s="162"/>
      <c r="HL55" s="162"/>
      <c r="HM55" s="162"/>
      <c r="HN55" s="162"/>
      <c r="HO55" s="162"/>
      <c r="HP55" s="162"/>
      <c r="HQ55" s="162"/>
      <c r="HR55" s="162"/>
      <c r="HS55" s="162"/>
      <c r="HT55" s="162"/>
      <c r="HU55" s="162"/>
      <c r="HV55" s="162"/>
      <c r="HW55" s="162"/>
      <c r="HX55" s="162"/>
      <c r="HY55" s="162"/>
      <c r="HZ55" s="162"/>
      <c r="IA55" s="162"/>
      <c r="IB55" s="162"/>
      <c r="IC55" s="162"/>
      <c r="ID55" s="162"/>
      <c r="IE55" s="162"/>
      <c r="IF55" s="162"/>
      <c r="IG55" s="162"/>
      <c r="IH55" s="162"/>
      <c r="II55" s="162"/>
      <c r="IJ55" s="162"/>
      <c r="IK55" s="162"/>
      <c r="IL55" s="162"/>
      <c r="IM55" s="162"/>
      <c r="IN55" s="162"/>
    </row>
    <row r="56" spans="2:10" ht="7.5" customHeight="1">
      <c r="B56" s="93"/>
      <c r="C56" s="165"/>
      <c r="D56" s="93"/>
      <c r="E56" s="93"/>
      <c r="F56" s="93"/>
      <c r="G56" s="93"/>
      <c r="H56" s="93"/>
      <c r="I56" s="157"/>
      <c r="J56" s="318"/>
    </row>
    <row r="57" spans="1:10" ht="11.25" customHeight="1">
      <c r="A57" s="748" t="s">
        <v>295</v>
      </c>
      <c r="B57" s="748"/>
      <c r="C57" s="748"/>
      <c r="D57" s="748"/>
      <c r="E57" s="748"/>
      <c r="I57" s="157"/>
      <c r="J57" s="157"/>
    </row>
    <row r="58" spans="1:10" ht="11.25" customHeight="1">
      <c r="A58" s="706" t="s">
        <v>387</v>
      </c>
      <c r="B58" s="706"/>
      <c r="C58" s="706"/>
      <c r="D58" s="706"/>
      <c r="E58" s="706"/>
      <c r="F58" s="747" t="s">
        <v>388</v>
      </c>
      <c r="G58" s="747"/>
      <c r="H58" s="747"/>
      <c r="I58" s="747"/>
      <c r="J58" s="157"/>
    </row>
    <row r="59" spans="9:10" ht="9">
      <c r="I59" s="157"/>
      <c r="J59" s="157"/>
    </row>
    <row r="60" spans="9:10" ht="9">
      <c r="I60" s="157"/>
      <c r="J60" s="157"/>
    </row>
    <row r="61" spans="9:10" ht="9">
      <c r="I61" s="157"/>
      <c r="J61" s="157"/>
    </row>
    <row r="62" spans="9:10" ht="9">
      <c r="I62" s="157"/>
      <c r="J62" s="157"/>
    </row>
    <row r="63" spans="9:10" ht="9">
      <c r="I63" s="157"/>
      <c r="J63" s="157"/>
    </row>
    <row r="64" spans="9:10" ht="9">
      <c r="I64" s="157"/>
      <c r="J64" s="157"/>
    </row>
    <row r="65" spans="9:10" ht="9">
      <c r="I65" s="157"/>
      <c r="J65" s="157"/>
    </row>
    <row r="66" spans="9:10" ht="9">
      <c r="I66" s="157"/>
      <c r="J66" s="157"/>
    </row>
    <row r="67" spans="9:10" ht="9">
      <c r="I67" s="157"/>
      <c r="J67" s="157"/>
    </row>
    <row r="68" spans="9:10" ht="9">
      <c r="I68" s="157"/>
      <c r="J68" s="157"/>
    </row>
    <row r="69" spans="9:10" ht="9">
      <c r="I69" s="157"/>
      <c r="J69" s="157"/>
    </row>
    <row r="70" spans="9:10" ht="9">
      <c r="I70" s="157"/>
      <c r="J70" s="157"/>
    </row>
    <row r="71" spans="9:10" ht="9">
      <c r="I71" s="157"/>
      <c r="J71" s="157"/>
    </row>
    <row r="72" spans="9:10" ht="9">
      <c r="I72" s="157"/>
      <c r="J72" s="157"/>
    </row>
    <row r="73" spans="9:10" ht="9">
      <c r="I73" s="157"/>
      <c r="J73" s="157"/>
    </row>
    <row r="74" spans="9:10" ht="9">
      <c r="I74" s="157"/>
      <c r="J74" s="157"/>
    </row>
    <row r="75" spans="9:10" ht="9">
      <c r="I75" s="157"/>
      <c r="J75" s="157"/>
    </row>
    <row r="76" spans="9:10" ht="9">
      <c r="I76" s="157"/>
      <c r="J76" s="157"/>
    </row>
    <row r="77" spans="9:10" ht="9">
      <c r="I77" s="157"/>
      <c r="J77" s="157"/>
    </row>
    <row r="78" spans="9:10" ht="9">
      <c r="I78" s="157"/>
      <c r="J78" s="157"/>
    </row>
    <row r="79" spans="9:10" ht="9">
      <c r="I79" s="157"/>
      <c r="J79" s="157"/>
    </row>
    <row r="80" spans="9:10" ht="9">
      <c r="I80" s="157"/>
      <c r="J80" s="157"/>
    </row>
    <row r="81" spans="9:10" ht="9">
      <c r="I81" s="157"/>
      <c r="J81" s="157"/>
    </row>
    <row r="82" spans="9:10" ht="9">
      <c r="I82" s="157"/>
      <c r="J82" s="157"/>
    </row>
    <row r="83" spans="9:10" ht="9">
      <c r="I83" s="157"/>
      <c r="J83" s="157"/>
    </row>
    <row r="84" spans="9:10" ht="9">
      <c r="I84" s="157"/>
      <c r="J84" s="157"/>
    </row>
    <row r="85" spans="9:10" ht="9">
      <c r="I85" s="157"/>
      <c r="J85" s="157"/>
    </row>
    <row r="86" spans="9:10" ht="9">
      <c r="I86" s="157"/>
      <c r="J86" s="157"/>
    </row>
    <row r="87" spans="9:10" ht="9">
      <c r="I87" s="157"/>
      <c r="J87" s="157"/>
    </row>
    <row r="88" spans="9:10" ht="9">
      <c r="I88" s="157"/>
      <c r="J88" s="157"/>
    </row>
    <row r="89" spans="9:10" ht="9">
      <c r="I89" s="157"/>
      <c r="J89" s="157"/>
    </row>
    <row r="90" spans="9:10" ht="9">
      <c r="I90" s="157"/>
      <c r="J90" s="157"/>
    </row>
    <row r="91" spans="9:10" ht="9">
      <c r="I91" s="157"/>
      <c r="J91" s="157"/>
    </row>
    <row r="92" spans="9:10" ht="9">
      <c r="I92" s="157"/>
      <c r="J92" s="157"/>
    </row>
    <row r="93" spans="9:10" ht="9">
      <c r="I93" s="157"/>
      <c r="J93" s="157"/>
    </row>
    <row r="94" spans="9:10" ht="9">
      <c r="I94" s="157"/>
      <c r="J94" s="157"/>
    </row>
    <row r="95" spans="9:10" ht="9">
      <c r="I95" s="157"/>
      <c r="J95" s="157"/>
    </row>
    <row r="96" spans="9:10" ht="9">
      <c r="I96" s="157"/>
      <c r="J96" s="157"/>
    </row>
    <row r="97" spans="9:10" ht="9">
      <c r="I97" s="157"/>
      <c r="J97" s="157"/>
    </row>
    <row r="98" spans="9:10" ht="9">
      <c r="I98" s="157"/>
      <c r="J98" s="157"/>
    </row>
    <row r="99" spans="9:10" ht="9">
      <c r="I99" s="157"/>
      <c r="J99" s="157"/>
    </row>
    <row r="100" spans="9:10" ht="9">
      <c r="I100" s="157"/>
      <c r="J100" s="157"/>
    </row>
    <row r="101" spans="9:10" ht="9">
      <c r="I101" s="157"/>
      <c r="J101" s="157"/>
    </row>
    <row r="102" spans="9:10" ht="9">
      <c r="I102" s="157"/>
      <c r="J102" s="157"/>
    </row>
    <row r="103" spans="9:10" ht="9">
      <c r="I103" s="157"/>
      <c r="J103" s="157"/>
    </row>
    <row r="104" spans="9:10" ht="9">
      <c r="I104" s="157"/>
      <c r="J104" s="157"/>
    </row>
    <row r="105" spans="9:10" ht="9">
      <c r="I105" s="157"/>
      <c r="J105" s="157"/>
    </row>
    <row r="106" spans="9:10" ht="9">
      <c r="I106" s="157"/>
      <c r="J106" s="157"/>
    </row>
    <row r="107" spans="9:10" ht="9">
      <c r="I107" s="157"/>
      <c r="J107" s="157"/>
    </row>
    <row r="108" spans="9:10" ht="9">
      <c r="I108" s="157"/>
      <c r="J108" s="157"/>
    </row>
    <row r="109" spans="9:10" ht="9">
      <c r="I109" s="157"/>
      <c r="J109" s="157"/>
    </row>
    <row r="110" spans="9:10" ht="9">
      <c r="I110" s="157"/>
      <c r="J110" s="157"/>
    </row>
    <row r="111" spans="9:10" ht="9">
      <c r="I111" s="157"/>
      <c r="J111" s="157"/>
    </row>
    <row r="112" spans="9:10" ht="9">
      <c r="I112" s="157"/>
      <c r="J112" s="157"/>
    </row>
  </sheetData>
  <sheetProtection/>
  <mergeCells count="47">
    <mergeCell ref="I5:I6"/>
    <mergeCell ref="B12:C12"/>
    <mergeCell ref="B13:C13"/>
    <mergeCell ref="B15:C15"/>
    <mergeCell ref="J5:J6"/>
    <mergeCell ref="D6:E6"/>
    <mergeCell ref="F6:H6"/>
    <mergeCell ref="B5:C6"/>
    <mergeCell ref="B17:C17"/>
    <mergeCell ref="B25:C25"/>
    <mergeCell ref="B24:C24"/>
    <mergeCell ref="B19:C19"/>
    <mergeCell ref="B40:C40"/>
    <mergeCell ref="B34:C34"/>
    <mergeCell ref="B33:C33"/>
    <mergeCell ref="B27:C27"/>
    <mergeCell ref="B26:C26"/>
    <mergeCell ref="B28:C28"/>
    <mergeCell ref="B42:C42"/>
    <mergeCell ref="B41:C41"/>
    <mergeCell ref="B31:C31"/>
    <mergeCell ref="B30:C30"/>
    <mergeCell ref="B48:C48"/>
    <mergeCell ref="B54:C54"/>
    <mergeCell ref="B43:C43"/>
    <mergeCell ref="A58:E58"/>
    <mergeCell ref="B52:C52"/>
    <mergeCell ref="A57:E57"/>
    <mergeCell ref="B47:C47"/>
    <mergeCell ref="B49:C49"/>
    <mergeCell ref="B44:C44"/>
    <mergeCell ref="A3:E3"/>
    <mergeCell ref="A4:E4"/>
    <mergeCell ref="A5:A6"/>
    <mergeCell ref="B46:C46"/>
    <mergeCell ref="F58:I58"/>
    <mergeCell ref="B14:C14"/>
    <mergeCell ref="B16:C16"/>
    <mergeCell ref="B55:C55"/>
    <mergeCell ref="B53:C53"/>
    <mergeCell ref="B50:C50"/>
    <mergeCell ref="B23:C23"/>
    <mergeCell ref="B20:C20"/>
    <mergeCell ref="B37:C37"/>
    <mergeCell ref="B35:C35"/>
    <mergeCell ref="B36:C36"/>
    <mergeCell ref="B18:C1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Layout" zoomScale="115" zoomScaleNormal="120" zoomScaleSheetLayoutView="100" zoomScalePageLayoutView="115" workbookViewId="0" topLeftCell="A1">
      <selection activeCell="F4" sqref="F4"/>
    </sheetView>
  </sheetViews>
  <sheetFormatPr defaultColWidth="9.00390625" defaultRowHeight="12.75"/>
  <cols>
    <col min="1" max="1" width="20.00390625" style="18" customWidth="1"/>
    <col min="2" max="5" width="7.7109375" style="3" customWidth="1"/>
    <col min="6" max="6" width="18.00390625" style="3" customWidth="1"/>
    <col min="7" max="16384" width="9.00390625" style="18" customWidth="1"/>
  </cols>
  <sheetData>
    <row r="1" spans="1:6" ht="11.25" customHeight="1">
      <c r="A1" s="219"/>
      <c r="B1" s="218"/>
      <c r="C1" s="218"/>
      <c r="D1" s="218"/>
      <c r="E1" s="218"/>
      <c r="F1" s="218"/>
    </row>
    <row r="2" ht="25.5" customHeight="1"/>
    <row r="3" ht="9">
      <c r="A3" s="328" t="s">
        <v>554</v>
      </c>
    </row>
    <row r="4" ht="9">
      <c r="A4" s="220" t="s">
        <v>93</v>
      </c>
    </row>
    <row r="5" ht="9">
      <c r="A5" s="221" t="s">
        <v>454</v>
      </c>
    </row>
    <row r="6" ht="9">
      <c r="A6" s="221" t="s">
        <v>94</v>
      </c>
    </row>
    <row r="7" spans="1:6" ht="15.75" customHeight="1">
      <c r="A7" s="606" t="s">
        <v>77</v>
      </c>
      <c r="B7" s="591">
        <v>2005</v>
      </c>
      <c r="C7" s="597">
        <v>2010</v>
      </c>
      <c r="D7" s="597">
        <v>2014</v>
      </c>
      <c r="E7" s="597">
        <v>2015</v>
      </c>
      <c r="F7" s="608" t="s">
        <v>78</v>
      </c>
    </row>
    <row r="8" spans="1:6" ht="13.5" customHeight="1">
      <c r="A8" s="607"/>
      <c r="B8" s="592"/>
      <c r="C8" s="598"/>
      <c r="D8" s="610"/>
      <c r="E8" s="610"/>
      <c r="F8" s="609"/>
    </row>
    <row r="9" spans="1:6" ht="11.25" customHeight="1">
      <c r="A9" s="188"/>
      <c r="B9" s="33"/>
      <c r="C9" s="33"/>
      <c r="D9" s="55"/>
      <c r="E9" s="55"/>
      <c r="F9" s="70"/>
    </row>
    <row r="10" spans="1:6" ht="13.5" customHeight="1">
      <c r="A10" s="205" t="s">
        <v>79</v>
      </c>
      <c r="B10" s="42">
        <v>1285007</v>
      </c>
      <c r="C10" s="42">
        <v>1282546</v>
      </c>
      <c r="D10" s="42">
        <v>1263176</v>
      </c>
      <c r="E10" s="346">
        <v>1257179</v>
      </c>
      <c r="F10" s="206" t="s">
        <v>95</v>
      </c>
    </row>
    <row r="11" spans="1:6" ht="13.5" customHeight="1">
      <c r="A11" s="190" t="s">
        <v>98</v>
      </c>
      <c r="B11" s="42">
        <v>264275</v>
      </c>
      <c r="C11" s="42">
        <v>234159</v>
      </c>
      <c r="D11" s="42">
        <v>215210</v>
      </c>
      <c r="E11" s="346">
        <v>211695</v>
      </c>
      <c r="F11" s="207" t="s">
        <v>103</v>
      </c>
    </row>
    <row r="12" spans="1:6" ht="13.5" customHeight="1">
      <c r="A12" s="208" t="s">
        <v>83</v>
      </c>
      <c r="B12" s="47">
        <v>135009</v>
      </c>
      <c r="C12" s="47">
        <v>119822</v>
      </c>
      <c r="D12" s="88">
        <v>110496</v>
      </c>
      <c r="E12" s="439">
        <v>108712</v>
      </c>
      <c r="F12" s="209" t="s">
        <v>87</v>
      </c>
    </row>
    <row r="13" spans="1:6" ht="13.5" customHeight="1">
      <c r="A13" s="208" t="s">
        <v>84</v>
      </c>
      <c r="B13" s="47">
        <v>129266</v>
      </c>
      <c r="C13" s="47">
        <v>114337</v>
      </c>
      <c r="D13" s="88">
        <v>104714</v>
      </c>
      <c r="E13" s="439">
        <v>102983</v>
      </c>
      <c r="F13" s="210" t="s">
        <v>88</v>
      </c>
    </row>
    <row r="14" spans="1:6" ht="13.5" customHeight="1">
      <c r="A14" s="96" t="s">
        <v>85</v>
      </c>
      <c r="B14" s="47">
        <v>106336</v>
      </c>
      <c r="C14" s="47">
        <v>94158</v>
      </c>
      <c r="D14" s="47">
        <v>87275</v>
      </c>
      <c r="E14" s="498">
        <v>86028</v>
      </c>
      <c r="F14" s="211" t="s">
        <v>89</v>
      </c>
    </row>
    <row r="15" spans="1:6" ht="13.5" customHeight="1">
      <c r="A15" s="208" t="s">
        <v>83</v>
      </c>
      <c r="B15" s="47">
        <v>54386</v>
      </c>
      <c r="C15" s="47">
        <v>48327</v>
      </c>
      <c r="D15" s="47">
        <v>45013</v>
      </c>
      <c r="E15" s="519">
        <v>44309</v>
      </c>
      <c r="F15" s="210" t="s">
        <v>87</v>
      </c>
    </row>
    <row r="16" spans="1:6" ht="13.5" customHeight="1">
      <c r="A16" s="208" t="s">
        <v>84</v>
      </c>
      <c r="B16" s="55">
        <v>51950</v>
      </c>
      <c r="C16" s="55">
        <v>45831</v>
      </c>
      <c r="D16" s="47">
        <v>42262</v>
      </c>
      <c r="E16" s="519">
        <v>41719</v>
      </c>
      <c r="F16" s="209" t="s">
        <v>88</v>
      </c>
    </row>
    <row r="17" spans="1:6" ht="13.5" customHeight="1">
      <c r="A17" s="96" t="s">
        <v>86</v>
      </c>
      <c r="B17" s="47">
        <v>157939</v>
      </c>
      <c r="C17" s="47">
        <v>140001</v>
      </c>
      <c r="D17" s="47">
        <v>127935</v>
      </c>
      <c r="E17" s="519">
        <v>125667</v>
      </c>
      <c r="F17" s="211" t="s">
        <v>90</v>
      </c>
    </row>
    <row r="18" spans="1:6" ht="13.5" customHeight="1">
      <c r="A18" s="208" t="s">
        <v>83</v>
      </c>
      <c r="B18" s="47">
        <v>80623</v>
      </c>
      <c r="C18" s="47">
        <v>71495</v>
      </c>
      <c r="D18" s="88">
        <v>65483</v>
      </c>
      <c r="E18" s="519">
        <v>64403</v>
      </c>
      <c r="F18" s="209" t="s">
        <v>87</v>
      </c>
    </row>
    <row r="19" spans="1:6" ht="13.5" customHeight="1">
      <c r="A19" s="208" t="s">
        <v>84</v>
      </c>
      <c r="B19" s="47">
        <v>77316</v>
      </c>
      <c r="C19" s="47">
        <v>68506</v>
      </c>
      <c r="D19" s="88">
        <v>62452</v>
      </c>
      <c r="E19" s="519">
        <v>61264</v>
      </c>
      <c r="F19" s="209" t="s">
        <v>88</v>
      </c>
    </row>
    <row r="20" spans="1:6" ht="13.5" customHeight="1">
      <c r="A20" s="190" t="s">
        <v>99</v>
      </c>
      <c r="B20" s="58">
        <v>802420</v>
      </c>
      <c r="C20" s="58">
        <v>815854</v>
      </c>
      <c r="D20" s="42">
        <v>790195</v>
      </c>
      <c r="E20" s="346">
        <v>780879</v>
      </c>
      <c r="F20" s="206" t="s">
        <v>104</v>
      </c>
    </row>
    <row r="21" spans="1:6" ht="13.5" customHeight="1">
      <c r="A21" s="212" t="s">
        <v>100</v>
      </c>
      <c r="B21" s="47">
        <v>492372</v>
      </c>
      <c r="C21" s="47">
        <v>497226</v>
      </c>
      <c r="D21" s="47">
        <v>488797</v>
      </c>
      <c r="E21" s="498">
        <v>484388</v>
      </c>
      <c r="F21" s="213" t="s">
        <v>105</v>
      </c>
    </row>
    <row r="22" spans="1:6" ht="13.5" customHeight="1">
      <c r="A22" s="208" t="s">
        <v>83</v>
      </c>
      <c r="B22" s="47">
        <v>418962</v>
      </c>
      <c r="C22" s="47">
        <v>434662</v>
      </c>
      <c r="D22" s="47">
        <v>424666</v>
      </c>
      <c r="E22" s="498">
        <v>420239</v>
      </c>
      <c r="F22" s="209" t="s">
        <v>87</v>
      </c>
    </row>
    <row r="23" spans="1:6" ht="13.5" customHeight="1">
      <c r="A23" s="214" t="s">
        <v>100</v>
      </c>
      <c r="B23" s="47">
        <v>253614</v>
      </c>
      <c r="C23" s="47">
        <v>256411</v>
      </c>
      <c r="D23" s="47">
        <v>252227</v>
      </c>
      <c r="E23" s="498">
        <v>249850</v>
      </c>
      <c r="F23" s="213" t="s">
        <v>105</v>
      </c>
    </row>
    <row r="24" spans="1:6" ht="13.5" customHeight="1">
      <c r="A24" s="208" t="s">
        <v>84</v>
      </c>
      <c r="B24" s="55">
        <v>383458</v>
      </c>
      <c r="C24" s="55">
        <v>381192</v>
      </c>
      <c r="D24" s="47">
        <v>365529</v>
      </c>
      <c r="E24" s="498">
        <v>360640</v>
      </c>
      <c r="F24" s="209" t="s">
        <v>88</v>
      </c>
    </row>
    <row r="25" spans="1:6" ht="13.5" customHeight="1">
      <c r="A25" s="212" t="s">
        <v>100</v>
      </c>
      <c r="B25" s="55">
        <v>238758</v>
      </c>
      <c r="C25" s="55">
        <v>240815</v>
      </c>
      <c r="D25" s="47">
        <v>236570</v>
      </c>
      <c r="E25" s="498">
        <v>234538</v>
      </c>
      <c r="F25" s="213" t="s">
        <v>105</v>
      </c>
    </row>
    <row r="26" spans="1:6" ht="13.5" customHeight="1">
      <c r="A26" s="96" t="s">
        <v>85</v>
      </c>
      <c r="B26" s="55">
        <v>385382</v>
      </c>
      <c r="C26" s="55">
        <v>377859</v>
      </c>
      <c r="D26" s="47">
        <v>351829</v>
      </c>
      <c r="E26" s="498">
        <v>345659</v>
      </c>
      <c r="F26" s="211" t="s">
        <v>89</v>
      </c>
    </row>
    <row r="27" spans="1:6" ht="13.5" customHeight="1">
      <c r="A27" s="208" t="s">
        <v>83</v>
      </c>
      <c r="B27" s="47">
        <v>193794</v>
      </c>
      <c r="C27" s="47">
        <v>195370</v>
      </c>
      <c r="D27" s="36">
        <v>184401</v>
      </c>
      <c r="E27" s="520">
        <v>181816</v>
      </c>
      <c r="F27" s="215" t="s">
        <v>87</v>
      </c>
    </row>
    <row r="28" spans="1:6" ht="13.5" customHeight="1">
      <c r="A28" s="208" t="s">
        <v>84</v>
      </c>
      <c r="B28" s="55">
        <v>191588</v>
      </c>
      <c r="C28" s="55">
        <v>182489</v>
      </c>
      <c r="D28" s="36">
        <v>167428</v>
      </c>
      <c r="E28" s="520">
        <v>163843</v>
      </c>
      <c r="F28" s="209" t="s">
        <v>88</v>
      </c>
    </row>
    <row r="29" spans="1:6" ht="13.5" customHeight="1">
      <c r="A29" s="96" t="s">
        <v>86</v>
      </c>
      <c r="B29" s="55">
        <v>417038</v>
      </c>
      <c r="C29" s="55">
        <v>437995</v>
      </c>
      <c r="D29" s="36">
        <v>438366</v>
      </c>
      <c r="E29" s="520">
        <v>435220</v>
      </c>
      <c r="F29" s="211" t="s">
        <v>90</v>
      </c>
    </row>
    <row r="30" spans="1:6" ht="13.5" customHeight="1">
      <c r="A30" s="208" t="s">
        <v>83</v>
      </c>
      <c r="B30" s="47">
        <v>225168</v>
      </c>
      <c r="C30" s="47">
        <v>239292</v>
      </c>
      <c r="D30" s="36">
        <v>240265</v>
      </c>
      <c r="E30" s="520">
        <v>238423</v>
      </c>
      <c r="F30" s="209" t="s">
        <v>87</v>
      </c>
    </row>
    <row r="31" spans="1:6" ht="13.5" customHeight="1">
      <c r="A31" s="208" t="s">
        <v>84</v>
      </c>
      <c r="B31" s="47">
        <v>191870</v>
      </c>
      <c r="C31" s="47">
        <v>198703</v>
      </c>
      <c r="D31" s="36">
        <v>198101</v>
      </c>
      <c r="E31" s="520">
        <v>196797</v>
      </c>
      <c r="F31" s="209" t="s">
        <v>88</v>
      </c>
    </row>
    <row r="32" spans="1:6" ht="13.5" customHeight="1">
      <c r="A32" s="190" t="s">
        <v>450</v>
      </c>
      <c r="B32" s="42">
        <v>218312</v>
      </c>
      <c r="C32" s="42">
        <v>232533</v>
      </c>
      <c r="D32" s="466">
        <v>257771</v>
      </c>
      <c r="E32" s="499">
        <v>264605</v>
      </c>
      <c r="F32" s="207" t="s">
        <v>106</v>
      </c>
    </row>
    <row r="33" spans="1:6" ht="13.5" customHeight="1">
      <c r="A33" s="208" t="s">
        <v>83</v>
      </c>
      <c r="B33" s="55">
        <v>72888</v>
      </c>
      <c r="C33" s="55">
        <v>71997</v>
      </c>
      <c r="D33" s="36">
        <v>81508</v>
      </c>
      <c r="E33" s="519">
        <v>84266</v>
      </c>
      <c r="F33" s="209" t="s">
        <v>87</v>
      </c>
    </row>
    <row r="34" spans="1:6" ht="13.5" customHeight="1">
      <c r="A34" s="208" t="s">
        <v>84</v>
      </c>
      <c r="B34" s="187">
        <v>145424</v>
      </c>
      <c r="C34" s="187">
        <v>160536</v>
      </c>
      <c r="D34" s="36">
        <v>176263</v>
      </c>
      <c r="E34" s="519">
        <v>180339</v>
      </c>
      <c r="F34" s="209" t="s">
        <v>88</v>
      </c>
    </row>
    <row r="35" spans="1:6" ht="13.5" customHeight="1">
      <c r="A35" s="96" t="s">
        <v>85</v>
      </c>
      <c r="B35" s="47">
        <v>91770</v>
      </c>
      <c r="C35" s="47">
        <v>106938</v>
      </c>
      <c r="D35" s="36">
        <v>124738</v>
      </c>
      <c r="E35" s="519">
        <v>129532</v>
      </c>
      <c r="F35" s="211" t="s">
        <v>89</v>
      </c>
    </row>
    <row r="36" spans="1:6" ht="13.5" customHeight="1">
      <c r="A36" s="49" t="s">
        <v>83</v>
      </c>
      <c r="B36" s="55">
        <v>29853</v>
      </c>
      <c r="C36" s="55">
        <v>32299</v>
      </c>
      <c r="D36" s="36">
        <v>38550</v>
      </c>
      <c r="E36" s="519">
        <v>40271</v>
      </c>
      <c r="F36" s="106" t="s">
        <v>87</v>
      </c>
    </row>
    <row r="37" spans="1:6" ht="13.5" customHeight="1">
      <c r="A37" s="208" t="s">
        <v>84</v>
      </c>
      <c r="B37" s="55">
        <v>61917</v>
      </c>
      <c r="C37" s="55">
        <v>74639</v>
      </c>
      <c r="D37" s="36">
        <v>86188</v>
      </c>
      <c r="E37" s="519">
        <v>89261</v>
      </c>
      <c r="F37" s="209" t="s">
        <v>88</v>
      </c>
    </row>
    <row r="38" spans="1:6" ht="13.5" customHeight="1">
      <c r="A38" s="188" t="s">
        <v>86</v>
      </c>
      <c r="B38" s="55">
        <v>126542</v>
      </c>
      <c r="C38" s="55">
        <v>125595</v>
      </c>
      <c r="D38" s="36">
        <v>133033</v>
      </c>
      <c r="E38" s="519">
        <v>135073</v>
      </c>
      <c r="F38" s="198" t="s">
        <v>90</v>
      </c>
    </row>
    <row r="39" spans="1:6" ht="13.5" customHeight="1">
      <c r="A39" s="208" t="s">
        <v>83</v>
      </c>
      <c r="B39" s="55">
        <v>43035</v>
      </c>
      <c r="C39" s="55">
        <v>39698</v>
      </c>
      <c r="D39" s="36">
        <v>42958</v>
      </c>
      <c r="E39" s="519">
        <v>43995</v>
      </c>
      <c r="F39" s="209" t="s">
        <v>87</v>
      </c>
    </row>
    <row r="40" spans="1:6" ht="13.5" customHeight="1">
      <c r="A40" s="208" t="s">
        <v>84</v>
      </c>
      <c r="B40" s="55">
        <v>83507</v>
      </c>
      <c r="C40" s="55">
        <v>85897</v>
      </c>
      <c r="D40" s="36">
        <v>90075</v>
      </c>
      <c r="E40" s="519">
        <v>91078</v>
      </c>
      <c r="F40" s="209" t="s">
        <v>88</v>
      </c>
    </row>
    <row r="41" spans="1:6" ht="18" customHeight="1">
      <c r="A41" s="205" t="s">
        <v>338</v>
      </c>
      <c r="B41" s="55"/>
      <c r="C41" s="55"/>
      <c r="D41" s="47"/>
      <c r="E41" s="498"/>
      <c r="F41" s="206" t="s">
        <v>340</v>
      </c>
    </row>
    <row r="42" spans="1:6" ht="13.5" customHeight="1">
      <c r="A42" s="216" t="s">
        <v>339</v>
      </c>
      <c r="B42" s="55"/>
      <c r="C42" s="55"/>
      <c r="D42" s="47"/>
      <c r="E42" s="498"/>
      <c r="F42" s="217" t="s">
        <v>341</v>
      </c>
    </row>
    <row r="43" spans="1:6" ht="13.5" customHeight="1">
      <c r="A43" s="216" t="s">
        <v>342</v>
      </c>
      <c r="B43" s="58"/>
      <c r="C43" s="58"/>
      <c r="D43" s="47"/>
      <c r="E43" s="498"/>
      <c r="F43" s="217" t="s">
        <v>451</v>
      </c>
    </row>
    <row r="44" spans="1:6" ht="13.5" customHeight="1">
      <c r="A44" s="216" t="s">
        <v>343</v>
      </c>
      <c r="B44" s="58">
        <v>60</v>
      </c>
      <c r="C44" s="58">
        <v>57</v>
      </c>
      <c r="D44" s="441">
        <v>59.85623801719829</v>
      </c>
      <c r="E44" s="440">
        <v>60.99536547915875</v>
      </c>
      <c r="F44" s="217" t="s">
        <v>452</v>
      </c>
    </row>
    <row r="45" spans="1:6" ht="13.5" customHeight="1">
      <c r="A45" s="188" t="s">
        <v>101</v>
      </c>
      <c r="B45" s="55">
        <v>50</v>
      </c>
      <c r="C45" s="55">
        <v>44</v>
      </c>
      <c r="D45" s="89">
        <v>45.212943819378054</v>
      </c>
      <c r="E45" s="354">
        <v>45.921011614819186</v>
      </c>
      <c r="F45" s="198" t="s">
        <v>107</v>
      </c>
    </row>
    <row r="46" spans="1:6" ht="13.5" customHeight="1">
      <c r="A46" s="188" t="s">
        <v>102</v>
      </c>
      <c r="B46" s="55">
        <v>72</v>
      </c>
      <c r="C46" s="55">
        <v>72</v>
      </c>
      <c r="D46" s="89">
        <v>76.86859318959645</v>
      </c>
      <c r="E46" s="354">
        <v>78.56089174800354</v>
      </c>
      <c r="F46" s="198" t="s">
        <v>108</v>
      </c>
    </row>
    <row r="47" ht="6.75" customHeight="1"/>
  </sheetData>
  <sheetProtection/>
  <mergeCells count="6">
    <mergeCell ref="C7:C8"/>
    <mergeCell ref="A7:A8"/>
    <mergeCell ref="B7:B8"/>
    <mergeCell ref="F7:F8"/>
    <mergeCell ref="D7:D8"/>
    <mergeCell ref="E7:E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54"/>
  <sheetViews>
    <sheetView view="pageLayout" zoomScale="85" zoomScaleNormal="120" zoomScalePageLayoutView="85" workbookViewId="0" topLeftCell="A17">
      <selection activeCell="A13" sqref="A13"/>
    </sheetView>
  </sheetViews>
  <sheetFormatPr defaultColWidth="9.140625" defaultRowHeight="12.75"/>
  <cols>
    <col min="1" max="1" width="14.00390625" style="3" customWidth="1"/>
    <col min="2" max="6" width="9.00390625" style="3" customWidth="1"/>
    <col min="7" max="7" width="10.421875" style="3" customWidth="1"/>
    <col min="8" max="16384" width="9.140625" style="3" customWidth="1"/>
  </cols>
  <sheetData>
    <row r="1" spans="1:7" ht="11.25" customHeight="1">
      <c r="A1" s="218"/>
      <c r="B1" s="218"/>
      <c r="C1" s="218"/>
      <c r="D1" s="218"/>
      <c r="E1" s="218"/>
      <c r="F1" s="218"/>
      <c r="G1" s="218"/>
    </row>
    <row r="2" ht="25.5" customHeight="1"/>
    <row r="3" ht="11.25" customHeight="1">
      <c r="A3" s="1" t="s">
        <v>655</v>
      </c>
    </row>
    <row r="4" ht="11.25" customHeight="1">
      <c r="A4" s="192" t="s">
        <v>414</v>
      </c>
    </row>
    <row r="5" spans="1:7" ht="20.25" customHeight="1">
      <c r="A5" s="707" t="s">
        <v>77</v>
      </c>
      <c r="B5" s="595">
        <v>2005</v>
      </c>
      <c r="C5" s="595">
        <v>2010</v>
      </c>
      <c r="D5" s="595">
        <v>2014</v>
      </c>
      <c r="E5" s="595">
        <v>2015</v>
      </c>
      <c r="F5" s="771" t="s">
        <v>78</v>
      </c>
      <c r="G5" s="772"/>
    </row>
    <row r="6" spans="1:7" ht="57" customHeight="1" thickBot="1">
      <c r="A6" s="708"/>
      <c r="B6" s="614"/>
      <c r="C6" s="614"/>
      <c r="D6" s="614"/>
      <c r="E6" s="770"/>
      <c r="F6" s="773"/>
      <c r="G6" s="773"/>
    </row>
    <row r="7" spans="1:7" ht="7.5" customHeight="1">
      <c r="A7" s="243"/>
      <c r="B7" s="103"/>
      <c r="C7" s="103"/>
      <c r="D7" s="104"/>
      <c r="E7" s="104"/>
      <c r="F7" s="104"/>
      <c r="G7" s="243"/>
    </row>
    <row r="8" spans="1:7" ht="10.5" customHeight="1">
      <c r="A8" s="54" t="s">
        <v>79</v>
      </c>
      <c r="B8" s="32">
        <v>174</v>
      </c>
      <c r="C8" s="32">
        <v>208</v>
      </c>
      <c r="D8" s="58">
        <v>839</v>
      </c>
      <c r="E8" s="58">
        <v>793</v>
      </c>
      <c r="F8" s="105" t="s">
        <v>80</v>
      </c>
      <c r="G8" s="4"/>
    </row>
    <row r="9" spans="2:7" ht="10.5" customHeight="1">
      <c r="B9" s="36"/>
      <c r="C9" s="36"/>
      <c r="D9" s="55"/>
      <c r="E9" s="55"/>
      <c r="F9" s="106" t="s">
        <v>410</v>
      </c>
      <c r="G9" s="4"/>
    </row>
    <row r="10" spans="1:7" ht="10.5" customHeight="1">
      <c r="A10" s="204" t="s">
        <v>163</v>
      </c>
      <c r="B10" s="36">
        <v>157</v>
      </c>
      <c r="C10" s="36">
        <v>184</v>
      </c>
      <c r="D10" s="55">
        <v>237</v>
      </c>
      <c r="E10" s="55">
        <v>233</v>
      </c>
      <c r="F10" s="245" t="s">
        <v>411</v>
      </c>
      <c r="G10" s="4"/>
    </row>
    <row r="11" spans="1:7" ht="10.5" customHeight="1">
      <c r="A11" s="59" t="s">
        <v>85</v>
      </c>
      <c r="B11" s="78">
        <v>88</v>
      </c>
      <c r="C11" s="78">
        <v>90</v>
      </c>
      <c r="D11" s="55">
        <v>441</v>
      </c>
      <c r="E11" s="55">
        <v>408</v>
      </c>
      <c r="F11" s="107" t="s">
        <v>89</v>
      </c>
      <c r="G11" s="4"/>
    </row>
    <row r="12" spans="1:7" ht="10.5" customHeight="1">
      <c r="A12" s="59" t="s">
        <v>86</v>
      </c>
      <c r="B12" s="36">
        <v>86</v>
      </c>
      <c r="C12" s="36">
        <v>118</v>
      </c>
      <c r="D12" s="55">
        <v>398</v>
      </c>
      <c r="E12" s="55">
        <v>385</v>
      </c>
      <c r="F12" s="107" t="s">
        <v>90</v>
      </c>
      <c r="G12" s="4"/>
    </row>
    <row r="13" spans="2:7" s="39" customFormat="1" ht="10.5" customHeight="1">
      <c r="B13" s="32"/>
      <c r="C13" s="32"/>
      <c r="D13" s="58"/>
      <c r="E13" s="58"/>
      <c r="F13" s="105" t="s">
        <v>412</v>
      </c>
      <c r="G13" s="54"/>
    </row>
    <row r="14" spans="1:7" s="39" customFormat="1" ht="10.5" customHeight="1">
      <c r="A14" s="77" t="s">
        <v>164</v>
      </c>
      <c r="B14" s="32"/>
      <c r="C14" s="32"/>
      <c r="D14" s="58"/>
      <c r="E14" s="58"/>
      <c r="F14" s="244" t="s">
        <v>413</v>
      </c>
      <c r="G14" s="54"/>
    </row>
    <row r="15" spans="1:7" ht="10.5" customHeight="1">
      <c r="A15" s="59" t="s">
        <v>165</v>
      </c>
      <c r="B15" s="36" t="s">
        <v>423</v>
      </c>
      <c r="C15" s="36" t="s">
        <v>423</v>
      </c>
      <c r="D15" s="55">
        <v>5</v>
      </c>
      <c r="E15" s="55">
        <v>3</v>
      </c>
      <c r="F15" s="107" t="s">
        <v>74</v>
      </c>
      <c r="G15" s="4"/>
    </row>
    <row r="16" spans="1:7" ht="10.5" customHeight="1">
      <c r="A16" s="59" t="s">
        <v>247</v>
      </c>
      <c r="B16" s="36">
        <v>4</v>
      </c>
      <c r="C16" s="36">
        <v>8</v>
      </c>
      <c r="D16" s="55">
        <v>42</v>
      </c>
      <c r="E16" s="55">
        <v>42</v>
      </c>
      <c r="F16" s="107" t="s">
        <v>247</v>
      </c>
      <c r="G16" s="4"/>
    </row>
    <row r="17" spans="1:7" ht="10.5" customHeight="1">
      <c r="A17" s="59" t="s">
        <v>48</v>
      </c>
      <c r="B17" s="36">
        <v>21</v>
      </c>
      <c r="C17" s="36">
        <v>43</v>
      </c>
      <c r="D17" s="55">
        <v>175</v>
      </c>
      <c r="E17" s="55">
        <v>164</v>
      </c>
      <c r="F17" s="107" t="s">
        <v>48</v>
      </c>
      <c r="G17" s="4"/>
    </row>
    <row r="18" spans="1:7" ht="10.5" customHeight="1">
      <c r="A18" s="59" t="s">
        <v>49</v>
      </c>
      <c r="B18" s="36">
        <v>73</v>
      </c>
      <c r="C18" s="36">
        <v>70</v>
      </c>
      <c r="D18" s="55">
        <v>351</v>
      </c>
      <c r="E18" s="55">
        <v>357</v>
      </c>
      <c r="F18" s="107" t="s">
        <v>49</v>
      </c>
      <c r="G18" s="4"/>
    </row>
    <row r="19" spans="1:7" ht="10.5" customHeight="1">
      <c r="A19" s="59" t="s">
        <v>50</v>
      </c>
      <c r="B19" s="36">
        <v>64</v>
      </c>
      <c r="C19" s="36">
        <v>72</v>
      </c>
      <c r="D19" s="55">
        <v>220</v>
      </c>
      <c r="E19" s="55">
        <v>189</v>
      </c>
      <c r="F19" s="107" t="s">
        <v>50</v>
      </c>
      <c r="G19" s="4"/>
    </row>
    <row r="20" spans="1:7" ht="10.5" customHeight="1">
      <c r="A20" s="59" t="s">
        <v>166</v>
      </c>
      <c r="B20" s="36">
        <v>12</v>
      </c>
      <c r="C20" s="36">
        <v>15</v>
      </c>
      <c r="D20" s="55">
        <v>46</v>
      </c>
      <c r="E20" s="55">
        <v>38</v>
      </c>
      <c r="F20" s="107" t="s">
        <v>75</v>
      </c>
      <c r="G20" s="4"/>
    </row>
    <row r="21" ht="6.75" customHeight="1"/>
    <row r="22" spans="1:7" ht="9" customHeight="1">
      <c r="A22" s="765" t="s">
        <v>491</v>
      </c>
      <c r="B22" s="765"/>
      <c r="C22" s="765"/>
      <c r="D22" s="765"/>
      <c r="E22" s="765"/>
      <c r="F22" s="765"/>
      <c r="G22" s="765"/>
    </row>
    <row r="23" spans="1:7" ht="9" customHeight="1">
      <c r="A23" s="759" t="s">
        <v>408</v>
      </c>
      <c r="B23" s="759"/>
      <c r="C23" s="759"/>
      <c r="D23" s="759"/>
      <c r="E23" s="759"/>
      <c r="F23" s="759"/>
      <c r="G23" s="759"/>
    </row>
    <row r="24" spans="1:7" ht="9" customHeight="1">
      <c r="A24" s="766" t="s">
        <v>490</v>
      </c>
      <c r="B24" s="766"/>
      <c r="C24" s="766"/>
      <c r="D24" s="766"/>
      <c r="E24" s="766"/>
      <c r="F24" s="766"/>
      <c r="G24" s="766"/>
    </row>
    <row r="25" spans="1:7" ht="9" customHeight="1">
      <c r="A25" s="767" t="s">
        <v>489</v>
      </c>
      <c r="B25" s="767"/>
      <c r="C25" s="767"/>
      <c r="D25" s="767"/>
      <c r="E25" s="767"/>
      <c r="F25" s="767"/>
      <c r="G25" s="767"/>
    </row>
    <row r="26" spans="1:7" ht="9" customHeight="1">
      <c r="A26" s="760" t="s">
        <v>409</v>
      </c>
      <c r="B26" s="760"/>
      <c r="C26" s="760"/>
      <c r="D26" s="760"/>
      <c r="E26" s="760"/>
      <c r="F26" s="760"/>
      <c r="G26" s="760"/>
    </row>
    <row r="27" spans="1:7" ht="9" customHeight="1">
      <c r="A27" s="767" t="s">
        <v>488</v>
      </c>
      <c r="B27" s="767"/>
      <c r="C27" s="767"/>
      <c r="D27" s="767"/>
      <c r="E27" s="767"/>
      <c r="F27" s="767"/>
      <c r="G27" s="767"/>
    </row>
    <row r="29" spans="2:5" ht="9">
      <c r="B29" s="353"/>
      <c r="C29" s="353"/>
      <c r="D29" s="353"/>
      <c r="E29" s="353"/>
    </row>
    <row r="31" spans="1:7" ht="11.25" customHeight="1">
      <c r="A31" s="1" t="s">
        <v>654</v>
      </c>
      <c r="B31" s="272"/>
      <c r="C31" s="271"/>
      <c r="D31" s="271"/>
      <c r="E31" s="271"/>
      <c r="F31" s="271"/>
      <c r="G31" s="178"/>
    </row>
    <row r="32" spans="1:7" ht="11.25" customHeight="1">
      <c r="A32" s="221" t="s">
        <v>415</v>
      </c>
      <c r="B32" s="19"/>
      <c r="C32" s="18"/>
      <c r="D32" s="18"/>
      <c r="E32" s="18"/>
      <c r="F32" s="18"/>
      <c r="G32" s="93"/>
    </row>
    <row r="33" spans="1:7" ht="20.25" customHeight="1">
      <c r="A33" s="761" t="s">
        <v>487</v>
      </c>
      <c r="B33" s="663"/>
      <c r="C33" s="696" t="s">
        <v>281</v>
      </c>
      <c r="D33" s="762"/>
      <c r="E33" s="762"/>
      <c r="F33" s="762"/>
      <c r="G33" s="762"/>
    </row>
    <row r="34" spans="1:7" ht="15.75" customHeight="1" thickBot="1">
      <c r="A34" s="710"/>
      <c r="B34" s="711"/>
      <c r="C34" s="63">
        <v>0</v>
      </c>
      <c r="D34" s="63">
        <v>15</v>
      </c>
      <c r="E34" s="63">
        <v>30</v>
      </c>
      <c r="F34" s="63">
        <v>45</v>
      </c>
      <c r="G34" s="94">
        <v>60</v>
      </c>
    </row>
    <row r="35" spans="1:7" ht="10.5" customHeight="1">
      <c r="A35" s="769" t="s">
        <v>492</v>
      </c>
      <c r="B35" s="769"/>
      <c r="C35" s="769"/>
      <c r="D35" s="769"/>
      <c r="E35" s="769"/>
      <c r="F35" s="769"/>
      <c r="G35" s="769"/>
    </row>
    <row r="36" spans="1:7" ht="10.5" customHeight="1">
      <c r="A36" s="768" t="s">
        <v>76</v>
      </c>
      <c r="B36" s="768"/>
      <c r="C36" s="768"/>
      <c r="D36" s="768"/>
      <c r="E36" s="768"/>
      <c r="F36" s="768"/>
      <c r="G36" s="768"/>
    </row>
    <row r="37" spans="1:7" ht="9">
      <c r="A37" s="87" t="s">
        <v>79</v>
      </c>
      <c r="B37" s="3">
        <v>2005</v>
      </c>
      <c r="C37" s="100">
        <v>70.6</v>
      </c>
      <c r="D37" s="100">
        <v>56.3</v>
      </c>
      <c r="E37" s="100">
        <v>42.2</v>
      </c>
      <c r="F37" s="100">
        <v>28.8</v>
      </c>
      <c r="G37" s="101">
        <v>17.6</v>
      </c>
    </row>
    <row r="38" spans="1:7" ht="9">
      <c r="A38" s="71" t="s">
        <v>80</v>
      </c>
      <c r="B38" s="48">
        <v>2010</v>
      </c>
      <c r="C38" s="100">
        <v>71.8</v>
      </c>
      <c r="D38" s="100">
        <v>57.4</v>
      </c>
      <c r="E38" s="100">
        <v>43.2</v>
      </c>
      <c r="F38" s="100">
        <v>29.7</v>
      </c>
      <c r="G38" s="101">
        <v>18.2</v>
      </c>
    </row>
    <row r="39" spans="1:7" ht="9">
      <c r="A39" s="95"/>
      <c r="B39" s="48">
        <v>2014</v>
      </c>
      <c r="C39" s="100">
        <v>73.65</v>
      </c>
      <c r="D39" s="100">
        <v>58.98</v>
      </c>
      <c r="E39" s="100">
        <v>44.64</v>
      </c>
      <c r="F39" s="100">
        <v>31.02</v>
      </c>
      <c r="G39" s="101">
        <v>19.21</v>
      </c>
    </row>
    <row r="40" spans="1:7" ht="9">
      <c r="A40" s="91"/>
      <c r="B40" s="39">
        <v>2015</v>
      </c>
      <c r="C40" s="352">
        <v>73</v>
      </c>
      <c r="D40" s="352">
        <v>58.3</v>
      </c>
      <c r="E40" s="352">
        <v>43.9</v>
      </c>
      <c r="F40" s="352">
        <v>30.2</v>
      </c>
      <c r="G40" s="369">
        <v>18.6</v>
      </c>
    </row>
    <row r="41" spans="1:7" ht="9">
      <c r="A41" s="712" t="s">
        <v>85</v>
      </c>
      <c r="B41" s="712"/>
      <c r="C41" s="100">
        <v>74.3</v>
      </c>
      <c r="D41" s="100">
        <v>59.5</v>
      </c>
      <c r="E41" s="100">
        <v>45</v>
      </c>
      <c r="F41" s="100">
        <v>31.2</v>
      </c>
      <c r="G41" s="101">
        <v>19.3</v>
      </c>
    </row>
    <row r="42" spans="1:7" ht="9">
      <c r="A42" s="758" t="s">
        <v>89</v>
      </c>
      <c r="B42" s="758"/>
      <c r="C42" s="100"/>
      <c r="D42" s="100"/>
      <c r="E42" s="100"/>
      <c r="F42" s="100"/>
      <c r="G42" s="101"/>
    </row>
    <row r="43" spans="1:7" ht="9">
      <c r="A43" s="712" t="s">
        <v>86</v>
      </c>
      <c r="B43" s="712"/>
      <c r="C43" s="100">
        <v>71.9</v>
      </c>
      <c r="D43" s="100">
        <v>57.4</v>
      </c>
      <c r="E43" s="100">
        <v>43.1</v>
      </c>
      <c r="F43" s="100">
        <v>29.5</v>
      </c>
      <c r="G43" s="101">
        <v>18.1</v>
      </c>
    </row>
    <row r="44" spans="1:7" ht="9">
      <c r="A44" s="758" t="s">
        <v>90</v>
      </c>
      <c r="B44" s="758"/>
      <c r="C44" s="100"/>
      <c r="D44" s="100"/>
      <c r="E44" s="100"/>
      <c r="F44" s="100"/>
      <c r="G44" s="101"/>
    </row>
    <row r="45" spans="1:7" ht="10.5" customHeight="1">
      <c r="A45" s="763" t="s">
        <v>167</v>
      </c>
      <c r="B45" s="763"/>
      <c r="C45" s="763"/>
      <c r="D45" s="763"/>
      <c r="E45" s="763"/>
      <c r="F45" s="763"/>
      <c r="G45" s="763"/>
    </row>
    <row r="46" spans="1:7" ht="10.5" customHeight="1">
      <c r="A46" s="764" t="s">
        <v>168</v>
      </c>
      <c r="B46" s="764"/>
      <c r="C46" s="764"/>
      <c r="D46" s="764"/>
      <c r="E46" s="764"/>
      <c r="F46" s="764"/>
      <c r="G46" s="764"/>
    </row>
    <row r="47" spans="1:7" ht="9">
      <c r="A47" s="87" t="s">
        <v>79</v>
      </c>
      <c r="B47" s="3">
        <v>2005</v>
      </c>
      <c r="C47" s="100">
        <v>80.2</v>
      </c>
      <c r="D47" s="100">
        <v>65.8</v>
      </c>
      <c r="E47" s="100">
        <v>51</v>
      </c>
      <c r="F47" s="100">
        <v>36.5</v>
      </c>
      <c r="G47" s="101">
        <v>23.1</v>
      </c>
    </row>
    <row r="48" spans="1:7" ht="9">
      <c r="A48" s="71" t="s">
        <v>80</v>
      </c>
      <c r="B48" s="48">
        <v>2010</v>
      </c>
      <c r="C48" s="100">
        <v>80.9</v>
      </c>
      <c r="D48" s="100">
        <v>66.5</v>
      </c>
      <c r="E48" s="100">
        <v>51.8</v>
      </c>
      <c r="F48" s="100">
        <v>37.3</v>
      </c>
      <c r="G48" s="101">
        <v>23.8</v>
      </c>
    </row>
    <row r="49" spans="1:7" ht="9">
      <c r="A49" s="95"/>
      <c r="B49" s="48">
        <v>2014</v>
      </c>
      <c r="C49" s="100">
        <v>82.06</v>
      </c>
      <c r="D49" s="100">
        <v>67.35</v>
      </c>
      <c r="E49" s="100">
        <v>52.59</v>
      </c>
      <c r="F49" s="100">
        <v>37.99</v>
      </c>
      <c r="G49" s="101">
        <v>24.49</v>
      </c>
    </row>
    <row r="50" spans="1:7" ht="9">
      <c r="A50" s="91"/>
      <c r="B50" s="39">
        <v>2015</v>
      </c>
      <c r="C50" s="352">
        <v>82.2</v>
      </c>
      <c r="D50" s="352">
        <v>67.7</v>
      </c>
      <c r="E50" s="352">
        <v>53</v>
      </c>
      <c r="F50" s="352">
        <v>38.2</v>
      </c>
      <c r="G50" s="38">
        <v>24.5</v>
      </c>
    </row>
    <row r="51" spans="1:7" ht="9">
      <c r="A51" s="712" t="s">
        <v>85</v>
      </c>
      <c r="B51" s="712"/>
      <c r="C51" s="100">
        <v>81.9</v>
      </c>
      <c r="D51" s="100">
        <v>67.5</v>
      </c>
      <c r="E51" s="100">
        <v>52.9</v>
      </c>
      <c r="F51" s="100">
        <v>38.1</v>
      </c>
      <c r="G51" s="101">
        <v>24.5</v>
      </c>
    </row>
    <row r="52" spans="1:7" ht="9">
      <c r="A52" s="758" t="s">
        <v>89</v>
      </c>
      <c r="B52" s="758"/>
      <c r="C52" s="100"/>
      <c r="D52" s="100"/>
      <c r="E52" s="100"/>
      <c r="F52" s="100"/>
      <c r="G52" s="101"/>
    </row>
    <row r="53" spans="1:7" ht="9">
      <c r="A53" s="712" t="s">
        <v>86</v>
      </c>
      <c r="B53" s="712"/>
      <c r="C53" s="100">
        <v>82.4</v>
      </c>
      <c r="D53" s="100">
        <v>67.8</v>
      </c>
      <c r="E53" s="100">
        <v>53</v>
      </c>
      <c r="F53" s="100">
        <v>38.3</v>
      </c>
      <c r="G53" s="101">
        <v>24.5</v>
      </c>
    </row>
    <row r="54" spans="1:7" ht="9">
      <c r="A54" s="758" t="s">
        <v>90</v>
      </c>
      <c r="B54" s="758"/>
      <c r="C54" s="100"/>
      <c r="D54" s="100"/>
      <c r="E54" s="100"/>
      <c r="F54" s="100"/>
      <c r="G54" s="101"/>
    </row>
  </sheetData>
  <sheetProtection/>
  <mergeCells count="26">
    <mergeCell ref="E5:E6"/>
    <mergeCell ref="F5:G6"/>
    <mergeCell ref="B5:B6"/>
    <mergeCell ref="D5:D6"/>
    <mergeCell ref="C5:C6"/>
    <mergeCell ref="A43:B43"/>
    <mergeCell ref="A44:B44"/>
    <mergeCell ref="A45:G45"/>
    <mergeCell ref="A46:G46"/>
    <mergeCell ref="A51:B51"/>
    <mergeCell ref="A22:G22"/>
    <mergeCell ref="A24:G24"/>
    <mergeCell ref="A25:G25"/>
    <mergeCell ref="A27:G27"/>
    <mergeCell ref="A36:G36"/>
    <mergeCell ref="A35:G35"/>
    <mergeCell ref="A52:B52"/>
    <mergeCell ref="A53:B53"/>
    <mergeCell ref="A54:B54"/>
    <mergeCell ref="A23:G23"/>
    <mergeCell ref="A26:G26"/>
    <mergeCell ref="A5:A6"/>
    <mergeCell ref="A33:B34"/>
    <mergeCell ref="C33:G33"/>
    <mergeCell ref="A41:B41"/>
    <mergeCell ref="A42:B42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9"/>
  <sheetViews>
    <sheetView view="pageLayout" zoomScale="70" zoomScaleNormal="110" zoomScalePageLayoutView="70" workbookViewId="0" topLeftCell="A3">
      <selection activeCell="G29" sqref="G29"/>
    </sheetView>
  </sheetViews>
  <sheetFormatPr defaultColWidth="9.140625" defaultRowHeight="12.75"/>
  <cols>
    <col min="1" max="1" width="9.140625" style="18" customWidth="1"/>
    <col min="2" max="2" width="5.00390625" style="3" customWidth="1"/>
    <col min="3" max="9" width="6.140625" style="18" customWidth="1"/>
    <col min="10" max="10" width="5.7109375" style="18" customWidth="1"/>
    <col min="11" max="11" width="6.8515625" style="18" customWidth="1"/>
    <col min="12" max="16384" width="9.140625" style="18" customWidth="1"/>
  </cols>
  <sheetData>
    <row r="1" spans="1:11" ht="11.25" customHeight="1">
      <c r="A1" s="219"/>
      <c r="B1" s="218"/>
      <c r="C1" s="219"/>
      <c r="D1" s="219"/>
      <c r="E1" s="219"/>
      <c r="F1" s="219"/>
      <c r="G1" s="219"/>
      <c r="H1" s="219"/>
      <c r="I1" s="219"/>
      <c r="J1" s="219"/>
      <c r="K1" s="219"/>
    </row>
    <row r="2" ht="25.5" customHeight="1"/>
    <row r="3" spans="1:2" ht="11.25" customHeight="1">
      <c r="A3" s="62" t="s">
        <v>653</v>
      </c>
      <c r="B3" s="1"/>
    </row>
    <row r="4" spans="1:11" ht="11.25" customHeight="1">
      <c r="A4" s="774" t="s">
        <v>417</v>
      </c>
      <c r="B4" s="774"/>
      <c r="C4" s="774"/>
      <c r="D4" s="774"/>
      <c r="E4" s="774"/>
      <c r="F4" s="774"/>
      <c r="G4" s="774"/>
      <c r="H4" s="774"/>
      <c r="I4" s="774"/>
      <c r="J4" s="774"/>
      <c r="K4" s="774"/>
    </row>
    <row r="5" spans="1:11" ht="25.5" customHeight="1">
      <c r="A5" s="709" t="s">
        <v>273</v>
      </c>
      <c r="B5" s="663"/>
      <c r="C5" s="669" t="s">
        <v>493</v>
      </c>
      <c r="D5" s="669"/>
      <c r="E5" s="669"/>
      <c r="F5" s="669"/>
      <c r="G5" s="669" t="s">
        <v>271</v>
      </c>
      <c r="H5" s="669"/>
      <c r="I5" s="669"/>
      <c r="J5" s="669"/>
      <c r="K5" s="673" t="s">
        <v>625</v>
      </c>
    </row>
    <row r="6" spans="1:11" ht="60" customHeight="1" thickBot="1">
      <c r="A6" s="710"/>
      <c r="B6" s="711"/>
      <c r="C6" s="63" t="s">
        <v>267</v>
      </c>
      <c r="D6" s="63" t="s">
        <v>276</v>
      </c>
      <c r="E6" s="63" t="s">
        <v>277</v>
      </c>
      <c r="F6" s="63" t="s">
        <v>416</v>
      </c>
      <c r="G6" s="63" t="s">
        <v>267</v>
      </c>
      <c r="H6" s="85" t="s">
        <v>278</v>
      </c>
      <c r="I6" s="85" t="s">
        <v>279</v>
      </c>
      <c r="J6" s="85" t="s">
        <v>280</v>
      </c>
      <c r="K6" s="674"/>
    </row>
    <row r="7" spans="1:11" s="86" customFormat="1" ht="18" customHeight="1">
      <c r="A7" s="667" t="s">
        <v>111</v>
      </c>
      <c r="B7" s="667"/>
      <c r="C7" s="667"/>
      <c r="D7" s="667"/>
      <c r="E7" s="667"/>
      <c r="F7" s="667"/>
      <c r="G7" s="667"/>
      <c r="H7" s="667"/>
      <c r="I7" s="667"/>
      <c r="J7" s="667"/>
      <c r="K7" s="667"/>
    </row>
    <row r="8" spans="1:11" s="86" customFormat="1" ht="18" customHeight="1">
      <c r="A8" s="668" t="s">
        <v>112</v>
      </c>
      <c r="B8" s="668"/>
      <c r="C8" s="668"/>
      <c r="D8" s="668"/>
      <c r="E8" s="668"/>
      <c r="F8" s="668"/>
      <c r="G8" s="668"/>
      <c r="H8" s="668"/>
      <c r="I8" s="668"/>
      <c r="J8" s="668"/>
      <c r="K8" s="668"/>
    </row>
    <row r="9" spans="1:13" ht="15.75" customHeight="1">
      <c r="A9" s="87" t="s">
        <v>79</v>
      </c>
      <c r="B9" s="48">
        <v>2005</v>
      </c>
      <c r="C9" s="88">
        <v>11785</v>
      </c>
      <c r="D9" s="88">
        <v>6439</v>
      </c>
      <c r="E9" s="88">
        <v>5233</v>
      </c>
      <c r="F9" s="88">
        <v>113</v>
      </c>
      <c r="G9" s="88">
        <v>14034</v>
      </c>
      <c r="H9" s="88">
        <v>7398</v>
      </c>
      <c r="I9" s="88">
        <v>6508</v>
      </c>
      <c r="J9" s="88">
        <v>128</v>
      </c>
      <c r="K9" s="99">
        <v>-2249</v>
      </c>
      <c r="L9" s="354"/>
      <c r="M9" s="354"/>
    </row>
    <row r="10" spans="1:13" ht="15.75" customHeight="1">
      <c r="A10" s="71" t="s">
        <v>80</v>
      </c>
      <c r="B10" s="57">
        <v>2010</v>
      </c>
      <c r="C10" s="553">
        <v>11373</v>
      </c>
      <c r="D10" s="553">
        <v>6099</v>
      </c>
      <c r="E10" s="553">
        <v>4945</v>
      </c>
      <c r="F10" s="88">
        <v>329</v>
      </c>
      <c r="G10" s="553">
        <v>13918</v>
      </c>
      <c r="H10" s="553">
        <v>7190</v>
      </c>
      <c r="I10" s="88">
        <v>6421</v>
      </c>
      <c r="J10" s="88">
        <v>307</v>
      </c>
      <c r="K10" s="439">
        <v>-2545</v>
      </c>
      <c r="L10" s="354"/>
      <c r="M10" s="354"/>
    </row>
    <row r="11" spans="1:13" ht="15.75" customHeight="1">
      <c r="A11" s="71"/>
      <c r="B11" s="45">
        <v>2014</v>
      </c>
      <c r="C11" s="554">
        <v>10192</v>
      </c>
      <c r="D11" s="554">
        <v>5272</v>
      </c>
      <c r="E11" s="554">
        <v>4574</v>
      </c>
      <c r="F11" s="556">
        <v>346</v>
      </c>
      <c r="G11" s="556">
        <v>12762</v>
      </c>
      <c r="H11" s="554">
        <v>6430</v>
      </c>
      <c r="I11" s="554">
        <v>5880</v>
      </c>
      <c r="J11" s="556">
        <v>452</v>
      </c>
      <c r="K11" s="555">
        <v>-2570</v>
      </c>
      <c r="L11" s="354"/>
      <c r="M11" s="354"/>
    </row>
    <row r="12" spans="1:13" ht="15.75" customHeight="1">
      <c r="A12" s="91"/>
      <c r="B12" s="40">
        <v>2015</v>
      </c>
      <c r="C12" s="569">
        <v>10092</v>
      </c>
      <c r="D12" s="569">
        <v>5034</v>
      </c>
      <c r="E12" s="569">
        <v>4712</v>
      </c>
      <c r="F12" s="570" t="s">
        <v>624</v>
      </c>
      <c r="G12" s="571">
        <v>12466</v>
      </c>
      <c r="H12" s="569">
        <v>6286</v>
      </c>
      <c r="I12" s="569">
        <v>5728</v>
      </c>
      <c r="J12" s="570" t="s">
        <v>624</v>
      </c>
      <c r="K12" s="572">
        <v>-2374</v>
      </c>
      <c r="L12" s="354"/>
      <c r="M12" s="354"/>
    </row>
    <row r="13" spans="1:13" ht="15.75" customHeight="1">
      <c r="A13" s="91" t="s">
        <v>85</v>
      </c>
      <c r="B13" s="57">
        <v>2005</v>
      </c>
      <c r="C13" s="553">
        <v>4567</v>
      </c>
      <c r="D13" s="553">
        <v>1934</v>
      </c>
      <c r="E13" s="553">
        <v>2571</v>
      </c>
      <c r="F13" s="88">
        <v>62</v>
      </c>
      <c r="G13" s="88">
        <v>7360</v>
      </c>
      <c r="H13" s="553">
        <v>3467</v>
      </c>
      <c r="I13" s="553">
        <v>3786</v>
      </c>
      <c r="J13" s="88">
        <v>107</v>
      </c>
      <c r="K13" s="439">
        <v>-2793</v>
      </c>
      <c r="L13" s="354"/>
      <c r="M13" s="354"/>
    </row>
    <row r="14" spans="1:13" ht="15.75" customHeight="1">
      <c r="A14" s="92" t="s">
        <v>89</v>
      </c>
      <c r="B14" s="57">
        <v>2010</v>
      </c>
      <c r="C14" s="553">
        <v>4381</v>
      </c>
      <c r="D14" s="88">
        <v>1783</v>
      </c>
      <c r="E14" s="88">
        <v>2433</v>
      </c>
      <c r="F14" s="88">
        <v>165</v>
      </c>
      <c r="G14" s="88">
        <v>7566</v>
      </c>
      <c r="H14" s="553">
        <v>3485</v>
      </c>
      <c r="I14" s="88">
        <v>3825</v>
      </c>
      <c r="J14" s="88">
        <v>256</v>
      </c>
      <c r="K14" s="439">
        <v>-3185</v>
      </c>
      <c r="L14" s="354"/>
      <c r="M14" s="354"/>
    </row>
    <row r="15" spans="1:13" ht="15.75" customHeight="1">
      <c r="A15" s="92"/>
      <c r="B15" s="45">
        <v>2014</v>
      </c>
      <c r="C15" s="554">
        <v>3920</v>
      </c>
      <c r="D15" s="556">
        <v>1505</v>
      </c>
      <c r="E15" s="556">
        <v>2198</v>
      </c>
      <c r="F15" s="556">
        <v>217</v>
      </c>
      <c r="G15" s="556">
        <v>6732</v>
      </c>
      <c r="H15" s="554">
        <v>2997</v>
      </c>
      <c r="I15" s="556">
        <v>3401</v>
      </c>
      <c r="J15" s="556">
        <v>334</v>
      </c>
      <c r="K15" s="555">
        <v>-2812</v>
      </c>
      <c r="L15" s="354"/>
      <c r="M15" s="354"/>
    </row>
    <row r="16" spans="1:13" ht="15.75" customHeight="1">
      <c r="A16" s="92"/>
      <c r="B16" s="40">
        <v>2015</v>
      </c>
      <c r="C16" s="569">
        <v>3863</v>
      </c>
      <c r="D16" s="560">
        <v>1431</v>
      </c>
      <c r="E16" s="560">
        <v>2215</v>
      </c>
      <c r="F16" s="570" t="s">
        <v>624</v>
      </c>
      <c r="G16" s="571">
        <v>6325</v>
      </c>
      <c r="H16" s="156">
        <v>2860</v>
      </c>
      <c r="I16" s="560">
        <v>3131</v>
      </c>
      <c r="J16" s="570" t="s">
        <v>624</v>
      </c>
      <c r="K16" s="573">
        <v>-2462</v>
      </c>
      <c r="L16" s="354"/>
      <c r="M16" s="354"/>
    </row>
    <row r="17" spans="1:13" ht="15.75" customHeight="1">
      <c r="A17" s="91" t="s">
        <v>86</v>
      </c>
      <c r="B17" s="57">
        <v>2005</v>
      </c>
      <c r="C17" s="553">
        <v>7218</v>
      </c>
      <c r="D17" s="88">
        <v>4505</v>
      </c>
      <c r="E17" s="88">
        <v>2662</v>
      </c>
      <c r="F17" s="88">
        <v>51</v>
      </c>
      <c r="G17" s="88">
        <v>6674</v>
      </c>
      <c r="H17" s="553">
        <v>3931</v>
      </c>
      <c r="I17" s="88">
        <v>2722</v>
      </c>
      <c r="J17" s="88">
        <v>21</v>
      </c>
      <c r="K17" s="439">
        <v>544</v>
      </c>
      <c r="L17" s="354"/>
      <c r="M17" s="354"/>
    </row>
    <row r="18" spans="1:13" ht="15.75" customHeight="1">
      <c r="A18" s="92" t="s">
        <v>90</v>
      </c>
      <c r="B18" s="57">
        <v>2010</v>
      </c>
      <c r="C18" s="553">
        <v>6992</v>
      </c>
      <c r="D18" s="88">
        <v>4316</v>
      </c>
      <c r="E18" s="88">
        <v>2512</v>
      </c>
      <c r="F18" s="88">
        <v>164</v>
      </c>
      <c r="G18" s="88">
        <v>6352</v>
      </c>
      <c r="H18" s="553">
        <v>3705</v>
      </c>
      <c r="I18" s="88">
        <v>2596</v>
      </c>
      <c r="J18" s="88">
        <v>51</v>
      </c>
      <c r="K18" s="439">
        <v>640</v>
      </c>
      <c r="L18" s="354"/>
      <c r="M18" s="354"/>
    </row>
    <row r="19" spans="1:13" ht="15.75" customHeight="1">
      <c r="A19" s="92"/>
      <c r="B19" s="45">
        <v>2014</v>
      </c>
      <c r="C19" s="554">
        <v>6272</v>
      </c>
      <c r="D19" s="556">
        <v>3767</v>
      </c>
      <c r="E19" s="556">
        <v>2376</v>
      </c>
      <c r="F19" s="556">
        <v>129</v>
      </c>
      <c r="G19" s="556">
        <v>6030</v>
      </c>
      <c r="H19" s="554">
        <v>3433</v>
      </c>
      <c r="I19" s="556">
        <v>2479</v>
      </c>
      <c r="J19" s="556">
        <v>118</v>
      </c>
      <c r="K19" s="555">
        <v>242</v>
      </c>
      <c r="L19" s="354"/>
      <c r="M19" s="354"/>
    </row>
    <row r="20" spans="1:13" ht="15.75" customHeight="1">
      <c r="A20" s="92"/>
      <c r="B20" s="40">
        <v>2015</v>
      </c>
      <c r="C20" s="569">
        <v>6229</v>
      </c>
      <c r="D20" s="560">
        <v>3603</v>
      </c>
      <c r="E20" s="560">
        <v>2497</v>
      </c>
      <c r="F20" s="570" t="s">
        <v>624</v>
      </c>
      <c r="G20" s="571">
        <v>6141</v>
      </c>
      <c r="H20" s="567">
        <v>3426</v>
      </c>
      <c r="I20" s="560">
        <v>2597</v>
      </c>
      <c r="J20" s="570" t="s">
        <v>624</v>
      </c>
      <c r="K20" s="573">
        <v>88</v>
      </c>
      <c r="L20" s="354"/>
      <c r="M20" s="354"/>
    </row>
    <row r="21" spans="1:11" s="86" customFormat="1" ht="18" customHeight="1">
      <c r="A21" s="698" t="s">
        <v>169</v>
      </c>
      <c r="B21" s="698"/>
      <c r="C21" s="698"/>
      <c r="D21" s="698"/>
      <c r="E21" s="698"/>
      <c r="F21" s="698"/>
      <c r="G21" s="698"/>
      <c r="H21" s="698"/>
      <c r="I21" s="698"/>
      <c r="J21" s="698"/>
      <c r="K21" s="698"/>
    </row>
    <row r="22" spans="1:11" s="86" customFormat="1" ht="18" customHeight="1">
      <c r="A22" s="697" t="s">
        <v>170</v>
      </c>
      <c r="B22" s="697"/>
      <c r="C22" s="697"/>
      <c r="D22" s="697"/>
      <c r="E22" s="697"/>
      <c r="F22" s="697"/>
      <c r="G22" s="697"/>
      <c r="H22" s="697"/>
      <c r="I22" s="697"/>
      <c r="J22" s="697"/>
      <c r="K22" s="697"/>
    </row>
    <row r="23" spans="1:11" ht="15" customHeight="1">
      <c r="A23" s="87" t="s">
        <v>79</v>
      </c>
      <c r="B23" s="48">
        <v>2005</v>
      </c>
      <c r="C23" s="100">
        <v>9.161339071381486</v>
      </c>
      <c r="D23" s="100">
        <v>5.005503799798505</v>
      </c>
      <c r="E23" s="100">
        <v>4.067992139205711</v>
      </c>
      <c r="F23" s="100">
        <v>0.08784313237726837</v>
      </c>
      <c r="G23" s="100">
        <v>10.909650617544994</v>
      </c>
      <c r="H23" s="100">
        <v>5.751004365725942</v>
      </c>
      <c r="I23" s="100">
        <v>5.059142526648341</v>
      </c>
      <c r="J23" s="100">
        <v>0.09950372517071107</v>
      </c>
      <c r="K23" s="101">
        <v>-1.7483115461635095</v>
      </c>
    </row>
    <row r="24" spans="1:11" ht="15" customHeight="1">
      <c r="A24" s="71" t="s">
        <v>80</v>
      </c>
      <c r="B24" s="48">
        <v>2010</v>
      </c>
      <c r="C24" s="100">
        <v>8.85194072554314</v>
      </c>
      <c r="D24" s="100">
        <v>4.747031256931996</v>
      </c>
      <c r="E24" s="100">
        <v>3.8488390827231878</v>
      </c>
      <c r="F24" s="100">
        <v>0.2560703858879533</v>
      </c>
      <c r="G24" s="100">
        <v>10.832789151332928</v>
      </c>
      <c r="H24" s="100">
        <v>5.596188676396304</v>
      </c>
      <c r="I24" s="100">
        <v>4.997653336737228</v>
      </c>
      <c r="J24" s="100">
        <v>0.2389471381993971</v>
      </c>
      <c r="K24" s="101">
        <v>-1.9808484257897905</v>
      </c>
    </row>
    <row r="25" spans="1:11" ht="15" customHeight="1">
      <c r="A25" s="71"/>
      <c r="B25" s="3">
        <v>2014</v>
      </c>
      <c r="C25" s="558">
        <v>8.054274684589641</v>
      </c>
      <c r="D25" s="558">
        <v>4.166222148465128</v>
      </c>
      <c r="E25" s="558">
        <v>3.614624451266976</v>
      </c>
      <c r="F25" s="558">
        <v>0.27342808485753684</v>
      </c>
      <c r="G25" s="558">
        <v>10.08522895650834</v>
      </c>
      <c r="H25" s="558">
        <v>5.081336952699312</v>
      </c>
      <c r="I25" s="558">
        <v>4.6466969334171</v>
      </c>
      <c r="J25" s="558">
        <v>0.35719507039192677</v>
      </c>
      <c r="K25" s="557">
        <v>-2.0309542719186986</v>
      </c>
    </row>
    <row r="26" spans="1:11" ht="15" customHeight="1">
      <c r="A26" s="91"/>
      <c r="B26" s="39">
        <v>2015</v>
      </c>
      <c r="C26" s="568">
        <v>8.010121390008461</v>
      </c>
      <c r="D26" s="568">
        <v>3.995536174920986</v>
      </c>
      <c r="E26" s="568">
        <v>3.739961552687264</v>
      </c>
      <c r="F26" s="566" t="s">
        <v>624</v>
      </c>
      <c r="G26" s="568">
        <v>9.89438894647696</v>
      </c>
      <c r="H26" s="568">
        <v>4.989261103606142</v>
      </c>
      <c r="I26" s="568">
        <v>4.546370919735282</v>
      </c>
      <c r="J26" s="566" t="s">
        <v>624</v>
      </c>
      <c r="K26" s="471">
        <v>-1.8842675564684985</v>
      </c>
    </row>
    <row r="27" spans="1:11" ht="15" customHeight="1">
      <c r="A27" s="91" t="s">
        <v>85</v>
      </c>
      <c r="B27" s="48">
        <v>2005</v>
      </c>
      <c r="C27" s="100">
        <v>7.806450620396595</v>
      </c>
      <c r="D27" s="100">
        <v>3.3058190277746915</v>
      </c>
      <c r="E27" s="100">
        <v>4.394653940232023</v>
      </c>
      <c r="F27" s="100">
        <v>0.10597765238988154</v>
      </c>
      <c r="G27" s="100">
        <v>12.580572928863356</v>
      </c>
      <c r="H27" s="100">
        <v>5.926201948963214</v>
      </c>
      <c r="I27" s="100">
        <v>6.471474063678894</v>
      </c>
      <c r="J27" s="100">
        <v>0.18289691622124715</v>
      </c>
      <c r="K27" s="101">
        <v>-4.779250259388851</v>
      </c>
    </row>
    <row r="28" spans="1:11" ht="15" customHeight="1">
      <c r="A28" s="92" t="s">
        <v>89</v>
      </c>
      <c r="B28" s="48">
        <v>2010</v>
      </c>
      <c r="C28" s="100">
        <v>7.54234282625238</v>
      </c>
      <c r="D28" s="100">
        <v>3.0696181828824454</v>
      </c>
      <c r="E28" s="100">
        <v>4.18866014523443</v>
      </c>
      <c r="F28" s="100">
        <v>0.28406449813550394</v>
      </c>
      <c r="G28" s="100">
        <v>13.025648441777108</v>
      </c>
      <c r="H28" s="100">
        <v>5.999786521225643</v>
      </c>
      <c r="I28" s="100">
        <v>6.585131547686681</v>
      </c>
      <c r="J28" s="100">
        <v>0.4407303728647819</v>
      </c>
      <c r="K28" s="101">
        <v>-5.483305615524728</v>
      </c>
    </row>
    <row r="29" spans="1:11" ht="15" customHeight="1">
      <c r="A29" s="92"/>
      <c r="B29" s="3">
        <v>2014</v>
      </c>
      <c r="C29" s="558">
        <v>6.927227006289286</v>
      </c>
      <c r="D29" s="558">
        <v>2.659560368486065</v>
      </c>
      <c r="E29" s="558">
        <v>3.8841951428122066</v>
      </c>
      <c r="F29" s="558">
        <v>0.383471494991014</v>
      </c>
      <c r="G29" s="558">
        <v>11.896452093453947</v>
      </c>
      <c r="H29" s="558">
        <v>5.296147790267599</v>
      </c>
      <c r="I29" s="558">
        <v>6.010076287854557</v>
      </c>
      <c r="J29" s="558">
        <v>0.5902280153317913</v>
      </c>
      <c r="K29" s="557">
        <v>-4.969225087164661</v>
      </c>
    </row>
    <row r="30" spans="1:11" ht="15" customHeight="1">
      <c r="A30" s="92"/>
      <c r="B30" s="39">
        <v>2015</v>
      </c>
      <c r="C30" s="568">
        <v>6.857534411934915</v>
      </c>
      <c r="D30" s="568">
        <v>2.5402877927721623</v>
      </c>
      <c r="E30" s="568">
        <v>3.9320317686864708</v>
      </c>
      <c r="F30" s="566" t="s">
        <v>624</v>
      </c>
      <c r="G30" s="568">
        <v>11.228036540380103</v>
      </c>
      <c r="H30" s="568">
        <v>5.077025218258829</v>
      </c>
      <c r="I30" s="568">
        <v>5.558099985443494</v>
      </c>
      <c r="J30" s="566" t="s">
        <v>624</v>
      </c>
      <c r="K30" s="471">
        <v>-4.370502128445188</v>
      </c>
    </row>
    <row r="31" spans="1:11" ht="15" customHeight="1">
      <c r="A31" s="91" t="s">
        <v>86</v>
      </c>
      <c r="B31" s="48">
        <v>2005</v>
      </c>
      <c r="C31" s="100">
        <v>10.291507154009025</v>
      </c>
      <c r="D31" s="100">
        <v>6.423280649599704</v>
      </c>
      <c r="E31" s="100">
        <v>3.7955101196968726</v>
      </c>
      <c r="F31" s="100">
        <v>0.07271638471244948</v>
      </c>
      <c r="G31" s="100">
        <v>9.515865717076231</v>
      </c>
      <c r="H31" s="100">
        <v>5.604864868718409</v>
      </c>
      <c r="I31" s="100">
        <v>3.8810588075938717</v>
      </c>
      <c r="J31" s="100">
        <v>0.029942040763949785</v>
      </c>
      <c r="K31" s="101">
        <v>0.7756414369327944</v>
      </c>
    </row>
    <row r="32" spans="1:11" ht="15" customHeight="1">
      <c r="A32" s="92" t="s">
        <v>90</v>
      </c>
      <c r="B32" s="48">
        <v>2010</v>
      </c>
      <c r="C32" s="100">
        <v>9.932537726454616</v>
      </c>
      <c r="D32" s="100">
        <v>6.131125976455681</v>
      </c>
      <c r="E32" s="100">
        <v>3.56844032735326</v>
      </c>
      <c r="F32" s="100">
        <v>0.2329714226456746</v>
      </c>
      <c r="G32" s="100">
        <v>9.023380955154423</v>
      </c>
      <c r="H32" s="100">
        <v>5.263165371355027</v>
      </c>
      <c r="I32" s="100">
        <v>3.6877671535864103</v>
      </c>
      <c r="J32" s="100">
        <v>0.07244843021298418</v>
      </c>
      <c r="K32" s="101">
        <v>0.9091567713001936</v>
      </c>
    </row>
    <row r="33" spans="2:11" ht="15" customHeight="1">
      <c r="B33" s="3">
        <v>2014</v>
      </c>
      <c r="C33" s="558">
        <v>8.96599440768971</v>
      </c>
      <c r="D33" s="558">
        <v>5.385028847858282</v>
      </c>
      <c r="E33" s="558">
        <v>3.3965565549538836</v>
      </c>
      <c r="F33" s="558">
        <v>0.1844090048775467</v>
      </c>
      <c r="G33" s="558">
        <v>8.620048832648113</v>
      </c>
      <c r="H33" s="558">
        <v>4.907566773214092</v>
      </c>
      <c r="I33" s="558">
        <v>3.543797853422002</v>
      </c>
      <c r="J33" s="558">
        <v>0.16868420601201947</v>
      </c>
      <c r="K33" s="557">
        <v>0.34594557504159923</v>
      </c>
    </row>
    <row r="34" spans="1:11" ht="15" customHeight="1">
      <c r="A34" s="275"/>
      <c r="B34" s="39">
        <v>2015</v>
      </c>
      <c r="C34" s="568">
        <v>8.942209410494643</v>
      </c>
      <c r="D34" s="568">
        <v>5.172384091509423</v>
      </c>
      <c r="E34" s="568">
        <v>3.584635880238421</v>
      </c>
      <c r="F34" s="566" t="s">
        <v>624</v>
      </c>
      <c r="G34" s="568">
        <v>8.815878630574346</v>
      </c>
      <c r="H34" s="568">
        <v>4.918286954624281</v>
      </c>
      <c r="I34" s="568">
        <v>3.728193584693303</v>
      </c>
      <c r="J34" s="566" t="s">
        <v>624</v>
      </c>
      <c r="K34" s="471">
        <v>0.12633077992029676</v>
      </c>
    </row>
    <row r="35" spans="2:10" ht="6.75" customHeight="1">
      <c r="B35" s="43"/>
      <c r="C35" s="93"/>
      <c r="D35" s="93"/>
      <c r="E35" s="93"/>
      <c r="F35" s="93"/>
      <c r="G35" s="93"/>
      <c r="H35" s="93"/>
      <c r="I35" s="93"/>
      <c r="J35" s="93"/>
    </row>
    <row r="36" spans="1:7" ht="9">
      <c r="A36" s="309" t="s">
        <v>670</v>
      </c>
      <c r="C36" s="3"/>
      <c r="D36" s="3"/>
      <c r="E36" s="3"/>
      <c r="F36" s="3"/>
      <c r="G36" s="3"/>
    </row>
    <row r="37" spans="1:7" ht="9">
      <c r="A37" s="385" t="s">
        <v>671</v>
      </c>
      <c r="C37" s="3"/>
      <c r="D37" s="3"/>
      <c r="E37" s="3"/>
      <c r="F37" s="3"/>
      <c r="G37" s="3"/>
    </row>
    <row r="38" ht="9">
      <c r="A38" s="74" t="s">
        <v>672</v>
      </c>
    </row>
    <row r="39" ht="9">
      <c r="A39" s="156" t="s">
        <v>673</v>
      </c>
    </row>
  </sheetData>
  <sheetProtection/>
  <mergeCells count="9">
    <mergeCell ref="A4:K4"/>
    <mergeCell ref="A8:K8"/>
    <mergeCell ref="A21:K21"/>
    <mergeCell ref="A22:K22"/>
    <mergeCell ref="K5:K6"/>
    <mergeCell ref="C5:F5"/>
    <mergeCell ref="G5:J5"/>
    <mergeCell ref="A7:K7"/>
    <mergeCell ref="A5:B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0"/>
  <sheetViews>
    <sheetView view="pageLayout" zoomScale="85" zoomScalePageLayoutView="85" workbookViewId="0" topLeftCell="A16">
      <selection activeCell="A13" sqref="A13"/>
    </sheetView>
  </sheetViews>
  <sheetFormatPr defaultColWidth="9.140625" defaultRowHeight="12.75"/>
  <cols>
    <col min="1" max="1" width="9.7109375" style="3" customWidth="1"/>
    <col min="2" max="2" width="4.57421875" style="3" customWidth="1"/>
    <col min="3" max="7" width="9.140625" style="3" customWidth="1"/>
    <col min="8" max="8" width="9.140625" style="4" customWidth="1"/>
    <col min="9" max="16384" width="9.140625" style="3" customWidth="1"/>
  </cols>
  <sheetData>
    <row r="1" spans="1:8" ht="11.25" customHeight="1">
      <c r="A1" s="218"/>
      <c r="B1" s="218"/>
      <c r="C1" s="218"/>
      <c r="D1" s="218"/>
      <c r="E1" s="218"/>
      <c r="F1" s="218"/>
      <c r="G1" s="218"/>
      <c r="H1" s="218"/>
    </row>
    <row r="2" ht="25.5" customHeight="1"/>
    <row r="3" spans="1:2" ht="11.25" customHeight="1">
      <c r="A3" s="1" t="s">
        <v>652</v>
      </c>
      <c r="B3" s="1"/>
    </row>
    <row r="4" spans="1:8" ht="11.25" customHeight="1">
      <c r="A4" s="775" t="s">
        <v>418</v>
      </c>
      <c r="B4" s="775"/>
      <c r="C4" s="775"/>
      <c r="D4" s="775"/>
      <c r="E4" s="775"/>
      <c r="F4" s="775"/>
      <c r="G4" s="775"/>
      <c r="H4" s="775"/>
    </row>
    <row r="5" spans="1:8" ht="23.25" customHeight="1">
      <c r="A5" s="682" t="s">
        <v>273</v>
      </c>
      <c r="B5" s="591"/>
      <c r="C5" s="616" t="s">
        <v>493</v>
      </c>
      <c r="D5" s="680"/>
      <c r="E5" s="681"/>
      <c r="F5" s="616" t="s">
        <v>271</v>
      </c>
      <c r="G5" s="680"/>
      <c r="H5" s="680"/>
    </row>
    <row r="6" spans="1:8" ht="63" customHeight="1" thickBot="1">
      <c r="A6" s="685"/>
      <c r="B6" s="686"/>
      <c r="C6" s="50" t="s">
        <v>267</v>
      </c>
      <c r="D6" s="50" t="s">
        <v>274</v>
      </c>
      <c r="E6" s="75" t="s">
        <v>433</v>
      </c>
      <c r="F6" s="50" t="s">
        <v>267</v>
      </c>
      <c r="G6" s="75" t="s">
        <v>275</v>
      </c>
      <c r="H6" s="24" t="s">
        <v>494</v>
      </c>
    </row>
    <row r="7" spans="1:8" s="29" customFormat="1" ht="15.75" customHeight="1">
      <c r="A7" s="675" t="s">
        <v>111</v>
      </c>
      <c r="B7" s="675"/>
      <c r="C7" s="675"/>
      <c r="D7" s="675"/>
      <c r="E7" s="675"/>
      <c r="F7" s="675"/>
      <c r="G7" s="675"/>
      <c r="H7" s="675"/>
    </row>
    <row r="8" spans="1:8" s="29" customFormat="1" ht="15.75" customHeight="1">
      <c r="A8" s="676" t="s">
        <v>112</v>
      </c>
      <c r="B8" s="676"/>
      <c r="C8" s="676"/>
      <c r="D8" s="676"/>
      <c r="E8" s="676"/>
      <c r="F8" s="676"/>
      <c r="G8" s="676"/>
      <c r="H8" s="676"/>
    </row>
    <row r="9" spans="1:11" ht="15.75" customHeight="1">
      <c r="A9" s="77" t="s">
        <v>79</v>
      </c>
      <c r="B9" s="48">
        <v>2005</v>
      </c>
      <c r="C9" s="36">
        <v>11672</v>
      </c>
      <c r="D9" s="36">
        <v>8361</v>
      </c>
      <c r="E9" s="36">
        <v>3311</v>
      </c>
      <c r="F9" s="36">
        <v>13906</v>
      </c>
      <c r="G9" s="78">
        <v>8361</v>
      </c>
      <c r="H9" s="79">
        <v>5545</v>
      </c>
      <c r="J9" s="353"/>
      <c r="K9" s="353"/>
    </row>
    <row r="10" spans="1:11" ht="15.75" customHeight="1">
      <c r="A10" s="494" t="s">
        <v>80</v>
      </c>
      <c r="B10" s="48">
        <v>2010</v>
      </c>
      <c r="C10" s="36">
        <v>11044</v>
      </c>
      <c r="D10" s="36">
        <v>8199</v>
      </c>
      <c r="E10" s="36">
        <v>2845</v>
      </c>
      <c r="F10" s="36">
        <v>13611</v>
      </c>
      <c r="G10" s="78">
        <v>8199</v>
      </c>
      <c r="H10" s="79">
        <v>5412</v>
      </c>
      <c r="J10" s="353"/>
      <c r="K10" s="353"/>
    </row>
    <row r="11" spans="1:11" ht="15.75" customHeight="1">
      <c r="A11" s="80"/>
      <c r="B11" s="48">
        <v>2014</v>
      </c>
      <c r="C11" s="36">
        <v>9846</v>
      </c>
      <c r="D11" s="36">
        <v>7311</v>
      </c>
      <c r="E11" s="36">
        <v>2535</v>
      </c>
      <c r="F11" s="36">
        <v>12310</v>
      </c>
      <c r="G11" s="78">
        <v>7311</v>
      </c>
      <c r="H11" s="79">
        <v>4999</v>
      </c>
      <c r="J11" s="353"/>
      <c r="K11" s="353"/>
    </row>
    <row r="12" spans="1:11" ht="15.75" customHeight="1">
      <c r="A12" s="80"/>
      <c r="B12" s="346">
        <v>2015</v>
      </c>
      <c r="C12" s="42">
        <v>9746</v>
      </c>
      <c r="D12" s="42">
        <v>7269</v>
      </c>
      <c r="E12" s="42">
        <v>2477</v>
      </c>
      <c r="F12" s="42">
        <v>12014</v>
      </c>
      <c r="G12" s="42">
        <v>7269</v>
      </c>
      <c r="H12" s="41">
        <v>4745</v>
      </c>
      <c r="J12" s="353"/>
      <c r="K12" s="353"/>
    </row>
    <row r="13" spans="1:11" ht="15.75" customHeight="1">
      <c r="A13" s="80" t="s">
        <v>85</v>
      </c>
      <c r="B13" s="48">
        <v>2005</v>
      </c>
      <c r="C13" s="36">
        <v>4505</v>
      </c>
      <c r="D13" s="36">
        <v>3008</v>
      </c>
      <c r="E13" s="36">
        <v>1497</v>
      </c>
      <c r="F13" s="36">
        <v>7253</v>
      </c>
      <c r="G13" s="78">
        <v>4066</v>
      </c>
      <c r="H13" s="79">
        <v>3187</v>
      </c>
      <c r="J13" s="353"/>
      <c r="K13" s="353"/>
    </row>
    <row r="14" spans="1:11" ht="15.75" customHeight="1">
      <c r="A14" s="117" t="s">
        <v>89</v>
      </c>
      <c r="B14" s="48">
        <v>2010</v>
      </c>
      <c r="C14" s="36">
        <v>4216</v>
      </c>
      <c r="D14" s="36">
        <v>2907</v>
      </c>
      <c r="E14" s="36">
        <v>1309</v>
      </c>
      <c r="F14" s="36">
        <v>7310</v>
      </c>
      <c r="G14" s="78">
        <v>4107</v>
      </c>
      <c r="H14" s="79">
        <v>3203</v>
      </c>
      <c r="J14" s="353"/>
      <c r="K14" s="353"/>
    </row>
    <row r="15" spans="1:11" ht="15.75" customHeight="1">
      <c r="A15" s="81"/>
      <c r="B15" s="498">
        <v>2014</v>
      </c>
      <c r="C15" s="47">
        <v>3703</v>
      </c>
      <c r="D15" s="47">
        <v>2510</v>
      </c>
      <c r="E15" s="47">
        <v>1193</v>
      </c>
      <c r="F15" s="47">
        <v>6398</v>
      </c>
      <c r="G15" s="47">
        <v>3519</v>
      </c>
      <c r="H15" s="46">
        <v>2879</v>
      </c>
      <c r="J15" s="353"/>
      <c r="K15" s="353"/>
    </row>
    <row r="16" spans="2:11" ht="15.75" customHeight="1">
      <c r="B16" s="346">
        <v>2015</v>
      </c>
      <c r="C16" s="42">
        <v>3646</v>
      </c>
      <c r="D16" s="42">
        <v>2522</v>
      </c>
      <c r="E16" s="42">
        <v>1124</v>
      </c>
      <c r="F16" s="42">
        <v>5991</v>
      </c>
      <c r="G16" s="42">
        <v>3295</v>
      </c>
      <c r="H16" s="41">
        <v>2696</v>
      </c>
      <c r="J16" s="353"/>
      <c r="K16" s="353"/>
    </row>
    <row r="17" spans="1:11" ht="15.75" customHeight="1">
      <c r="A17" s="80" t="s">
        <v>86</v>
      </c>
      <c r="B17" s="48">
        <v>2005</v>
      </c>
      <c r="C17" s="36">
        <v>7167</v>
      </c>
      <c r="D17" s="36">
        <v>5353</v>
      </c>
      <c r="E17" s="36">
        <v>1814</v>
      </c>
      <c r="F17" s="36">
        <v>6653</v>
      </c>
      <c r="G17" s="78">
        <v>4295</v>
      </c>
      <c r="H17" s="79">
        <v>2358</v>
      </c>
      <c r="J17" s="353"/>
      <c r="K17" s="353"/>
    </row>
    <row r="18" spans="1:11" ht="15.75" customHeight="1">
      <c r="A18" s="117" t="s">
        <v>90</v>
      </c>
      <c r="B18" s="48">
        <v>2010</v>
      </c>
      <c r="C18" s="36">
        <v>6828</v>
      </c>
      <c r="D18" s="36">
        <v>5292</v>
      </c>
      <c r="E18" s="36">
        <v>1536</v>
      </c>
      <c r="F18" s="36">
        <v>6301</v>
      </c>
      <c r="G18" s="78">
        <v>4092</v>
      </c>
      <c r="H18" s="79">
        <v>2209</v>
      </c>
      <c r="J18" s="353"/>
      <c r="K18" s="353"/>
    </row>
    <row r="19" spans="1:11" ht="15.75" customHeight="1">
      <c r="A19" s="81"/>
      <c r="B19" s="48">
        <v>2014</v>
      </c>
      <c r="C19" s="36">
        <v>6143</v>
      </c>
      <c r="D19" s="36">
        <v>4801</v>
      </c>
      <c r="E19" s="36">
        <v>1342</v>
      </c>
      <c r="F19" s="36">
        <v>5912</v>
      </c>
      <c r="G19" s="78">
        <v>3792</v>
      </c>
      <c r="H19" s="79">
        <v>2120</v>
      </c>
      <c r="J19" s="353"/>
      <c r="K19" s="353"/>
    </row>
    <row r="20" spans="1:11" ht="15.75" customHeight="1">
      <c r="A20" s="81"/>
      <c r="B20" s="346">
        <v>2015</v>
      </c>
      <c r="C20" s="42">
        <v>6100</v>
      </c>
      <c r="D20" s="42">
        <v>4747</v>
      </c>
      <c r="E20" s="42">
        <v>1353</v>
      </c>
      <c r="F20" s="42">
        <v>6023</v>
      </c>
      <c r="G20" s="42">
        <v>3974</v>
      </c>
      <c r="H20" s="41">
        <v>2049</v>
      </c>
      <c r="J20" s="353"/>
      <c r="K20" s="353"/>
    </row>
    <row r="21" spans="1:8" s="29" customFormat="1" ht="15.75" customHeight="1">
      <c r="A21" s="689" t="s">
        <v>169</v>
      </c>
      <c r="B21" s="689"/>
      <c r="C21" s="689"/>
      <c r="D21" s="689"/>
      <c r="E21" s="689"/>
      <c r="F21" s="689"/>
      <c r="G21" s="689"/>
      <c r="H21" s="689"/>
    </row>
    <row r="22" spans="1:15" s="29" customFormat="1" ht="15.75" customHeight="1">
      <c r="A22" s="688" t="s">
        <v>170</v>
      </c>
      <c r="B22" s="688"/>
      <c r="C22" s="688"/>
      <c r="D22" s="688"/>
      <c r="E22" s="688"/>
      <c r="F22" s="688"/>
      <c r="G22" s="688"/>
      <c r="H22" s="688"/>
      <c r="I22" s="444"/>
      <c r="J22" s="445"/>
      <c r="K22" s="445"/>
      <c r="L22" s="448"/>
      <c r="M22" s="448"/>
      <c r="N22" s="448"/>
      <c r="O22" s="450"/>
    </row>
    <row r="23" spans="1:15" ht="16.5" customHeight="1">
      <c r="A23" s="77" t="s">
        <v>79</v>
      </c>
      <c r="B23" s="80">
        <v>2005</v>
      </c>
      <c r="C23" s="195">
        <v>9.073495939004218</v>
      </c>
      <c r="D23" s="195">
        <v>6.499614423064963</v>
      </c>
      <c r="E23" s="195">
        <v>2.5738815159392527</v>
      </c>
      <c r="F23" s="195">
        <v>10.810146892374284</v>
      </c>
      <c r="G23" s="195">
        <v>6.499614423064963</v>
      </c>
      <c r="H23" s="196">
        <v>4.31053246930932</v>
      </c>
      <c r="I23" s="444"/>
      <c r="J23" s="446"/>
      <c r="K23" s="447"/>
      <c r="L23" s="449"/>
      <c r="M23" s="449"/>
      <c r="N23" s="449"/>
      <c r="O23" s="451"/>
    </row>
    <row r="24" spans="1:15" ht="16.5" customHeight="1">
      <c r="A24" s="494" t="s">
        <v>80</v>
      </c>
      <c r="B24" s="80">
        <v>2010</v>
      </c>
      <c r="C24" s="195">
        <v>8.595870339655184</v>
      </c>
      <c r="D24" s="195">
        <v>6.381523081748719</v>
      </c>
      <c r="E24" s="195">
        <v>2.214347257906465</v>
      </c>
      <c r="F24" s="195">
        <v>10.593842013133532</v>
      </c>
      <c r="G24" s="195">
        <v>6.381523081748719</v>
      </c>
      <c r="H24" s="196">
        <v>4.212318931384812</v>
      </c>
      <c r="I24" s="444"/>
      <c r="J24" s="446"/>
      <c r="K24" s="447"/>
      <c r="L24" s="449"/>
      <c r="M24" s="449"/>
      <c r="N24" s="449"/>
      <c r="O24" s="451"/>
    </row>
    <row r="25" spans="1:15" ht="16.5" customHeight="1">
      <c r="A25" s="80"/>
      <c r="B25" s="80">
        <v>2014</v>
      </c>
      <c r="C25" s="195">
        <v>7.7808465997321035</v>
      </c>
      <c r="D25" s="195">
        <v>5.777551238131364</v>
      </c>
      <c r="E25" s="195">
        <v>2.0032953616007396</v>
      </c>
      <c r="F25" s="195">
        <v>9.728033886116412</v>
      </c>
      <c r="G25" s="195">
        <v>5.777551238131364</v>
      </c>
      <c r="H25" s="196">
        <v>3.9504826479850483</v>
      </c>
      <c r="I25" s="444"/>
      <c r="J25" s="446"/>
      <c r="K25" s="446"/>
      <c r="L25" s="446"/>
      <c r="M25" s="446"/>
      <c r="N25" s="447"/>
      <c r="O25" s="351"/>
    </row>
    <row r="26" spans="2:14" ht="16.5" customHeight="1">
      <c r="B26" s="39">
        <v>2015</v>
      </c>
      <c r="C26" s="352">
        <v>7.73549772760825</v>
      </c>
      <c r="D26" s="352">
        <v>5.769478040425239</v>
      </c>
      <c r="E26" s="352">
        <v>1.9660196871830122</v>
      </c>
      <c r="F26" s="352">
        <v>9.535632023341423</v>
      </c>
      <c r="G26" s="352">
        <v>5.769478040425239</v>
      </c>
      <c r="H26" s="369">
        <v>3.766153982916186</v>
      </c>
      <c r="J26" s="446"/>
      <c r="K26" s="446"/>
      <c r="L26" s="446"/>
      <c r="M26" s="446"/>
      <c r="N26" s="446"/>
    </row>
    <row r="27" spans="1:14" ht="16.5" customHeight="1">
      <c r="A27" s="80" t="s">
        <v>85</v>
      </c>
      <c r="B27" s="80">
        <v>2005</v>
      </c>
      <c r="C27" s="195">
        <v>7.700472968006714</v>
      </c>
      <c r="D27" s="195">
        <v>5.1416254578832845</v>
      </c>
      <c r="E27" s="195">
        <v>2.55884751012343</v>
      </c>
      <c r="F27" s="195">
        <v>12.397676012642108</v>
      </c>
      <c r="G27" s="195">
        <v>6.950082816407392</v>
      </c>
      <c r="H27" s="196">
        <v>5.447593196234717</v>
      </c>
      <c r="J27" s="446"/>
      <c r="K27" s="446"/>
      <c r="L27" s="446"/>
      <c r="M27" s="446"/>
      <c r="N27" s="446"/>
    </row>
    <row r="28" spans="1:14" ht="16.5" customHeight="1">
      <c r="A28" s="117" t="s">
        <v>89</v>
      </c>
      <c r="B28" s="80">
        <v>2010</v>
      </c>
      <c r="C28" s="195">
        <v>7.258278328116877</v>
      </c>
      <c r="D28" s="195">
        <v>5.004699976241879</v>
      </c>
      <c r="E28" s="195">
        <v>2.253578351874998</v>
      </c>
      <c r="F28" s="195">
        <v>12.584918068912327</v>
      </c>
      <c r="G28" s="195">
        <v>7.070623599045543</v>
      </c>
      <c r="H28" s="196">
        <v>5.514294469866782</v>
      </c>
      <c r="I28" s="353"/>
      <c r="J28" s="446"/>
      <c r="K28" s="446"/>
      <c r="L28" s="446"/>
      <c r="M28" s="446"/>
      <c r="N28" s="446"/>
    </row>
    <row r="29" spans="1:8" ht="16.5" customHeight="1">
      <c r="A29" s="81"/>
      <c r="B29" s="80">
        <v>2014</v>
      </c>
      <c r="C29" s="195">
        <v>6.543755511298272</v>
      </c>
      <c r="D29" s="195">
        <v>4.435545863720946</v>
      </c>
      <c r="E29" s="195">
        <v>2.108209647577326</v>
      </c>
      <c r="F29" s="195">
        <v>11.306224078122156</v>
      </c>
      <c r="G29" s="195">
        <v>6.218599957941836</v>
      </c>
      <c r="H29" s="196">
        <v>5.08762412018032</v>
      </c>
    </row>
    <row r="30" spans="2:8" ht="16.5" customHeight="1">
      <c r="B30" s="39">
        <v>2015</v>
      </c>
      <c r="C30" s="352">
        <v>6.472319561458633</v>
      </c>
      <c r="D30" s="352">
        <v>4.477013147010058</v>
      </c>
      <c r="E30" s="352">
        <v>1.9953064144485746</v>
      </c>
      <c r="F30" s="352">
        <v>10.635125203702323</v>
      </c>
      <c r="G30" s="352">
        <v>5.849230102854141</v>
      </c>
      <c r="H30" s="369">
        <v>4.785895100848182</v>
      </c>
    </row>
    <row r="31" spans="1:8" ht="16.5" customHeight="1">
      <c r="A31" s="80" t="s">
        <v>86</v>
      </c>
      <c r="B31" s="80">
        <v>2005</v>
      </c>
      <c r="C31" s="195">
        <v>10.218790769296577</v>
      </c>
      <c r="D31" s="195">
        <v>7.632368771877294</v>
      </c>
      <c r="E31" s="195">
        <v>2.586421997419281</v>
      </c>
      <c r="F31" s="195">
        <v>9.48592367631228</v>
      </c>
      <c r="G31" s="195">
        <v>6.123860241960205</v>
      </c>
      <c r="H31" s="196">
        <v>3.3620634343520757</v>
      </c>
    </row>
    <row r="32" spans="1:8" ht="16.5" customHeight="1">
      <c r="A32" s="117" t="s">
        <v>90</v>
      </c>
      <c r="B32" s="80">
        <v>2010</v>
      </c>
      <c r="C32" s="282">
        <v>9.699566303808941</v>
      </c>
      <c r="D32" s="282">
        <v>7.517590052688476</v>
      </c>
      <c r="E32" s="282">
        <v>2.1819762511204646</v>
      </c>
      <c r="F32" s="282">
        <v>8.950932524941438</v>
      </c>
      <c r="G32" s="282">
        <v>5.812921106500612</v>
      </c>
      <c r="H32" s="291">
        <v>3.1380114184408243</v>
      </c>
    </row>
    <row r="33" spans="2:8" ht="16.5" customHeight="1">
      <c r="B33" s="80">
        <v>2014</v>
      </c>
      <c r="C33" s="282">
        <v>8.781585402812166</v>
      </c>
      <c r="D33" s="282">
        <v>6.863159941217843</v>
      </c>
      <c r="E33" s="282">
        <v>1.918425461594323</v>
      </c>
      <c r="F33" s="282">
        <v>8.451364626636094</v>
      </c>
      <c r="G33" s="282">
        <v>5.420767027098117</v>
      </c>
      <c r="H33" s="291">
        <v>3.030597599537977</v>
      </c>
    </row>
    <row r="34" spans="1:8" ht="16.5" customHeight="1">
      <c r="A34" s="276"/>
      <c r="B34" s="39">
        <v>2015</v>
      </c>
      <c r="C34" s="352">
        <v>8.757019971747843</v>
      </c>
      <c r="D34" s="352">
        <v>6.814684230473281</v>
      </c>
      <c r="E34" s="352">
        <v>1.9423357412745628</v>
      </c>
      <c r="F34" s="352">
        <v>8.646480539317583</v>
      </c>
      <c r="G34" s="352">
        <v>5.704983175037038</v>
      </c>
      <c r="H34" s="369">
        <v>2.941497364280546</v>
      </c>
    </row>
    <row r="35" spans="1:8" ht="6.75" customHeight="1">
      <c r="A35" s="276"/>
      <c r="B35" s="287"/>
      <c r="C35" s="310"/>
      <c r="D35" s="310"/>
      <c r="E35" s="310"/>
      <c r="F35" s="310"/>
      <c r="G35" s="310"/>
      <c r="H35" s="199"/>
    </row>
    <row r="36" ht="9">
      <c r="A36" s="286" t="s">
        <v>272</v>
      </c>
    </row>
    <row r="37" ht="9">
      <c r="A37" s="74" t="s">
        <v>51</v>
      </c>
    </row>
    <row r="39" spans="3:8" ht="9.75">
      <c r="C39" s="562"/>
      <c r="D39" s="562"/>
      <c r="E39" s="562"/>
      <c r="F39" s="562"/>
      <c r="G39" s="562"/>
      <c r="H39" s="562"/>
    </row>
    <row r="40" spans="3:8" ht="9">
      <c r="C40" s="351"/>
      <c r="D40" s="351"/>
      <c r="E40" s="351"/>
      <c r="F40" s="351"/>
      <c r="G40" s="351"/>
      <c r="H40" s="351"/>
    </row>
  </sheetData>
  <sheetProtection/>
  <mergeCells count="8">
    <mergeCell ref="A4:H4"/>
    <mergeCell ref="A8:H8"/>
    <mergeCell ref="A21:H21"/>
    <mergeCell ref="A22:H22"/>
    <mergeCell ref="C5:E5"/>
    <mergeCell ref="F5:H5"/>
    <mergeCell ref="A7:H7"/>
    <mergeCell ref="A5:B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2"/>
  <sheetViews>
    <sheetView view="pageLayout" zoomScaleNormal="130" workbookViewId="0" topLeftCell="A18">
      <selection activeCell="A13" sqref="A13"/>
    </sheetView>
  </sheetViews>
  <sheetFormatPr defaultColWidth="9.140625" defaultRowHeight="12.75"/>
  <cols>
    <col min="1" max="1" width="8.8515625" style="18" customWidth="1"/>
    <col min="2" max="2" width="3.57421875" style="18" customWidth="1"/>
    <col min="3" max="11" width="6.28125" style="18" customWidth="1"/>
    <col min="12" max="16384" width="9.140625" style="18" customWidth="1"/>
  </cols>
  <sheetData>
    <row r="1" spans="1:11" ht="11.25" customHeight="1">
      <c r="A1" s="219"/>
      <c r="B1" s="219"/>
      <c r="C1" s="219"/>
      <c r="D1" s="219"/>
      <c r="E1" s="219"/>
      <c r="F1" s="219"/>
      <c r="G1" s="219"/>
      <c r="H1" s="219"/>
      <c r="I1" s="219"/>
      <c r="J1" s="219"/>
      <c r="K1" s="219"/>
    </row>
    <row r="2" ht="25.5" customHeight="1"/>
    <row r="3" spans="1:11" ht="11.25" customHeight="1">
      <c r="A3" s="779" t="s">
        <v>651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1" ht="11.25" customHeight="1">
      <c r="A4" s="778" t="s">
        <v>419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 ht="11.25" customHeight="1">
      <c r="A5" s="774" t="s">
        <v>420</v>
      </c>
      <c r="B5" s="774"/>
      <c r="C5" s="780"/>
      <c r="D5" s="774"/>
      <c r="E5" s="774"/>
      <c r="F5" s="774"/>
      <c r="G5" s="774"/>
      <c r="H5" s="774"/>
      <c r="I5" s="774"/>
      <c r="J5" s="774"/>
      <c r="K5" s="774"/>
    </row>
    <row r="6" spans="1:11" ht="14.25" customHeight="1">
      <c r="A6" s="709" t="s">
        <v>263</v>
      </c>
      <c r="B6" s="663"/>
      <c r="C6" s="696" t="s">
        <v>270</v>
      </c>
      <c r="D6" s="762"/>
      <c r="E6" s="781"/>
      <c r="F6" s="782" t="s">
        <v>271</v>
      </c>
      <c r="G6" s="783"/>
      <c r="H6" s="783"/>
      <c r="I6" s="782" t="s">
        <v>266</v>
      </c>
      <c r="J6" s="783"/>
      <c r="K6" s="783"/>
    </row>
    <row r="7" spans="1:11" ht="37.5" customHeight="1" thickBot="1">
      <c r="A7" s="710"/>
      <c r="B7" s="711"/>
      <c r="C7" s="63" t="s">
        <v>267</v>
      </c>
      <c r="D7" s="63" t="s">
        <v>345</v>
      </c>
      <c r="E7" s="63" t="s">
        <v>269</v>
      </c>
      <c r="F7" s="63" t="s">
        <v>267</v>
      </c>
      <c r="G7" s="64" t="s">
        <v>345</v>
      </c>
      <c r="H7" s="64" t="s">
        <v>269</v>
      </c>
      <c r="I7" s="63" t="s">
        <v>267</v>
      </c>
      <c r="J7" s="64" t="s">
        <v>345</v>
      </c>
      <c r="K7" s="65" t="s">
        <v>269</v>
      </c>
    </row>
    <row r="8" spans="1:11" ht="17.25" customHeight="1">
      <c r="A8" s="66"/>
      <c r="B8" s="66"/>
      <c r="C8" s="370"/>
      <c r="D8" s="370"/>
      <c r="E8" s="370"/>
      <c r="F8" s="370"/>
      <c r="G8" s="370"/>
      <c r="H8" s="370"/>
      <c r="I8" s="370"/>
      <c r="J8" s="370"/>
      <c r="K8" s="371"/>
    </row>
    <row r="9" spans="1:11" ht="24" customHeight="1">
      <c r="A9" s="67" t="s">
        <v>79</v>
      </c>
      <c r="B9" s="4">
        <v>2005</v>
      </c>
      <c r="C9" s="68">
        <v>11672</v>
      </c>
      <c r="D9" s="68">
        <v>5525</v>
      </c>
      <c r="E9" s="68">
        <v>6147</v>
      </c>
      <c r="F9" s="68">
        <v>13906</v>
      </c>
      <c r="G9" s="69">
        <v>6415</v>
      </c>
      <c r="H9" s="69">
        <v>7491</v>
      </c>
      <c r="I9" s="69">
        <v>-2234</v>
      </c>
      <c r="J9" s="69">
        <v>-890</v>
      </c>
      <c r="K9" s="70">
        <v>-1344</v>
      </c>
    </row>
    <row r="10" spans="1:11" ht="24" customHeight="1">
      <c r="A10" s="493" t="s">
        <v>95</v>
      </c>
      <c r="B10" s="48">
        <v>2010</v>
      </c>
      <c r="C10" s="68">
        <v>11044</v>
      </c>
      <c r="D10" s="68">
        <v>5151</v>
      </c>
      <c r="E10" s="68">
        <v>5893</v>
      </c>
      <c r="F10" s="68">
        <v>13611</v>
      </c>
      <c r="G10" s="69">
        <v>6184</v>
      </c>
      <c r="H10" s="69">
        <v>7427</v>
      </c>
      <c r="I10" s="69">
        <v>-2567</v>
      </c>
      <c r="J10" s="69">
        <v>-1033</v>
      </c>
      <c r="K10" s="70">
        <v>-1534</v>
      </c>
    </row>
    <row r="11" spans="1:11" ht="24" customHeight="1">
      <c r="A11" s="71"/>
      <c r="B11" s="48">
        <v>2014</v>
      </c>
      <c r="C11" s="68">
        <v>9846</v>
      </c>
      <c r="D11" s="68">
        <v>4577</v>
      </c>
      <c r="E11" s="68">
        <v>5269</v>
      </c>
      <c r="F11" s="68">
        <v>12310</v>
      </c>
      <c r="G11" s="69">
        <v>5604</v>
      </c>
      <c r="H11" s="69">
        <v>6706</v>
      </c>
      <c r="I11" s="69">
        <v>-2464</v>
      </c>
      <c r="J11" s="69">
        <v>-1027</v>
      </c>
      <c r="K11" s="70">
        <v>-1437</v>
      </c>
    </row>
    <row r="12" spans="1:11" ht="24" customHeight="1">
      <c r="A12" s="71"/>
      <c r="B12" s="156">
        <v>2015</v>
      </c>
      <c r="C12" s="72">
        <v>9746</v>
      </c>
      <c r="D12" s="72">
        <v>4540</v>
      </c>
      <c r="E12" s="72">
        <v>5206</v>
      </c>
      <c r="F12" s="72">
        <v>12014</v>
      </c>
      <c r="G12" s="72">
        <v>5602</v>
      </c>
      <c r="H12" s="72">
        <v>6412</v>
      </c>
      <c r="I12" s="72">
        <v>-2268</v>
      </c>
      <c r="J12" s="58">
        <v>-1062</v>
      </c>
      <c r="K12" s="349">
        <v>-1206</v>
      </c>
    </row>
    <row r="13" spans="1:11" ht="24" customHeight="1">
      <c r="A13" s="776" t="s">
        <v>244</v>
      </c>
      <c r="B13" s="776"/>
      <c r="C13" s="68">
        <v>1018</v>
      </c>
      <c r="D13" s="69">
        <v>518</v>
      </c>
      <c r="E13" s="68">
        <v>500</v>
      </c>
      <c r="F13" s="68">
        <v>1168</v>
      </c>
      <c r="G13" s="69">
        <v>594</v>
      </c>
      <c r="H13" s="69">
        <v>574</v>
      </c>
      <c r="I13" s="69">
        <v>-150</v>
      </c>
      <c r="J13" s="55">
        <v>-76</v>
      </c>
      <c r="K13" s="70">
        <v>-74</v>
      </c>
    </row>
    <row r="14" spans="1:11" ht="24" customHeight="1">
      <c r="A14" s="776" t="s">
        <v>245</v>
      </c>
      <c r="B14" s="776"/>
      <c r="C14" s="69">
        <v>712</v>
      </c>
      <c r="D14" s="69">
        <v>355</v>
      </c>
      <c r="E14" s="69">
        <v>357</v>
      </c>
      <c r="F14" s="68">
        <v>762</v>
      </c>
      <c r="G14" s="69">
        <v>383</v>
      </c>
      <c r="H14" s="69">
        <v>379</v>
      </c>
      <c r="I14" s="69">
        <v>-50</v>
      </c>
      <c r="J14" s="561">
        <v>-28</v>
      </c>
      <c r="K14" s="70">
        <v>-22</v>
      </c>
    </row>
    <row r="15" spans="1:11" ht="24" customHeight="1">
      <c r="A15" s="777" t="s">
        <v>246</v>
      </c>
      <c r="B15" s="777"/>
      <c r="C15" s="68">
        <v>391</v>
      </c>
      <c r="D15" s="68">
        <v>189</v>
      </c>
      <c r="E15" s="68">
        <v>202</v>
      </c>
      <c r="F15" s="68">
        <v>435</v>
      </c>
      <c r="G15" s="69">
        <v>212</v>
      </c>
      <c r="H15" s="69">
        <v>223</v>
      </c>
      <c r="I15" s="69">
        <v>-44</v>
      </c>
      <c r="J15" s="55">
        <v>-23</v>
      </c>
      <c r="K15" s="70">
        <v>-21</v>
      </c>
    </row>
    <row r="16" spans="1:11" ht="24" customHeight="1">
      <c r="A16" s="776" t="s">
        <v>247</v>
      </c>
      <c r="B16" s="776"/>
      <c r="C16" s="68">
        <v>379</v>
      </c>
      <c r="D16" s="68">
        <v>188</v>
      </c>
      <c r="E16" s="68">
        <v>191</v>
      </c>
      <c r="F16" s="68">
        <v>392</v>
      </c>
      <c r="G16" s="69">
        <v>185</v>
      </c>
      <c r="H16" s="69">
        <v>207</v>
      </c>
      <c r="I16" s="69">
        <v>-13</v>
      </c>
      <c r="J16" s="69">
        <v>3</v>
      </c>
      <c r="K16" s="70">
        <v>-16</v>
      </c>
    </row>
    <row r="17" spans="1:11" ht="24" customHeight="1">
      <c r="A17" s="776" t="s">
        <v>248</v>
      </c>
      <c r="B17" s="776"/>
      <c r="C17" s="68">
        <v>760</v>
      </c>
      <c r="D17" s="68">
        <v>212</v>
      </c>
      <c r="E17" s="68">
        <v>548</v>
      </c>
      <c r="F17" s="68">
        <v>968</v>
      </c>
      <c r="G17" s="69">
        <v>288</v>
      </c>
      <c r="H17" s="69">
        <v>680</v>
      </c>
      <c r="I17" s="69">
        <v>-208</v>
      </c>
      <c r="J17" s="69">
        <v>-76</v>
      </c>
      <c r="K17" s="70">
        <v>-132</v>
      </c>
    </row>
    <row r="18" spans="1:11" ht="24" customHeight="1">
      <c r="A18" s="776" t="s">
        <v>40</v>
      </c>
      <c r="B18" s="776"/>
      <c r="C18" s="69">
        <v>1708</v>
      </c>
      <c r="D18" s="69">
        <v>668</v>
      </c>
      <c r="E18" s="69">
        <v>1040</v>
      </c>
      <c r="F18" s="68">
        <v>2517</v>
      </c>
      <c r="G18" s="69">
        <v>1028</v>
      </c>
      <c r="H18" s="69">
        <v>1489</v>
      </c>
      <c r="I18" s="69">
        <v>-809</v>
      </c>
      <c r="J18" s="69">
        <v>-360</v>
      </c>
      <c r="K18" s="70">
        <v>-449</v>
      </c>
    </row>
    <row r="19" spans="1:11" ht="24" customHeight="1">
      <c r="A19" s="776" t="s">
        <v>41</v>
      </c>
      <c r="B19" s="776"/>
      <c r="C19" s="68">
        <v>1356</v>
      </c>
      <c r="D19" s="68">
        <v>652</v>
      </c>
      <c r="E19" s="68">
        <v>704</v>
      </c>
      <c r="F19" s="68">
        <v>2114</v>
      </c>
      <c r="G19" s="69">
        <v>995</v>
      </c>
      <c r="H19" s="69">
        <v>1119</v>
      </c>
      <c r="I19" s="69">
        <v>-758</v>
      </c>
      <c r="J19" s="69">
        <v>-343</v>
      </c>
      <c r="K19" s="70">
        <v>-415</v>
      </c>
    </row>
    <row r="20" spans="1:11" ht="24" customHeight="1">
      <c r="A20" s="776" t="s">
        <v>42</v>
      </c>
      <c r="B20" s="776"/>
      <c r="C20" s="68">
        <v>964</v>
      </c>
      <c r="D20" s="68">
        <v>503</v>
      </c>
      <c r="E20" s="68">
        <v>461</v>
      </c>
      <c r="F20" s="68">
        <v>1204</v>
      </c>
      <c r="G20" s="69">
        <v>634</v>
      </c>
      <c r="H20" s="69">
        <v>570</v>
      </c>
      <c r="I20" s="69">
        <v>-240</v>
      </c>
      <c r="J20" s="69">
        <v>-131</v>
      </c>
      <c r="K20" s="70">
        <v>-109</v>
      </c>
    </row>
    <row r="21" spans="1:11" ht="24" customHeight="1">
      <c r="A21" s="776" t="s">
        <v>43</v>
      </c>
      <c r="B21" s="776"/>
      <c r="C21" s="69">
        <v>511</v>
      </c>
      <c r="D21" s="69">
        <v>296</v>
      </c>
      <c r="E21" s="69">
        <v>215</v>
      </c>
      <c r="F21" s="68">
        <v>594</v>
      </c>
      <c r="G21" s="69">
        <v>352</v>
      </c>
      <c r="H21" s="69">
        <v>242</v>
      </c>
      <c r="I21" s="69">
        <v>-83</v>
      </c>
      <c r="J21" s="69">
        <v>-56</v>
      </c>
      <c r="K21" s="70">
        <v>-27</v>
      </c>
    </row>
    <row r="22" spans="1:11" ht="24" customHeight="1">
      <c r="A22" s="776" t="s">
        <v>44</v>
      </c>
      <c r="B22" s="776"/>
      <c r="C22" s="68">
        <v>328</v>
      </c>
      <c r="D22" s="68">
        <v>189</v>
      </c>
      <c r="E22" s="68">
        <v>139</v>
      </c>
      <c r="F22" s="68">
        <v>328</v>
      </c>
      <c r="G22" s="69">
        <v>203</v>
      </c>
      <c r="H22" s="69">
        <v>125</v>
      </c>
      <c r="I22" s="68" t="s">
        <v>423</v>
      </c>
      <c r="J22" s="68">
        <v>-14</v>
      </c>
      <c r="K22" s="70">
        <v>14</v>
      </c>
    </row>
    <row r="23" spans="1:11" ht="24" customHeight="1">
      <c r="A23" s="776" t="s">
        <v>45</v>
      </c>
      <c r="B23" s="776"/>
      <c r="C23" s="69">
        <v>344</v>
      </c>
      <c r="D23" s="69">
        <v>176</v>
      </c>
      <c r="E23" s="69">
        <v>168</v>
      </c>
      <c r="F23" s="68">
        <v>314</v>
      </c>
      <c r="G23" s="69">
        <v>156</v>
      </c>
      <c r="H23" s="69">
        <v>158</v>
      </c>
      <c r="I23" s="69">
        <v>30</v>
      </c>
      <c r="J23" s="69">
        <v>20</v>
      </c>
      <c r="K23" s="70">
        <v>10</v>
      </c>
    </row>
    <row r="24" spans="1:11" ht="24" customHeight="1">
      <c r="A24" s="776" t="s">
        <v>46</v>
      </c>
      <c r="B24" s="776"/>
      <c r="C24" s="69">
        <v>372</v>
      </c>
      <c r="D24" s="69">
        <v>181</v>
      </c>
      <c r="E24" s="69">
        <v>191</v>
      </c>
      <c r="F24" s="68">
        <v>320</v>
      </c>
      <c r="G24" s="69">
        <v>159</v>
      </c>
      <c r="H24" s="69">
        <v>161</v>
      </c>
      <c r="I24" s="69">
        <v>52</v>
      </c>
      <c r="J24" s="69">
        <v>22</v>
      </c>
      <c r="K24" s="70">
        <v>30</v>
      </c>
    </row>
    <row r="25" spans="1:11" ht="24" customHeight="1">
      <c r="A25" s="776" t="s">
        <v>47</v>
      </c>
      <c r="B25" s="776"/>
      <c r="C25" s="69">
        <v>344</v>
      </c>
      <c r="D25" s="69">
        <v>168</v>
      </c>
      <c r="E25" s="69">
        <v>176</v>
      </c>
      <c r="F25" s="68">
        <v>289</v>
      </c>
      <c r="G25" s="69">
        <v>144</v>
      </c>
      <c r="H25" s="69">
        <v>145</v>
      </c>
      <c r="I25" s="69">
        <v>55</v>
      </c>
      <c r="J25" s="69">
        <v>24</v>
      </c>
      <c r="K25" s="70">
        <v>31</v>
      </c>
    </row>
    <row r="26" spans="1:11" ht="24" customHeight="1">
      <c r="A26" s="776" t="s">
        <v>171</v>
      </c>
      <c r="B26" s="776"/>
      <c r="C26" s="69">
        <v>559</v>
      </c>
      <c r="D26" s="69">
        <v>245</v>
      </c>
      <c r="E26" s="69">
        <v>314</v>
      </c>
      <c r="F26" s="68">
        <v>609</v>
      </c>
      <c r="G26" s="69">
        <v>269</v>
      </c>
      <c r="H26" s="69">
        <v>340</v>
      </c>
      <c r="I26" s="69">
        <v>-50</v>
      </c>
      <c r="J26" s="69">
        <v>-24</v>
      </c>
      <c r="K26" s="70">
        <v>-26</v>
      </c>
    </row>
    <row r="27" spans="1:11" ht="24" customHeight="1">
      <c r="A27" s="784" t="s">
        <v>68</v>
      </c>
      <c r="B27" s="784"/>
      <c r="C27" s="69"/>
      <c r="D27" s="69"/>
      <c r="E27" s="69"/>
      <c r="F27" s="69"/>
      <c r="G27" s="69"/>
      <c r="H27" s="69"/>
      <c r="I27" s="69"/>
      <c r="J27" s="69"/>
      <c r="K27" s="70"/>
    </row>
    <row r="28" ht="7.5" customHeight="1"/>
    <row r="29" ht="9">
      <c r="A29" s="73" t="s">
        <v>272</v>
      </c>
    </row>
    <row r="30" ht="9">
      <c r="A30" s="74" t="s">
        <v>51</v>
      </c>
    </row>
    <row r="31" ht="6.75" customHeight="1"/>
    <row r="32" spans="1:7" ht="6.75" customHeight="1">
      <c r="A32" s="275"/>
      <c r="B32" s="271"/>
      <c r="C32" s="271"/>
      <c r="D32" s="271"/>
      <c r="E32" s="271"/>
      <c r="F32" s="271"/>
      <c r="G32" s="271"/>
    </row>
  </sheetData>
  <sheetProtection/>
  <mergeCells count="22">
    <mergeCell ref="A26:B26"/>
    <mergeCell ref="A27:B27"/>
    <mergeCell ref="A21:B21"/>
    <mergeCell ref="A22:B22"/>
    <mergeCell ref="A23:B23"/>
    <mergeCell ref="A24:B24"/>
    <mergeCell ref="A4:K4"/>
    <mergeCell ref="A3:K3"/>
    <mergeCell ref="A5:K5"/>
    <mergeCell ref="A25:B25"/>
    <mergeCell ref="A6:B7"/>
    <mergeCell ref="C6:E6"/>
    <mergeCell ref="A19:B19"/>
    <mergeCell ref="A20:B20"/>
    <mergeCell ref="F6:H6"/>
    <mergeCell ref="I6:K6"/>
    <mergeCell ref="A17:B17"/>
    <mergeCell ref="A18:B18"/>
    <mergeCell ref="A13:B13"/>
    <mergeCell ref="A14:B14"/>
    <mergeCell ref="A15:B15"/>
    <mergeCell ref="A16:B1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29"/>
  <sheetViews>
    <sheetView view="pageLayout" zoomScaleNormal="90" workbookViewId="0" topLeftCell="A17">
      <selection activeCell="A13" sqref="A13:B13"/>
    </sheetView>
  </sheetViews>
  <sheetFormatPr defaultColWidth="9.00390625" defaultRowHeight="12.75"/>
  <cols>
    <col min="1" max="1" width="9.00390625" style="0" customWidth="1"/>
    <col min="2" max="2" width="5.140625" style="0" customWidth="1"/>
    <col min="3" max="11" width="6.140625" style="0" customWidth="1"/>
  </cols>
  <sheetData>
    <row r="1" spans="1:11" ht="10.5" customHeight="1">
      <c r="A1" s="376"/>
      <c r="B1" s="376"/>
      <c r="C1" s="376"/>
      <c r="D1" s="376"/>
      <c r="E1" s="376"/>
      <c r="F1" s="376"/>
      <c r="G1" s="376"/>
      <c r="H1" s="376"/>
      <c r="I1" s="376"/>
      <c r="J1" s="376"/>
      <c r="K1" s="376"/>
    </row>
    <row r="2" ht="24.75" customHeight="1"/>
    <row r="3" spans="1:11" ht="10.5" customHeight="1">
      <c r="A3" s="785" t="s">
        <v>650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</row>
    <row r="4" spans="1:11" ht="10.5" customHeight="1">
      <c r="A4" s="778" t="s">
        <v>495</v>
      </c>
      <c r="B4" s="778"/>
      <c r="C4" s="778"/>
      <c r="D4" s="778"/>
      <c r="E4" s="778"/>
      <c r="F4" s="778"/>
      <c r="G4" s="778"/>
      <c r="H4" s="778"/>
      <c r="I4" s="778"/>
      <c r="J4" s="778"/>
      <c r="K4" s="778"/>
    </row>
    <row r="5" spans="1:11" ht="10.5" customHeight="1">
      <c r="A5" s="775" t="s">
        <v>496</v>
      </c>
      <c r="B5" s="775"/>
      <c r="C5" s="775"/>
      <c r="D5" s="775"/>
      <c r="E5" s="775"/>
      <c r="F5" s="775"/>
      <c r="G5" s="775"/>
      <c r="H5" s="775"/>
      <c r="I5" s="775"/>
      <c r="J5" s="775"/>
      <c r="K5" s="775"/>
    </row>
    <row r="6" spans="1:11" ht="35.25" customHeight="1">
      <c r="A6" s="264"/>
      <c r="B6" s="263"/>
      <c r="C6" s="616" t="s">
        <v>264</v>
      </c>
      <c r="D6" s="680"/>
      <c r="E6" s="681"/>
      <c r="F6" s="618" t="s">
        <v>265</v>
      </c>
      <c r="G6" s="786"/>
      <c r="H6" s="786"/>
      <c r="I6" s="618" t="s">
        <v>266</v>
      </c>
      <c r="J6" s="786"/>
      <c r="K6" s="786"/>
    </row>
    <row r="7" spans="1:11" ht="35.25" customHeight="1" thickBot="1">
      <c r="A7" s="265"/>
      <c r="B7" s="266"/>
      <c r="C7" s="50" t="s">
        <v>267</v>
      </c>
      <c r="D7" s="50" t="s">
        <v>268</v>
      </c>
      <c r="E7" s="50" t="s">
        <v>269</v>
      </c>
      <c r="F7" s="50" t="s">
        <v>267</v>
      </c>
      <c r="G7" s="51" t="s">
        <v>268</v>
      </c>
      <c r="H7" s="51" t="s">
        <v>269</v>
      </c>
      <c r="I7" s="50" t="s">
        <v>267</v>
      </c>
      <c r="J7" s="51" t="s">
        <v>268</v>
      </c>
      <c r="K7" s="52" t="s">
        <v>269</v>
      </c>
    </row>
    <row r="8" spans="1:11" ht="18" customHeight="1">
      <c r="A8" s="27"/>
      <c r="B8" s="53"/>
      <c r="C8" s="53"/>
      <c r="D8" s="53"/>
      <c r="E8" s="53"/>
      <c r="F8" s="53"/>
      <c r="G8" s="53"/>
      <c r="H8" s="53"/>
      <c r="I8" s="53"/>
      <c r="J8" s="53"/>
      <c r="K8" s="27"/>
    </row>
    <row r="9" spans="1:11" ht="24" customHeight="1">
      <c r="A9" s="54" t="s">
        <v>79</v>
      </c>
      <c r="B9" s="4">
        <v>2005</v>
      </c>
      <c r="C9" s="47">
        <v>113</v>
      </c>
      <c r="D9" s="47">
        <v>54</v>
      </c>
      <c r="E9" s="47">
        <v>59</v>
      </c>
      <c r="F9" s="47">
        <v>128</v>
      </c>
      <c r="G9" s="55">
        <v>68</v>
      </c>
      <c r="H9" s="55">
        <v>60</v>
      </c>
      <c r="I9" s="55">
        <f aca="true" t="shared" si="0" ref="I9:K10">C9-F9</f>
        <v>-15</v>
      </c>
      <c r="J9" s="55">
        <f t="shared" si="0"/>
        <v>-14</v>
      </c>
      <c r="K9" s="33">
        <f t="shared" si="0"/>
        <v>-1</v>
      </c>
    </row>
    <row r="10" spans="1:11" ht="24" customHeight="1">
      <c r="A10" s="494" t="s">
        <v>95</v>
      </c>
      <c r="B10" s="48">
        <v>2010</v>
      </c>
      <c r="C10" s="47">
        <v>329</v>
      </c>
      <c r="D10" s="47">
        <v>221</v>
      </c>
      <c r="E10" s="47">
        <v>108</v>
      </c>
      <c r="F10" s="47">
        <v>307</v>
      </c>
      <c r="G10" s="55">
        <v>134</v>
      </c>
      <c r="H10" s="55">
        <v>173</v>
      </c>
      <c r="I10" s="55">
        <f t="shared" si="0"/>
        <v>22</v>
      </c>
      <c r="J10" s="55">
        <f t="shared" si="0"/>
        <v>87</v>
      </c>
      <c r="K10" s="33">
        <f t="shared" si="0"/>
        <v>-65</v>
      </c>
    </row>
    <row r="11" spans="1:11" ht="24" customHeight="1">
      <c r="A11" s="56"/>
      <c r="B11" s="18">
        <v>2014</v>
      </c>
      <c r="C11" s="69">
        <v>346</v>
      </c>
      <c r="D11" s="69">
        <v>188</v>
      </c>
      <c r="E11" s="69">
        <v>158</v>
      </c>
      <c r="F11" s="69">
        <v>452</v>
      </c>
      <c r="G11" s="69">
        <v>223</v>
      </c>
      <c r="H11" s="69">
        <v>229</v>
      </c>
      <c r="I11" s="69">
        <v>-106</v>
      </c>
      <c r="J11" s="69">
        <v>-35</v>
      </c>
      <c r="K11" s="70">
        <v>-71</v>
      </c>
    </row>
    <row r="12" spans="1:11" ht="24" customHeight="1">
      <c r="A12" s="56"/>
      <c r="B12" s="156"/>
      <c r="C12" s="72"/>
      <c r="D12" s="72"/>
      <c r="E12" s="72"/>
      <c r="F12" s="72"/>
      <c r="G12" s="72"/>
      <c r="H12" s="72"/>
      <c r="I12" s="72"/>
      <c r="J12" s="72"/>
      <c r="K12" s="349"/>
    </row>
    <row r="13" spans="1:11" ht="24" customHeight="1">
      <c r="A13" s="776" t="s">
        <v>244</v>
      </c>
      <c r="B13" s="776"/>
      <c r="C13" s="47">
        <v>136</v>
      </c>
      <c r="D13" s="47">
        <v>68</v>
      </c>
      <c r="E13" s="47">
        <v>68</v>
      </c>
      <c r="F13" s="69">
        <v>26</v>
      </c>
      <c r="G13" s="47">
        <v>11</v>
      </c>
      <c r="H13" s="47">
        <v>15</v>
      </c>
      <c r="I13" s="69">
        <v>110</v>
      </c>
      <c r="J13" s="47">
        <v>57</v>
      </c>
      <c r="K13" s="46">
        <v>53</v>
      </c>
    </row>
    <row r="14" spans="1:11" ht="24" customHeight="1">
      <c r="A14" s="776" t="s">
        <v>245</v>
      </c>
      <c r="B14" s="776"/>
      <c r="C14" s="47">
        <v>21</v>
      </c>
      <c r="D14" s="47">
        <v>13</v>
      </c>
      <c r="E14" s="47">
        <v>8</v>
      </c>
      <c r="F14" s="69">
        <v>26</v>
      </c>
      <c r="G14" s="47">
        <v>14</v>
      </c>
      <c r="H14" s="47">
        <v>12</v>
      </c>
      <c r="I14" s="69">
        <v>-5</v>
      </c>
      <c r="J14" s="47">
        <v>-1</v>
      </c>
      <c r="K14" s="46">
        <v>-4</v>
      </c>
    </row>
    <row r="15" spans="1:11" ht="24" customHeight="1">
      <c r="A15" s="777" t="s">
        <v>246</v>
      </c>
      <c r="B15" s="777"/>
      <c r="C15" s="47">
        <v>8</v>
      </c>
      <c r="D15" s="47">
        <v>2</v>
      </c>
      <c r="E15" s="47">
        <v>6</v>
      </c>
      <c r="F15" s="69">
        <v>22</v>
      </c>
      <c r="G15" s="47">
        <v>8</v>
      </c>
      <c r="H15" s="47">
        <v>14</v>
      </c>
      <c r="I15" s="69">
        <v>-14</v>
      </c>
      <c r="J15" s="47">
        <v>-6</v>
      </c>
      <c r="K15" s="46">
        <v>-8</v>
      </c>
    </row>
    <row r="16" spans="1:11" ht="24" customHeight="1">
      <c r="A16" s="776" t="s">
        <v>247</v>
      </c>
      <c r="B16" s="776"/>
      <c r="C16" s="47">
        <v>9</v>
      </c>
      <c r="D16" s="47">
        <v>5</v>
      </c>
      <c r="E16" s="47">
        <v>4</v>
      </c>
      <c r="F16" s="69">
        <v>26</v>
      </c>
      <c r="G16" s="47">
        <v>15</v>
      </c>
      <c r="H16" s="47">
        <v>11</v>
      </c>
      <c r="I16" s="69">
        <v>-17</v>
      </c>
      <c r="J16" s="47">
        <v>-10</v>
      </c>
      <c r="K16" s="46">
        <v>-7</v>
      </c>
    </row>
    <row r="17" spans="1:11" ht="24" customHeight="1">
      <c r="A17" s="776" t="s">
        <v>248</v>
      </c>
      <c r="B17" s="776"/>
      <c r="C17" s="47">
        <v>8</v>
      </c>
      <c r="D17" s="47">
        <v>4</v>
      </c>
      <c r="E17" s="47">
        <v>4</v>
      </c>
      <c r="F17" s="69">
        <v>31</v>
      </c>
      <c r="G17" s="47">
        <v>21</v>
      </c>
      <c r="H17" s="47">
        <v>10</v>
      </c>
      <c r="I17" s="69">
        <v>-23</v>
      </c>
      <c r="J17" s="47">
        <v>-17</v>
      </c>
      <c r="K17" s="46">
        <v>-6</v>
      </c>
    </row>
    <row r="18" spans="1:11" ht="24" customHeight="1">
      <c r="A18" s="776" t="s">
        <v>40</v>
      </c>
      <c r="B18" s="776"/>
      <c r="C18" s="47">
        <v>21</v>
      </c>
      <c r="D18" s="47">
        <v>14</v>
      </c>
      <c r="E18" s="47">
        <v>7</v>
      </c>
      <c r="F18" s="69">
        <v>55</v>
      </c>
      <c r="G18" s="47">
        <v>24</v>
      </c>
      <c r="H18" s="47">
        <v>31</v>
      </c>
      <c r="I18" s="69">
        <v>-34</v>
      </c>
      <c r="J18" s="47">
        <v>-10</v>
      </c>
      <c r="K18" s="46">
        <v>-24</v>
      </c>
    </row>
    <row r="19" spans="1:11" ht="24" customHeight="1">
      <c r="A19" s="776" t="s">
        <v>41</v>
      </c>
      <c r="B19" s="776"/>
      <c r="C19" s="47">
        <v>35</v>
      </c>
      <c r="D19" s="47">
        <v>28</v>
      </c>
      <c r="E19" s="47">
        <v>7</v>
      </c>
      <c r="F19" s="69">
        <v>73</v>
      </c>
      <c r="G19" s="47">
        <v>38</v>
      </c>
      <c r="H19" s="47">
        <v>35</v>
      </c>
      <c r="I19" s="69">
        <v>-38</v>
      </c>
      <c r="J19" s="47">
        <v>-10</v>
      </c>
      <c r="K19" s="46">
        <v>-28</v>
      </c>
    </row>
    <row r="20" spans="1:11" ht="24" customHeight="1">
      <c r="A20" s="776" t="s">
        <v>42</v>
      </c>
      <c r="B20" s="776"/>
      <c r="C20" s="47">
        <v>19</v>
      </c>
      <c r="D20" s="47">
        <v>10</v>
      </c>
      <c r="E20" s="47">
        <v>9</v>
      </c>
      <c r="F20" s="69">
        <v>55</v>
      </c>
      <c r="G20" s="47">
        <v>27</v>
      </c>
      <c r="H20" s="47">
        <v>28</v>
      </c>
      <c r="I20" s="69">
        <v>-36</v>
      </c>
      <c r="J20" s="47">
        <v>-17</v>
      </c>
      <c r="K20" s="46">
        <v>-19</v>
      </c>
    </row>
    <row r="21" spans="1:11" ht="24" customHeight="1">
      <c r="A21" s="776" t="s">
        <v>43</v>
      </c>
      <c r="B21" s="776"/>
      <c r="C21" s="47">
        <v>13</v>
      </c>
      <c r="D21" s="47">
        <v>9</v>
      </c>
      <c r="E21" s="47">
        <v>4</v>
      </c>
      <c r="F21" s="69">
        <v>46</v>
      </c>
      <c r="G21" s="47">
        <v>16</v>
      </c>
      <c r="H21" s="47">
        <v>30</v>
      </c>
      <c r="I21" s="69">
        <v>-33</v>
      </c>
      <c r="J21" s="47">
        <v>-7</v>
      </c>
      <c r="K21" s="46">
        <v>-26</v>
      </c>
    </row>
    <row r="22" spans="1:11" ht="24" customHeight="1">
      <c r="A22" s="776" t="s">
        <v>44</v>
      </c>
      <c r="B22" s="776"/>
      <c r="C22" s="47">
        <v>9</v>
      </c>
      <c r="D22" s="47">
        <v>6</v>
      </c>
      <c r="E22" s="47">
        <v>3</v>
      </c>
      <c r="F22" s="69">
        <v>22</v>
      </c>
      <c r="G22" s="47">
        <v>12</v>
      </c>
      <c r="H22" s="47">
        <v>10</v>
      </c>
      <c r="I22" s="69">
        <v>-13</v>
      </c>
      <c r="J22" s="47">
        <v>-6</v>
      </c>
      <c r="K22" s="46">
        <v>-7</v>
      </c>
    </row>
    <row r="23" spans="1:11" ht="24" customHeight="1">
      <c r="A23" s="776" t="s">
        <v>45</v>
      </c>
      <c r="B23" s="776"/>
      <c r="C23" s="47">
        <v>15</v>
      </c>
      <c r="D23" s="47">
        <v>6</v>
      </c>
      <c r="E23" s="47">
        <v>9</v>
      </c>
      <c r="F23" s="69">
        <v>27</v>
      </c>
      <c r="G23" s="47">
        <v>14</v>
      </c>
      <c r="H23" s="47">
        <v>13</v>
      </c>
      <c r="I23" s="69">
        <v>-12</v>
      </c>
      <c r="J23" s="47">
        <v>-8</v>
      </c>
      <c r="K23" s="46">
        <v>-4</v>
      </c>
    </row>
    <row r="24" spans="1:11" ht="24" customHeight="1">
      <c r="A24" s="776" t="s">
        <v>46</v>
      </c>
      <c r="B24" s="776"/>
      <c r="C24" s="47">
        <v>16</v>
      </c>
      <c r="D24" s="47">
        <v>5</v>
      </c>
      <c r="E24" s="47">
        <v>11</v>
      </c>
      <c r="F24" s="69">
        <v>19</v>
      </c>
      <c r="G24" s="47">
        <v>12</v>
      </c>
      <c r="H24" s="47">
        <v>7</v>
      </c>
      <c r="I24" s="69">
        <v>-3</v>
      </c>
      <c r="J24" s="47">
        <v>-7</v>
      </c>
      <c r="K24" s="46">
        <v>4</v>
      </c>
    </row>
    <row r="25" spans="1:11" ht="24" customHeight="1">
      <c r="A25" s="776" t="s">
        <v>47</v>
      </c>
      <c r="B25" s="776"/>
      <c r="C25" s="47">
        <v>22</v>
      </c>
      <c r="D25" s="47">
        <v>9</v>
      </c>
      <c r="E25" s="47">
        <v>13</v>
      </c>
      <c r="F25" s="69">
        <v>14</v>
      </c>
      <c r="G25" s="47">
        <v>7</v>
      </c>
      <c r="H25" s="47">
        <v>7</v>
      </c>
      <c r="I25" s="69">
        <v>8</v>
      </c>
      <c r="J25" s="47">
        <v>2</v>
      </c>
      <c r="K25" s="46">
        <v>6</v>
      </c>
    </row>
    <row r="26" spans="1:11" ht="24" customHeight="1">
      <c r="A26" s="776" t="s">
        <v>171</v>
      </c>
      <c r="B26" s="776"/>
      <c r="C26" s="47">
        <v>14</v>
      </c>
      <c r="D26" s="47">
        <v>9</v>
      </c>
      <c r="E26" s="47">
        <v>5</v>
      </c>
      <c r="F26" s="69">
        <v>10</v>
      </c>
      <c r="G26" s="47">
        <v>4</v>
      </c>
      <c r="H26" s="47">
        <v>6</v>
      </c>
      <c r="I26" s="69">
        <v>4</v>
      </c>
      <c r="J26" s="47">
        <v>5</v>
      </c>
      <c r="K26" s="46">
        <v>-1</v>
      </c>
    </row>
    <row r="27" spans="1:11" ht="23.25" customHeight="1">
      <c r="A27" s="784" t="s">
        <v>68</v>
      </c>
      <c r="B27" s="784"/>
      <c r="C27" s="55"/>
      <c r="D27" s="55"/>
      <c r="E27" s="55"/>
      <c r="F27" s="55"/>
      <c r="G27" s="55"/>
      <c r="H27" s="55"/>
      <c r="I27" s="55"/>
      <c r="J27" s="55"/>
      <c r="K27" s="33"/>
    </row>
    <row r="28" ht="12.75">
      <c r="A28" s="160"/>
    </row>
    <row r="29" ht="12.75">
      <c r="A29" s="160"/>
    </row>
  </sheetData>
  <sheetProtection/>
  <mergeCells count="21">
    <mergeCell ref="A3:K3"/>
    <mergeCell ref="A4:K4"/>
    <mergeCell ref="A5:K5"/>
    <mergeCell ref="C6:E6"/>
    <mergeCell ref="F6:H6"/>
    <mergeCell ref="I6:K6"/>
    <mergeCell ref="A13:B13"/>
    <mergeCell ref="A14:B14"/>
    <mergeCell ref="A15:B15"/>
    <mergeCell ref="A16:B16"/>
    <mergeCell ref="A17:B17"/>
    <mergeCell ref="A18:B18"/>
    <mergeCell ref="A25:B25"/>
    <mergeCell ref="A26:B26"/>
    <mergeCell ref="A27:B27"/>
    <mergeCell ref="A19:B19"/>
    <mergeCell ref="A20:B20"/>
    <mergeCell ref="A21:B21"/>
    <mergeCell ref="A22:B22"/>
    <mergeCell ref="A23:B23"/>
    <mergeCell ref="A24:B24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4"/>
  <sheetViews>
    <sheetView view="pageLayout" workbookViewId="0" topLeftCell="A38">
      <selection activeCell="A13" sqref="A13"/>
    </sheetView>
  </sheetViews>
  <sheetFormatPr defaultColWidth="9.140625" defaultRowHeight="12.75"/>
  <cols>
    <col min="1" max="1" width="23.28125" style="0" customWidth="1"/>
    <col min="2" max="4" width="7.8515625" style="0" customWidth="1"/>
    <col min="5" max="5" width="22.57421875" style="0" customWidth="1"/>
  </cols>
  <sheetData>
    <row r="1" spans="1:8" ht="10.5" customHeight="1">
      <c r="A1" s="376"/>
      <c r="B1" s="376"/>
      <c r="C1" s="376"/>
      <c r="D1" s="376"/>
      <c r="E1" s="376"/>
      <c r="F1" s="482"/>
      <c r="G1" s="482"/>
      <c r="H1" s="482"/>
    </row>
    <row r="2" ht="24.75" customHeight="1"/>
    <row r="3" spans="1:8" ht="10.5" customHeight="1">
      <c r="A3" s="18" t="s">
        <v>648</v>
      </c>
      <c r="B3" s="18"/>
      <c r="C3" s="18"/>
      <c r="D3" s="18"/>
      <c r="E3" s="18"/>
      <c r="F3" s="18"/>
      <c r="G3" s="18"/>
      <c r="H3" s="18"/>
    </row>
    <row r="4" spans="1:8" ht="10.5" customHeight="1">
      <c r="A4" s="487" t="s">
        <v>580</v>
      </c>
      <c r="B4" s="18"/>
      <c r="C4" s="18"/>
      <c r="D4" s="18"/>
      <c r="E4" s="18"/>
      <c r="F4" s="18"/>
      <c r="G4" s="18"/>
      <c r="H4" s="18"/>
    </row>
    <row r="5" spans="1:8" ht="10.5" customHeight="1">
      <c r="A5" s="486" t="s">
        <v>611</v>
      </c>
      <c r="B5" s="18"/>
      <c r="C5" s="18"/>
      <c r="D5" s="18"/>
      <c r="E5" s="18"/>
      <c r="F5" s="18"/>
      <c r="G5" s="18"/>
      <c r="H5" s="18"/>
    </row>
    <row r="6" spans="1:8" ht="10.5" customHeight="1">
      <c r="A6" s="486" t="s">
        <v>354</v>
      </c>
      <c r="B6" s="18"/>
      <c r="C6" s="18"/>
      <c r="D6" s="18"/>
      <c r="E6" s="18"/>
      <c r="F6" s="18"/>
      <c r="G6" s="18"/>
      <c r="H6" s="18"/>
    </row>
    <row r="7" spans="1:8" ht="11.25" customHeight="1">
      <c r="A7" s="481" t="s">
        <v>77</v>
      </c>
      <c r="B7" s="454">
        <v>2010</v>
      </c>
      <c r="C7" s="454">
        <v>2014</v>
      </c>
      <c r="D7" s="454">
        <v>2015</v>
      </c>
      <c r="E7" s="483" t="s">
        <v>78</v>
      </c>
      <c r="F7" s="18"/>
      <c r="G7" s="18"/>
      <c r="H7" s="18"/>
    </row>
    <row r="8" spans="1:8" ht="12" customHeight="1">
      <c r="A8" s="459" t="s">
        <v>583</v>
      </c>
      <c r="B8" s="509">
        <v>1268.145</v>
      </c>
      <c r="C8" s="509">
        <v>1247.951</v>
      </c>
      <c r="D8" s="509">
        <v>1241.895</v>
      </c>
      <c r="E8" s="460" t="s">
        <v>520</v>
      </c>
      <c r="F8" s="18"/>
      <c r="G8" s="18"/>
      <c r="H8" s="18"/>
    </row>
    <row r="9" spans="1:12" ht="10.5" customHeight="1">
      <c r="A9" s="456" t="s">
        <v>608</v>
      </c>
      <c r="B9" s="510">
        <v>619.447</v>
      </c>
      <c r="C9" s="510">
        <v>609.3</v>
      </c>
      <c r="D9" s="510">
        <v>605.905</v>
      </c>
      <c r="E9" s="457" t="s">
        <v>609</v>
      </c>
      <c r="F9" s="18"/>
      <c r="G9" s="18"/>
      <c r="H9" s="18"/>
      <c r="K9" s="458"/>
      <c r="L9" s="458"/>
    </row>
    <row r="10" spans="1:12" ht="10.5" customHeight="1">
      <c r="A10" s="456" t="s">
        <v>600</v>
      </c>
      <c r="B10" s="510"/>
      <c r="C10" s="510"/>
      <c r="D10" s="510"/>
      <c r="E10" s="457" t="s">
        <v>599</v>
      </c>
      <c r="F10" s="18"/>
      <c r="G10" s="18"/>
      <c r="H10" s="18"/>
      <c r="K10" s="458"/>
      <c r="L10" s="458"/>
    </row>
    <row r="11" spans="1:12" ht="10.5" customHeight="1">
      <c r="A11" s="461" t="s">
        <v>597</v>
      </c>
      <c r="B11" s="510">
        <v>648.698</v>
      </c>
      <c r="C11" s="510">
        <v>638.651</v>
      </c>
      <c r="D11" s="510">
        <v>635.99</v>
      </c>
      <c r="E11" s="462" t="s">
        <v>598</v>
      </c>
      <c r="F11" s="18"/>
      <c r="G11" s="18"/>
      <c r="H11" s="18"/>
      <c r="K11" s="458"/>
      <c r="L11" s="458"/>
    </row>
    <row r="12" spans="1:12" ht="10.5" customHeight="1">
      <c r="A12" s="461" t="s">
        <v>584</v>
      </c>
      <c r="B12" s="510">
        <v>104.72211504777648</v>
      </c>
      <c r="C12" s="510">
        <v>104.81716724109634</v>
      </c>
      <c r="D12" s="510">
        <v>104.9652998407341</v>
      </c>
      <c r="E12" s="462" t="s">
        <v>579</v>
      </c>
      <c r="F12" s="18"/>
      <c r="G12" s="18"/>
      <c r="H12" s="18"/>
      <c r="K12" s="458"/>
      <c r="L12" s="458"/>
    </row>
    <row r="13" spans="1:12" ht="10.5" customHeight="1">
      <c r="A13" s="456" t="s">
        <v>603</v>
      </c>
      <c r="B13" s="510"/>
      <c r="C13" s="510"/>
      <c r="D13" s="510"/>
      <c r="E13" s="457" t="s">
        <v>601</v>
      </c>
      <c r="F13" s="18"/>
      <c r="G13" s="18"/>
      <c r="H13" s="18"/>
      <c r="K13" s="458"/>
      <c r="L13" s="458"/>
    </row>
    <row r="14" spans="1:12" ht="10.5" customHeight="1">
      <c r="A14" s="461" t="s">
        <v>597</v>
      </c>
      <c r="B14" s="510">
        <v>570.28</v>
      </c>
      <c r="C14" s="510">
        <v>554.748</v>
      </c>
      <c r="D14" s="510">
        <v>552.162</v>
      </c>
      <c r="E14" s="462" t="s">
        <v>602</v>
      </c>
      <c r="F14" s="18"/>
      <c r="G14" s="18"/>
      <c r="H14" s="18"/>
      <c r="K14" s="458"/>
      <c r="L14" s="458"/>
    </row>
    <row r="15" spans="1:12" ht="10.5" customHeight="1">
      <c r="A15" s="461" t="s">
        <v>585</v>
      </c>
      <c r="B15" s="510">
        <v>44.96962098182779</v>
      </c>
      <c r="C15" s="510">
        <v>44.452706877112966</v>
      </c>
      <c r="D15" s="510">
        <v>44.461246723756844</v>
      </c>
      <c r="E15" s="462" t="s">
        <v>586</v>
      </c>
      <c r="F15" s="18"/>
      <c r="G15" s="18"/>
      <c r="H15" s="18"/>
      <c r="K15" s="458"/>
      <c r="L15" s="458"/>
    </row>
    <row r="16" spans="1:12" ht="10.5" customHeight="1">
      <c r="A16" s="456" t="s">
        <v>604</v>
      </c>
      <c r="B16" s="510"/>
      <c r="C16" s="510"/>
      <c r="D16" s="510"/>
      <c r="E16" s="457" t="s">
        <v>605</v>
      </c>
      <c r="F16" s="18"/>
      <c r="G16" s="18"/>
      <c r="H16" s="18"/>
      <c r="K16" s="458"/>
      <c r="L16" s="458"/>
    </row>
    <row r="17" spans="1:12" ht="10.5" customHeight="1">
      <c r="A17" s="461" t="s">
        <v>597</v>
      </c>
      <c r="B17" s="510">
        <v>697.865</v>
      </c>
      <c r="C17" s="510">
        <v>693.203</v>
      </c>
      <c r="D17" s="510">
        <v>689.733</v>
      </c>
      <c r="E17" s="462" t="s">
        <v>598</v>
      </c>
      <c r="F17" s="18"/>
      <c r="G17" s="18"/>
      <c r="H17" s="18"/>
      <c r="K17" s="458"/>
      <c r="L17" s="458"/>
    </row>
    <row r="18" spans="1:11" ht="10.5" customHeight="1">
      <c r="A18" s="461" t="s">
        <v>587</v>
      </c>
      <c r="B18" s="510">
        <v>55.03037901817221</v>
      </c>
      <c r="C18" s="510">
        <v>55.547293122887034</v>
      </c>
      <c r="D18" s="510">
        <v>55.538753276243156</v>
      </c>
      <c r="E18" s="462" t="s">
        <v>586</v>
      </c>
      <c r="F18" s="18"/>
      <c r="G18" s="18"/>
      <c r="H18" s="18"/>
      <c r="K18" s="468"/>
    </row>
    <row r="19" spans="1:11" ht="7.5" customHeight="1">
      <c r="A19" s="475"/>
      <c r="B19" s="452"/>
      <c r="C19" s="452"/>
      <c r="D19" s="452"/>
      <c r="E19" s="476"/>
      <c r="F19" s="18"/>
      <c r="G19" s="18"/>
      <c r="H19" s="18"/>
      <c r="K19" s="468"/>
    </row>
    <row r="20" spans="1:11" ht="10.5" customHeight="1">
      <c r="A20" s="484" t="s">
        <v>606</v>
      </c>
      <c r="B20" s="472"/>
      <c r="C20" s="472"/>
      <c r="D20" s="472"/>
      <c r="E20" s="472"/>
      <c r="F20" s="18"/>
      <c r="G20" s="18"/>
      <c r="H20" s="18"/>
      <c r="K20" s="468"/>
    </row>
    <row r="21" spans="1:11" ht="10.5" customHeight="1">
      <c r="A21" s="485" t="s">
        <v>607</v>
      </c>
      <c r="B21" s="453"/>
      <c r="C21" s="453"/>
      <c r="D21" s="453"/>
      <c r="E21" s="453"/>
      <c r="F21" s="18"/>
      <c r="G21" s="18"/>
      <c r="H21" s="18"/>
      <c r="K21" s="468"/>
    </row>
    <row r="22" spans="1:11" ht="16.5" customHeight="1">
      <c r="A22" s="474"/>
      <c r="B22" s="563"/>
      <c r="C22" s="563"/>
      <c r="D22" s="563"/>
      <c r="E22" s="453"/>
      <c r="F22" s="18"/>
      <c r="G22" s="18"/>
      <c r="H22" s="18"/>
      <c r="K22" s="468"/>
    </row>
    <row r="23" spans="1:11" ht="10.5" customHeight="1">
      <c r="A23" s="473" t="s">
        <v>649</v>
      </c>
      <c r="B23" s="453"/>
      <c r="C23" s="453"/>
      <c r="D23" s="453"/>
      <c r="E23" s="453"/>
      <c r="F23" s="18"/>
      <c r="G23" s="18"/>
      <c r="H23" s="18"/>
      <c r="K23" s="468"/>
    </row>
    <row r="24" spans="1:11" ht="10.5" customHeight="1">
      <c r="A24" s="488" t="s">
        <v>581</v>
      </c>
      <c r="B24" s="453"/>
      <c r="C24" s="453"/>
      <c r="D24" s="453"/>
      <c r="E24" s="453"/>
      <c r="F24" s="18"/>
      <c r="G24" s="18"/>
      <c r="H24" s="18"/>
      <c r="K24" s="468"/>
    </row>
    <row r="25" spans="1:11" ht="10.5" customHeight="1">
      <c r="A25" s="489" t="s">
        <v>610</v>
      </c>
      <c r="B25" s="453"/>
      <c r="C25" s="453"/>
      <c r="D25" s="453"/>
      <c r="E25" s="453"/>
      <c r="F25" s="18"/>
      <c r="G25" s="18"/>
      <c r="H25" s="18"/>
      <c r="K25" s="468"/>
    </row>
    <row r="26" spans="1:11" ht="10.5" customHeight="1">
      <c r="A26" s="489" t="s">
        <v>354</v>
      </c>
      <c r="B26" s="453"/>
      <c r="C26" s="453"/>
      <c r="D26" s="453"/>
      <c r="E26" s="453"/>
      <c r="F26" s="18"/>
      <c r="G26" s="18"/>
      <c r="H26" s="18"/>
      <c r="K26" s="468"/>
    </row>
    <row r="27" spans="1:11" ht="12" customHeight="1">
      <c r="A27" s="787" t="s">
        <v>77</v>
      </c>
      <c r="B27" s="454">
        <v>2010</v>
      </c>
      <c r="C27" s="454">
        <v>2014</v>
      </c>
      <c r="D27" s="454">
        <v>2015</v>
      </c>
      <c r="E27" s="789" t="s">
        <v>78</v>
      </c>
      <c r="F27" s="18"/>
      <c r="G27" s="18"/>
      <c r="H27" s="18"/>
      <c r="K27" s="468"/>
    </row>
    <row r="28" spans="1:11" ht="12" customHeight="1">
      <c r="A28" s="788"/>
      <c r="B28" s="791" t="s">
        <v>582</v>
      </c>
      <c r="C28" s="792"/>
      <c r="D28" s="793"/>
      <c r="E28" s="790"/>
      <c r="F28" s="18"/>
      <c r="G28" s="18"/>
      <c r="H28" s="18"/>
      <c r="K28" s="468"/>
    </row>
    <row r="29" spans="1:11" ht="12.75" customHeight="1">
      <c r="A29" s="495" t="s">
        <v>79</v>
      </c>
      <c r="B29" s="496">
        <v>1268.145</v>
      </c>
      <c r="C29" s="497">
        <v>1247.951</v>
      </c>
      <c r="D29" s="497">
        <v>1241.895</v>
      </c>
      <c r="E29" s="186" t="s">
        <v>80</v>
      </c>
      <c r="F29" s="18"/>
      <c r="G29" s="18"/>
      <c r="H29" s="18"/>
      <c r="K29" s="468"/>
    </row>
    <row r="30" spans="1:11" ht="9.75" customHeight="1">
      <c r="A30" s="480" t="s">
        <v>98</v>
      </c>
      <c r="B30" s="511">
        <v>232.106</v>
      </c>
      <c r="C30" s="512">
        <v>213.223</v>
      </c>
      <c r="D30" s="512">
        <v>209.904</v>
      </c>
      <c r="E30" s="463" t="s">
        <v>103</v>
      </c>
      <c r="F30" s="18"/>
      <c r="G30" s="18"/>
      <c r="H30" s="18"/>
      <c r="K30" s="468"/>
    </row>
    <row r="31" spans="1:11" ht="9.75" customHeight="1">
      <c r="A31" s="477" t="s">
        <v>588</v>
      </c>
      <c r="B31" s="513">
        <v>92.911</v>
      </c>
      <c r="C31" s="514">
        <v>85.844</v>
      </c>
      <c r="D31" s="514">
        <v>84.773</v>
      </c>
      <c r="E31" s="463" t="s">
        <v>89</v>
      </c>
      <c r="F31" s="18"/>
      <c r="G31" s="18"/>
      <c r="H31" s="18"/>
      <c r="K31" s="468"/>
    </row>
    <row r="32" spans="1:11" ht="9.75" customHeight="1">
      <c r="A32" s="477" t="s">
        <v>589</v>
      </c>
      <c r="B32" s="513">
        <v>47.72</v>
      </c>
      <c r="C32" s="100">
        <v>44.273</v>
      </c>
      <c r="D32" s="100">
        <v>43.697</v>
      </c>
      <c r="E32" s="109" t="s">
        <v>87</v>
      </c>
      <c r="F32" s="18"/>
      <c r="G32" s="18"/>
      <c r="H32" s="18"/>
      <c r="K32" s="468"/>
    </row>
    <row r="33" spans="1:11" ht="9.75" customHeight="1">
      <c r="A33" s="477" t="s">
        <v>590</v>
      </c>
      <c r="B33" s="513">
        <v>45.191</v>
      </c>
      <c r="C33" s="100">
        <v>41.571</v>
      </c>
      <c r="D33" s="100">
        <v>41.076</v>
      </c>
      <c r="E33" s="109" t="s">
        <v>88</v>
      </c>
      <c r="F33" s="18"/>
      <c r="G33" s="18"/>
      <c r="H33" s="18"/>
      <c r="K33" s="468"/>
    </row>
    <row r="34" spans="1:11" ht="9.75" customHeight="1">
      <c r="A34" s="477" t="s">
        <v>591</v>
      </c>
      <c r="B34" s="513">
        <v>139.195</v>
      </c>
      <c r="C34" s="100">
        <v>127.379</v>
      </c>
      <c r="D34" s="100">
        <v>125.131</v>
      </c>
      <c r="E34" s="109" t="s">
        <v>90</v>
      </c>
      <c r="F34" s="18"/>
      <c r="G34" s="18"/>
      <c r="H34" s="18"/>
      <c r="K34" s="468"/>
    </row>
    <row r="35" spans="1:11" ht="9.75" customHeight="1">
      <c r="A35" s="477" t="s">
        <v>589</v>
      </c>
      <c r="B35" s="513">
        <v>71.053</v>
      </c>
      <c r="C35" s="100">
        <v>65.107</v>
      </c>
      <c r="D35" s="100">
        <v>64.02</v>
      </c>
      <c r="E35" s="463" t="s">
        <v>87</v>
      </c>
      <c r="F35" s="18"/>
      <c r="G35" s="18"/>
      <c r="H35" s="18"/>
      <c r="K35" s="468"/>
    </row>
    <row r="36" spans="1:11" ht="9.75" customHeight="1">
      <c r="A36" s="477" t="s">
        <v>590</v>
      </c>
      <c r="B36" s="513">
        <v>68.142</v>
      </c>
      <c r="C36" s="100">
        <v>62.272</v>
      </c>
      <c r="D36" s="100">
        <v>61.111</v>
      </c>
      <c r="E36" s="463" t="s">
        <v>88</v>
      </c>
      <c r="F36" s="18"/>
      <c r="G36" s="18"/>
      <c r="H36" s="18"/>
      <c r="K36" s="468"/>
    </row>
    <row r="37" spans="1:11" ht="9.75" customHeight="1">
      <c r="A37" s="480" t="s">
        <v>99</v>
      </c>
      <c r="B37" s="511">
        <v>803.908</v>
      </c>
      <c r="C37" s="512">
        <v>777.743</v>
      </c>
      <c r="D37" s="512">
        <v>768.285</v>
      </c>
      <c r="E37" s="463" t="s">
        <v>104</v>
      </c>
      <c r="F37" s="18"/>
      <c r="G37" s="18"/>
      <c r="H37" s="18"/>
      <c r="K37" s="468"/>
    </row>
    <row r="38" spans="1:11" ht="9.75" customHeight="1">
      <c r="A38" s="477" t="s">
        <v>592</v>
      </c>
      <c r="B38" s="513">
        <v>487.941</v>
      </c>
      <c r="C38" s="514">
        <v>479.549</v>
      </c>
      <c r="D38" s="514">
        <v>475.062</v>
      </c>
      <c r="E38" s="463" t="s">
        <v>105</v>
      </c>
      <c r="F38" s="18"/>
      <c r="G38" s="18"/>
      <c r="H38" s="18"/>
      <c r="K38" s="468"/>
    </row>
    <row r="39" spans="1:11" ht="9.75" customHeight="1">
      <c r="A39" s="477" t="s">
        <v>85</v>
      </c>
      <c r="B39" s="513">
        <v>370.621</v>
      </c>
      <c r="C39" s="514">
        <v>344.517</v>
      </c>
      <c r="D39" s="514">
        <v>338.292</v>
      </c>
      <c r="E39" s="463" t="s">
        <v>89</v>
      </c>
      <c r="F39" s="18"/>
      <c r="G39" s="18"/>
      <c r="H39" s="18"/>
      <c r="K39" s="468"/>
    </row>
    <row r="40" spans="1:8" ht="9.75" customHeight="1">
      <c r="A40" s="477" t="s">
        <v>593</v>
      </c>
      <c r="B40" s="513">
        <v>191.841</v>
      </c>
      <c r="C40" s="514">
        <v>180.901</v>
      </c>
      <c r="D40" s="514">
        <v>178.28</v>
      </c>
      <c r="E40" s="463" t="s">
        <v>87</v>
      </c>
      <c r="F40" s="18"/>
      <c r="G40" s="18"/>
      <c r="H40" s="18"/>
    </row>
    <row r="41" spans="1:8" ht="9.75" customHeight="1">
      <c r="A41" s="477" t="s">
        <v>594</v>
      </c>
      <c r="B41" s="513">
        <v>110.426</v>
      </c>
      <c r="C41" s="514">
        <v>105.681</v>
      </c>
      <c r="D41" s="514">
        <v>104.463</v>
      </c>
      <c r="E41" s="463" t="s">
        <v>105</v>
      </c>
      <c r="F41" s="18"/>
      <c r="G41" s="18"/>
      <c r="H41" s="18"/>
    </row>
    <row r="42" spans="1:8" ht="9.75" customHeight="1">
      <c r="A42" s="477" t="s">
        <v>595</v>
      </c>
      <c r="B42" s="513">
        <v>178.78</v>
      </c>
      <c r="C42" s="514">
        <v>163.616</v>
      </c>
      <c r="D42" s="514">
        <v>160.012</v>
      </c>
      <c r="E42" s="463" t="s">
        <v>88</v>
      </c>
      <c r="F42" s="18"/>
      <c r="G42" s="18"/>
      <c r="H42" s="18"/>
    </row>
    <row r="43" spans="1:8" ht="9.75" customHeight="1">
      <c r="A43" s="477" t="s">
        <v>594</v>
      </c>
      <c r="B43" s="513">
        <v>106.578</v>
      </c>
      <c r="C43" s="514">
        <v>101.357</v>
      </c>
      <c r="D43" s="514">
        <v>99.995</v>
      </c>
      <c r="E43" s="463" t="s">
        <v>105</v>
      </c>
      <c r="F43" s="18"/>
      <c r="G43" s="18"/>
      <c r="H43" s="18"/>
    </row>
    <row r="44" spans="1:8" ht="9.75" customHeight="1">
      <c r="A44" s="477" t="s">
        <v>86</v>
      </c>
      <c r="B44" s="513">
        <v>433.287</v>
      </c>
      <c r="C44" s="514">
        <v>433.226</v>
      </c>
      <c r="D44" s="514">
        <v>429.993</v>
      </c>
      <c r="E44" s="463" t="s">
        <v>90</v>
      </c>
      <c r="F44" s="18"/>
      <c r="G44" s="18"/>
      <c r="H44" s="18"/>
    </row>
    <row r="45" spans="1:8" ht="9.75" customHeight="1">
      <c r="A45" s="477" t="s">
        <v>596</v>
      </c>
      <c r="B45" s="513">
        <v>236.921</v>
      </c>
      <c r="C45" s="514">
        <v>237.697</v>
      </c>
      <c r="D45" s="514">
        <v>235.876</v>
      </c>
      <c r="E45" s="463" t="s">
        <v>87</v>
      </c>
      <c r="F45" s="18"/>
      <c r="G45" s="18"/>
      <c r="H45" s="18"/>
    </row>
    <row r="46" spans="1:8" ht="9.75" customHeight="1">
      <c r="A46" s="477" t="s">
        <v>594</v>
      </c>
      <c r="B46" s="513">
        <v>141.482</v>
      </c>
      <c r="C46" s="514">
        <v>142.277</v>
      </c>
      <c r="D46" s="514">
        <v>141.127</v>
      </c>
      <c r="E46" s="463" t="s">
        <v>105</v>
      </c>
      <c r="F46" s="18"/>
      <c r="G46" s="18"/>
      <c r="H46" s="18"/>
    </row>
    <row r="47" spans="1:8" ht="9.75" customHeight="1">
      <c r="A47" s="477" t="s">
        <v>595</v>
      </c>
      <c r="B47" s="513">
        <v>196.366</v>
      </c>
      <c r="C47" s="514">
        <v>195.529</v>
      </c>
      <c r="D47" s="514">
        <v>194.117</v>
      </c>
      <c r="E47" s="463" t="s">
        <v>88</v>
      </c>
      <c r="F47" s="18"/>
      <c r="G47" s="18"/>
      <c r="H47" s="18"/>
    </row>
    <row r="48" spans="1:8" ht="9.75" customHeight="1">
      <c r="A48" s="477" t="s">
        <v>594</v>
      </c>
      <c r="B48" s="513">
        <v>129.455</v>
      </c>
      <c r="C48" s="514">
        <v>130.234</v>
      </c>
      <c r="D48" s="514">
        <v>129.477</v>
      </c>
      <c r="E48" s="463" t="s">
        <v>105</v>
      </c>
      <c r="F48" s="18"/>
      <c r="G48" s="18"/>
      <c r="H48" s="18"/>
    </row>
    <row r="49" spans="1:8" ht="9.75" customHeight="1">
      <c r="A49" s="480" t="s">
        <v>450</v>
      </c>
      <c r="B49" s="511">
        <v>232.131</v>
      </c>
      <c r="C49" s="512">
        <v>256.985</v>
      </c>
      <c r="D49" s="512">
        <v>263.706</v>
      </c>
      <c r="E49" s="463" t="s">
        <v>106</v>
      </c>
      <c r="F49" s="18"/>
      <c r="G49" s="18"/>
      <c r="H49" s="18"/>
    </row>
    <row r="50" spans="1:8" ht="9.75" customHeight="1">
      <c r="A50" s="477" t="s">
        <v>588</v>
      </c>
      <c r="B50" s="513">
        <v>106.748</v>
      </c>
      <c r="C50" s="100">
        <v>124.387</v>
      </c>
      <c r="D50" s="100">
        <v>129.097</v>
      </c>
      <c r="E50" s="463" t="s">
        <v>89</v>
      </c>
      <c r="F50" s="18"/>
      <c r="G50" s="18"/>
      <c r="H50" s="18"/>
    </row>
    <row r="51" spans="1:7" ht="9.75" customHeight="1">
      <c r="A51" s="477" t="s">
        <v>589</v>
      </c>
      <c r="B51" s="513">
        <v>32.278</v>
      </c>
      <c r="C51" s="100">
        <v>38.498</v>
      </c>
      <c r="D51" s="100">
        <v>40.174</v>
      </c>
      <c r="E51" s="463" t="s">
        <v>87</v>
      </c>
      <c r="F51" s="18"/>
      <c r="G51" s="18"/>
    </row>
    <row r="52" spans="1:7" ht="9.75" customHeight="1">
      <c r="A52" s="477" t="s">
        <v>595</v>
      </c>
      <c r="B52" s="513">
        <v>74.47</v>
      </c>
      <c r="C52" s="100">
        <v>85.889</v>
      </c>
      <c r="D52" s="100">
        <v>88.923</v>
      </c>
      <c r="E52" s="463" t="s">
        <v>88</v>
      </c>
      <c r="F52" s="18"/>
      <c r="G52" s="18"/>
    </row>
    <row r="53" spans="1:7" ht="9.75" customHeight="1">
      <c r="A53" s="477" t="s">
        <v>591</v>
      </c>
      <c r="B53" s="513">
        <v>125.383</v>
      </c>
      <c r="C53" s="100">
        <v>132.598</v>
      </c>
      <c r="D53" s="100">
        <v>134.609</v>
      </c>
      <c r="E53" s="463" t="s">
        <v>90</v>
      </c>
      <c r="F53" s="18"/>
      <c r="G53" s="18"/>
    </row>
    <row r="54" spans="1:7" ht="9.75" customHeight="1">
      <c r="A54" s="477" t="s">
        <v>596</v>
      </c>
      <c r="B54" s="513">
        <v>39.634</v>
      </c>
      <c r="C54" s="100">
        <v>42.824</v>
      </c>
      <c r="D54" s="100">
        <v>43.858</v>
      </c>
      <c r="E54" s="463" t="s">
        <v>87</v>
      </c>
      <c r="F54" s="18"/>
      <c r="G54" s="18"/>
    </row>
    <row r="55" spans="1:7" ht="9.75" customHeight="1">
      <c r="A55" s="477" t="s">
        <v>595</v>
      </c>
      <c r="B55" s="513">
        <v>85.749</v>
      </c>
      <c r="C55" s="100">
        <v>89.774</v>
      </c>
      <c r="D55" s="100">
        <v>90.751</v>
      </c>
      <c r="E55" s="479" t="s">
        <v>88</v>
      </c>
      <c r="F55" s="18"/>
      <c r="G55" s="18"/>
    </row>
    <row r="56" spans="1:7" ht="7.5" customHeight="1">
      <c r="A56" s="478"/>
      <c r="B56" s="455"/>
      <c r="C56" s="455"/>
      <c r="D56" s="455"/>
      <c r="E56" s="479"/>
      <c r="F56" s="18"/>
      <c r="G56" s="18"/>
    </row>
    <row r="57" spans="1:7" ht="10.5" customHeight="1">
      <c r="A57" s="484" t="s">
        <v>606</v>
      </c>
      <c r="B57" s="472"/>
      <c r="C57" s="453"/>
      <c r="D57" s="453"/>
      <c r="E57" s="453"/>
      <c r="F57" s="18"/>
      <c r="G57" s="18"/>
    </row>
    <row r="58" spans="1:7" ht="10.5" customHeight="1">
      <c r="A58" s="485" t="s">
        <v>607</v>
      </c>
      <c r="B58" s="453"/>
      <c r="C58" s="453"/>
      <c r="D58" s="453"/>
      <c r="E58" s="453"/>
      <c r="F58" s="18"/>
      <c r="G58" s="18"/>
    </row>
    <row r="60" spans="2:4" ht="12.75">
      <c r="B60" s="574"/>
      <c r="C60" s="574"/>
      <c r="D60" s="574"/>
    </row>
    <row r="61" spans="2:4" ht="12.75">
      <c r="B61" s="574"/>
      <c r="C61" s="574"/>
      <c r="D61" s="574"/>
    </row>
    <row r="62" spans="2:4" ht="12.75">
      <c r="B62" s="574"/>
      <c r="C62" s="574"/>
      <c r="D62" s="574"/>
    </row>
    <row r="63" spans="2:4" ht="12.75">
      <c r="B63" s="574"/>
      <c r="C63" s="574"/>
      <c r="D63" s="574"/>
    </row>
    <row r="64" spans="2:4" ht="12.75">
      <c r="B64" s="574"/>
      <c r="C64" s="574"/>
      <c r="D64" s="574"/>
    </row>
  </sheetData>
  <sheetProtection/>
  <mergeCells count="3">
    <mergeCell ref="A27:A28"/>
    <mergeCell ref="E27:E28"/>
    <mergeCell ref="B28:D2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56"/>
  <sheetViews>
    <sheetView view="pageLayout" zoomScaleNormal="110" workbookViewId="0" topLeftCell="A30">
      <selection activeCell="C38" sqref="C38"/>
    </sheetView>
  </sheetViews>
  <sheetFormatPr defaultColWidth="9.00390625" defaultRowHeight="12.75"/>
  <cols>
    <col min="1" max="1" width="2.57421875" style="3" customWidth="1"/>
    <col min="2" max="2" width="32.7109375" style="3" customWidth="1"/>
    <col min="3" max="14" width="8.28125" style="3" customWidth="1"/>
    <col min="15" max="15" width="2.57421875" style="3" customWidth="1"/>
    <col min="16" max="16384" width="9.00390625" style="3" customWidth="1"/>
  </cols>
  <sheetData>
    <row r="1" spans="1:15" ht="11.25" customHeight="1">
      <c r="A1" s="330"/>
      <c r="B1" s="330"/>
      <c r="C1" s="330"/>
      <c r="D1" s="330"/>
      <c r="E1" s="330"/>
      <c r="F1" s="218"/>
      <c r="G1" s="218"/>
      <c r="H1" s="218"/>
      <c r="I1" s="218"/>
      <c r="J1" s="218"/>
      <c r="K1" s="218"/>
      <c r="L1" s="218"/>
      <c r="M1" s="218"/>
      <c r="N1" s="218"/>
      <c r="O1" s="218"/>
    </row>
    <row r="2" ht="25.5" customHeight="1"/>
    <row r="3" spans="1:2" ht="11.25" customHeight="1">
      <c r="A3" s="1" t="s">
        <v>647</v>
      </c>
      <c r="B3" s="374"/>
    </row>
    <row r="4" spans="1:2" ht="11.25" customHeight="1">
      <c r="A4" s="794" t="s">
        <v>93</v>
      </c>
      <c r="B4" s="795"/>
    </row>
    <row r="5" spans="1:2" ht="11.25" customHeight="1">
      <c r="A5" s="192" t="s">
        <v>552</v>
      </c>
      <c r="B5" s="375"/>
    </row>
    <row r="6" spans="1:2" ht="11.25" customHeight="1">
      <c r="A6" s="775" t="s">
        <v>94</v>
      </c>
      <c r="B6" s="796"/>
    </row>
    <row r="7" spans="1:15" ht="10.5" customHeight="1">
      <c r="A7" s="797" t="s">
        <v>347</v>
      </c>
      <c r="B7" s="591" t="s">
        <v>255</v>
      </c>
      <c r="C7" s="20">
        <v>2005</v>
      </c>
      <c r="D7" s="21">
        <v>2010</v>
      </c>
      <c r="E7" s="22">
        <v>2014</v>
      </c>
      <c r="F7" s="21">
        <v>2015</v>
      </c>
      <c r="G7" s="21">
        <v>2005</v>
      </c>
      <c r="H7" s="20">
        <v>2010</v>
      </c>
      <c r="I7" s="21">
        <v>2014</v>
      </c>
      <c r="J7" s="21">
        <v>2015</v>
      </c>
      <c r="K7" s="22">
        <v>2005</v>
      </c>
      <c r="L7" s="21">
        <v>2010</v>
      </c>
      <c r="M7" s="22">
        <v>2014</v>
      </c>
      <c r="N7" s="20">
        <v>2015</v>
      </c>
      <c r="O7" s="800" t="s">
        <v>347</v>
      </c>
    </row>
    <row r="8" spans="1:15" ht="20.25" customHeight="1" thickBot="1">
      <c r="A8" s="798"/>
      <c r="B8" s="686"/>
      <c r="C8" s="692" t="s">
        <v>256</v>
      </c>
      <c r="D8" s="692"/>
      <c r="E8" s="692"/>
      <c r="F8" s="693"/>
      <c r="G8" s="799" t="s">
        <v>257</v>
      </c>
      <c r="H8" s="692"/>
      <c r="I8" s="692"/>
      <c r="J8" s="693"/>
      <c r="K8" s="731" t="s">
        <v>258</v>
      </c>
      <c r="L8" s="802"/>
      <c r="M8" s="802"/>
      <c r="N8" s="803"/>
      <c r="O8" s="801"/>
    </row>
    <row r="9" spans="1:15" s="29" customFormat="1" ht="4.5" customHeight="1">
      <c r="A9" s="329"/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8"/>
      <c r="O9" s="384"/>
    </row>
    <row r="10" spans="1:15" ht="11.25" customHeight="1">
      <c r="A10" s="45"/>
      <c r="B10" s="30" t="s">
        <v>129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59"/>
    </row>
    <row r="11" spans="1:16" ht="11.25" customHeight="1">
      <c r="A11" s="45"/>
      <c r="B11" s="34" t="s">
        <v>172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59"/>
      <c r="P11" s="4"/>
    </row>
    <row r="12" spans="1:16" ht="11.25" customHeight="1">
      <c r="A12" s="45">
        <v>1</v>
      </c>
      <c r="B12" s="37" t="s">
        <v>259</v>
      </c>
      <c r="C12" s="36">
        <v>303</v>
      </c>
      <c r="D12" s="36">
        <v>544</v>
      </c>
      <c r="E12" s="55">
        <v>546</v>
      </c>
      <c r="F12" s="55">
        <v>546</v>
      </c>
      <c r="G12" s="36">
        <v>695</v>
      </c>
      <c r="H12" s="36">
        <v>1416</v>
      </c>
      <c r="I12" s="55">
        <v>1502</v>
      </c>
      <c r="J12" s="55">
        <v>1497</v>
      </c>
      <c r="K12" s="36" t="s">
        <v>533</v>
      </c>
      <c r="L12" s="36" t="s">
        <v>534</v>
      </c>
      <c r="M12" s="55">
        <v>1435615</v>
      </c>
      <c r="N12" s="55">
        <v>1436488</v>
      </c>
      <c r="O12" s="59">
        <v>1</v>
      </c>
      <c r="P12" s="4"/>
    </row>
    <row r="13" spans="1:16" s="39" customFormat="1" ht="11.25" customHeight="1">
      <c r="A13" s="40"/>
      <c r="B13" s="40" t="s">
        <v>175</v>
      </c>
      <c r="C13" s="42"/>
      <c r="D13" s="42"/>
      <c r="E13" s="58"/>
      <c r="F13" s="58"/>
      <c r="G13" s="42"/>
      <c r="H13" s="42"/>
      <c r="I13" s="58"/>
      <c r="J13" s="58"/>
      <c r="K13" s="42"/>
      <c r="L13" s="42"/>
      <c r="M13" s="58"/>
      <c r="N13" s="58"/>
      <c r="O13" s="77"/>
      <c r="P13" s="54"/>
    </row>
    <row r="14" spans="1:16" s="39" customFormat="1" ht="11.25" customHeight="1">
      <c r="A14" s="40"/>
      <c r="B14" s="44" t="s">
        <v>176</v>
      </c>
      <c r="C14" s="42"/>
      <c r="D14" s="42"/>
      <c r="E14" s="58"/>
      <c r="F14" s="58"/>
      <c r="G14" s="42"/>
      <c r="H14" s="42"/>
      <c r="I14" s="58"/>
      <c r="J14" s="58"/>
      <c r="K14" s="42"/>
      <c r="L14" s="42"/>
      <c r="M14" s="58"/>
      <c r="N14" s="58"/>
      <c r="O14" s="77"/>
      <c r="P14" s="54"/>
    </row>
    <row r="15" spans="1:16" ht="11.25" customHeight="1">
      <c r="A15" s="45">
        <v>2</v>
      </c>
      <c r="B15" s="4" t="s">
        <v>429</v>
      </c>
      <c r="C15" s="47" t="s">
        <v>423</v>
      </c>
      <c r="D15" s="47" t="s">
        <v>535</v>
      </c>
      <c r="E15" s="47">
        <v>21</v>
      </c>
      <c r="F15" s="47">
        <v>21</v>
      </c>
      <c r="G15" s="47" t="s">
        <v>423</v>
      </c>
      <c r="H15" s="47" t="s">
        <v>423</v>
      </c>
      <c r="I15" s="47">
        <v>19</v>
      </c>
      <c r="J15" s="47">
        <v>18</v>
      </c>
      <c r="K15" s="42" t="s">
        <v>431</v>
      </c>
      <c r="L15" s="47" t="s">
        <v>536</v>
      </c>
      <c r="M15" s="55">
        <v>3976</v>
      </c>
      <c r="N15" s="55">
        <v>4005</v>
      </c>
      <c r="O15" s="4">
        <v>2</v>
      </c>
      <c r="P15" s="4"/>
    </row>
    <row r="16" spans="1:16" s="39" customFormat="1" ht="11.25" customHeight="1">
      <c r="A16" s="45">
        <v>3</v>
      </c>
      <c r="B16" s="45" t="s">
        <v>185</v>
      </c>
      <c r="C16" s="47">
        <v>5</v>
      </c>
      <c r="D16" s="47">
        <v>5</v>
      </c>
      <c r="E16" s="47">
        <v>6</v>
      </c>
      <c r="F16" s="47">
        <v>6</v>
      </c>
      <c r="G16" s="47">
        <v>7</v>
      </c>
      <c r="H16" s="47">
        <v>9</v>
      </c>
      <c r="I16" s="47">
        <v>11</v>
      </c>
      <c r="J16" s="47">
        <v>13</v>
      </c>
      <c r="K16" s="47">
        <v>205</v>
      </c>
      <c r="L16" s="47">
        <v>203</v>
      </c>
      <c r="M16" s="55">
        <v>236</v>
      </c>
      <c r="N16" s="55">
        <v>246</v>
      </c>
      <c r="O16" s="4">
        <v>3</v>
      </c>
      <c r="P16" s="54"/>
    </row>
    <row r="17" spans="1:16" ht="11.25" customHeight="1">
      <c r="A17" s="45">
        <v>4</v>
      </c>
      <c r="B17" s="45" t="s">
        <v>133</v>
      </c>
      <c r="C17" s="47">
        <v>3</v>
      </c>
      <c r="D17" s="47">
        <v>3</v>
      </c>
      <c r="E17" s="47">
        <v>3</v>
      </c>
      <c r="F17" s="47">
        <v>3</v>
      </c>
      <c r="G17" s="47">
        <v>5</v>
      </c>
      <c r="H17" s="47">
        <v>4</v>
      </c>
      <c r="I17" s="47">
        <v>3</v>
      </c>
      <c r="J17" s="47">
        <v>3</v>
      </c>
      <c r="K17" s="47">
        <v>114</v>
      </c>
      <c r="L17" s="47">
        <v>158</v>
      </c>
      <c r="M17" s="55">
        <v>183</v>
      </c>
      <c r="N17" s="55">
        <v>164</v>
      </c>
      <c r="O17" s="4">
        <v>4</v>
      </c>
      <c r="P17" s="4"/>
    </row>
    <row r="18" spans="1:16" ht="11.25" customHeight="1">
      <c r="A18" s="45">
        <v>5</v>
      </c>
      <c r="B18" s="45" t="s">
        <v>179</v>
      </c>
      <c r="C18" s="47">
        <v>1</v>
      </c>
      <c r="D18" s="47">
        <v>1</v>
      </c>
      <c r="E18" s="47" t="s">
        <v>537</v>
      </c>
      <c r="F18" s="47" t="s">
        <v>537</v>
      </c>
      <c r="G18" s="47">
        <v>1</v>
      </c>
      <c r="H18" s="47">
        <v>1</v>
      </c>
      <c r="I18" s="47" t="s">
        <v>537</v>
      </c>
      <c r="J18" s="47" t="s">
        <v>537</v>
      </c>
      <c r="K18" s="47">
        <v>150</v>
      </c>
      <c r="L18" s="47">
        <v>150</v>
      </c>
      <c r="M18" s="47" t="s">
        <v>544</v>
      </c>
      <c r="N18" s="47" t="s">
        <v>544</v>
      </c>
      <c r="O18" s="4">
        <v>5</v>
      </c>
      <c r="P18" s="4"/>
    </row>
    <row r="19" spans="1:16" ht="11.25" customHeight="1">
      <c r="A19" s="45">
        <v>6</v>
      </c>
      <c r="B19" s="45" t="s">
        <v>177</v>
      </c>
      <c r="C19" s="47">
        <v>3</v>
      </c>
      <c r="D19" s="47">
        <v>3</v>
      </c>
      <c r="E19" s="47">
        <v>3</v>
      </c>
      <c r="F19" s="47">
        <v>3</v>
      </c>
      <c r="G19" s="47">
        <v>2</v>
      </c>
      <c r="H19" s="47">
        <v>1</v>
      </c>
      <c r="I19" s="47" t="s">
        <v>423</v>
      </c>
      <c r="J19" s="47" t="s">
        <v>423</v>
      </c>
      <c r="K19" s="47">
        <v>142</v>
      </c>
      <c r="L19" s="47">
        <v>136</v>
      </c>
      <c r="M19" s="55">
        <v>132</v>
      </c>
      <c r="N19" s="55">
        <v>130</v>
      </c>
      <c r="O19" s="4">
        <v>6</v>
      </c>
      <c r="P19" s="4"/>
    </row>
    <row r="20" spans="1:16" ht="11.25" customHeight="1">
      <c r="A20" s="45">
        <v>7</v>
      </c>
      <c r="B20" s="45" t="s">
        <v>432</v>
      </c>
      <c r="C20" s="47">
        <v>3</v>
      </c>
      <c r="D20" s="47">
        <v>2</v>
      </c>
      <c r="E20" s="47" t="s">
        <v>568</v>
      </c>
      <c r="F20" s="47">
        <v>1</v>
      </c>
      <c r="G20" s="47">
        <v>4</v>
      </c>
      <c r="H20" s="47">
        <v>4</v>
      </c>
      <c r="I20" s="47" t="s">
        <v>569</v>
      </c>
      <c r="J20" s="47">
        <v>5</v>
      </c>
      <c r="K20" s="47">
        <v>120</v>
      </c>
      <c r="L20" s="47">
        <v>92</v>
      </c>
      <c r="M20" s="47" t="s">
        <v>570</v>
      </c>
      <c r="N20" s="47">
        <v>99</v>
      </c>
      <c r="O20" s="4">
        <v>7</v>
      </c>
      <c r="P20" s="4"/>
    </row>
    <row r="21" spans="1:16" ht="11.25" customHeight="1">
      <c r="A21" s="45">
        <v>8</v>
      </c>
      <c r="B21" s="45" t="s">
        <v>428</v>
      </c>
      <c r="C21" s="47">
        <v>1</v>
      </c>
      <c r="D21" s="47">
        <v>1</v>
      </c>
      <c r="E21" s="47" t="s">
        <v>571</v>
      </c>
      <c r="F21" s="47">
        <v>1</v>
      </c>
      <c r="G21" s="47">
        <v>4</v>
      </c>
      <c r="H21" s="47">
        <v>4</v>
      </c>
      <c r="I21" s="47" t="s">
        <v>572</v>
      </c>
      <c r="J21" s="47">
        <v>4</v>
      </c>
      <c r="K21" s="47">
        <v>105</v>
      </c>
      <c r="L21" s="47">
        <v>125</v>
      </c>
      <c r="M21" s="47" t="s">
        <v>573</v>
      </c>
      <c r="N21" s="47">
        <v>70</v>
      </c>
      <c r="O21" s="4">
        <v>8</v>
      </c>
      <c r="P21" s="4"/>
    </row>
    <row r="22" spans="1:16" s="246" customFormat="1" ht="11.25" customHeight="1">
      <c r="A22" s="45">
        <v>9</v>
      </c>
      <c r="B22" s="294" t="s">
        <v>497</v>
      </c>
      <c r="C22" s="47">
        <v>1</v>
      </c>
      <c r="D22" s="47">
        <v>1</v>
      </c>
      <c r="E22" s="47">
        <v>1</v>
      </c>
      <c r="F22" s="47">
        <v>1</v>
      </c>
      <c r="G22" s="47">
        <v>1</v>
      </c>
      <c r="H22" s="47">
        <v>1</v>
      </c>
      <c r="I22" s="47">
        <v>1</v>
      </c>
      <c r="J22" s="47">
        <v>1</v>
      </c>
      <c r="K22" s="47">
        <v>55</v>
      </c>
      <c r="L22" s="47">
        <v>55</v>
      </c>
      <c r="M22" s="187">
        <v>70</v>
      </c>
      <c r="N22" s="187">
        <v>70</v>
      </c>
      <c r="O22" s="4">
        <v>9</v>
      </c>
      <c r="P22" s="80"/>
    </row>
    <row r="23" spans="1:16" ht="11.25" customHeight="1">
      <c r="A23" s="45">
        <v>10</v>
      </c>
      <c r="B23" s="45" t="s">
        <v>178</v>
      </c>
      <c r="C23" s="47">
        <v>1</v>
      </c>
      <c r="D23" s="47">
        <v>1</v>
      </c>
      <c r="E23" s="47">
        <v>1</v>
      </c>
      <c r="F23" s="47">
        <v>1</v>
      </c>
      <c r="G23" s="47">
        <v>2</v>
      </c>
      <c r="H23" s="47">
        <v>2</v>
      </c>
      <c r="I23" s="47">
        <v>2</v>
      </c>
      <c r="J23" s="47">
        <v>3</v>
      </c>
      <c r="K23" s="47">
        <v>47</v>
      </c>
      <c r="L23" s="47">
        <v>35</v>
      </c>
      <c r="M23" s="55">
        <v>45</v>
      </c>
      <c r="N23" s="55">
        <v>43</v>
      </c>
      <c r="O23" s="4">
        <v>10</v>
      </c>
      <c r="P23" s="4"/>
    </row>
    <row r="24" spans="1:16" s="246" customFormat="1" ht="11.25" customHeight="1">
      <c r="A24" s="45">
        <v>11</v>
      </c>
      <c r="B24" s="281" t="s">
        <v>498</v>
      </c>
      <c r="C24" s="47">
        <v>1</v>
      </c>
      <c r="D24" s="47">
        <v>1</v>
      </c>
      <c r="E24" s="47">
        <v>1</v>
      </c>
      <c r="F24" s="47">
        <v>1</v>
      </c>
      <c r="G24" s="47">
        <v>1</v>
      </c>
      <c r="H24" s="47">
        <v>1</v>
      </c>
      <c r="I24" s="47">
        <v>3</v>
      </c>
      <c r="J24" s="47">
        <v>3</v>
      </c>
      <c r="K24" s="47">
        <v>41</v>
      </c>
      <c r="L24" s="47">
        <v>32</v>
      </c>
      <c r="M24" s="187">
        <v>44</v>
      </c>
      <c r="N24" s="187">
        <v>45</v>
      </c>
      <c r="O24" s="4">
        <v>11</v>
      </c>
      <c r="P24" s="80"/>
    </row>
    <row r="25" spans="1:16" ht="11.25" customHeight="1">
      <c r="A25" s="45">
        <v>12</v>
      </c>
      <c r="B25" s="45" t="s">
        <v>262</v>
      </c>
      <c r="C25" s="47">
        <v>2</v>
      </c>
      <c r="D25" s="47">
        <v>1</v>
      </c>
      <c r="E25" s="47">
        <v>1</v>
      </c>
      <c r="F25" s="47">
        <v>1</v>
      </c>
      <c r="G25" s="47">
        <v>1</v>
      </c>
      <c r="H25" s="47">
        <v>1</v>
      </c>
      <c r="I25" s="47">
        <v>1</v>
      </c>
      <c r="J25" s="47">
        <v>1</v>
      </c>
      <c r="K25" s="47">
        <v>18</v>
      </c>
      <c r="L25" s="47">
        <v>19</v>
      </c>
      <c r="M25" s="55">
        <v>18</v>
      </c>
      <c r="N25" s="55">
        <v>17</v>
      </c>
      <c r="O25" s="4">
        <v>12</v>
      </c>
      <c r="P25" s="4"/>
    </row>
    <row r="26" spans="1:16" ht="11.25" customHeight="1">
      <c r="A26" s="45">
        <v>13</v>
      </c>
      <c r="B26" s="45" t="s">
        <v>499</v>
      </c>
      <c r="C26" s="47">
        <v>1</v>
      </c>
      <c r="D26" s="47">
        <v>1</v>
      </c>
      <c r="E26" s="47">
        <v>1</v>
      </c>
      <c r="F26" s="47">
        <v>1</v>
      </c>
      <c r="G26" s="47" t="s">
        <v>423</v>
      </c>
      <c r="H26" s="47" t="s">
        <v>423</v>
      </c>
      <c r="I26" s="47" t="s">
        <v>423</v>
      </c>
      <c r="J26" s="47" t="s">
        <v>423</v>
      </c>
      <c r="K26" s="47">
        <v>15</v>
      </c>
      <c r="L26" s="47">
        <v>14</v>
      </c>
      <c r="M26" s="55">
        <v>17</v>
      </c>
      <c r="N26" s="55">
        <v>17</v>
      </c>
      <c r="O26" s="4">
        <v>13</v>
      </c>
      <c r="P26" s="4"/>
    </row>
    <row r="27" spans="1:16" ht="11.25" customHeight="1">
      <c r="A27" s="45">
        <v>14</v>
      </c>
      <c r="B27" s="45" t="s">
        <v>261</v>
      </c>
      <c r="C27" s="47" t="s">
        <v>423</v>
      </c>
      <c r="D27" s="47" t="s">
        <v>423</v>
      </c>
      <c r="E27" s="47" t="s">
        <v>423</v>
      </c>
      <c r="F27" s="47" t="s">
        <v>423</v>
      </c>
      <c r="G27" s="47" t="s">
        <v>423</v>
      </c>
      <c r="H27" s="47" t="s">
        <v>423</v>
      </c>
      <c r="I27" s="47" t="s">
        <v>423</v>
      </c>
      <c r="J27" s="47" t="s">
        <v>423</v>
      </c>
      <c r="K27" s="47">
        <v>8</v>
      </c>
      <c r="L27" s="47">
        <v>8</v>
      </c>
      <c r="M27" s="47">
        <v>8</v>
      </c>
      <c r="N27" s="47">
        <v>8</v>
      </c>
      <c r="O27" s="4">
        <v>14</v>
      </c>
      <c r="P27" s="4"/>
    </row>
    <row r="28" spans="1:16" s="39" customFormat="1" ht="11.25" customHeight="1">
      <c r="A28" s="40"/>
      <c r="B28" s="30" t="s">
        <v>173</v>
      </c>
      <c r="C28" s="32"/>
      <c r="D28" s="32"/>
      <c r="E28" s="58"/>
      <c r="F28" s="58"/>
      <c r="G28" s="32"/>
      <c r="H28" s="32"/>
      <c r="I28" s="58"/>
      <c r="J28" s="58"/>
      <c r="K28" s="32"/>
      <c r="L28" s="32"/>
      <c r="M28" s="58"/>
      <c r="N28" s="58"/>
      <c r="O28" s="77"/>
      <c r="P28" s="54"/>
    </row>
    <row r="29" spans="1:16" s="39" customFormat="1" ht="11.25" customHeight="1">
      <c r="A29" s="40"/>
      <c r="B29" s="34" t="s">
        <v>174</v>
      </c>
      <c r="C29" s="32"/>
      <c r="D29" s="32"/>
      <c r="E29" s="58"/>
      <c r="F29" s="58"/>
      <c r="G29" s="32"/>
      <c r="H29" s="32"/>
      <c r="I29" s="58"/>
      <c r="J29" s="58"/>
      <c r="K29" s="32"/>
      <c r="L29" s="32"/>
      <c r="M29" s="58"/>
      <c r="N29" s="58"/>
      <c r="O29" s="77"/>
      <c r="P29" s="54"/>
    </row>
    <row r="30" spans="1:15" ht="11.25" customHeight="1">
      <c r="A30" s="45">
        <v>15</v>
      </c>
      <c r="B30" s="37" t="s">
        <v>260</v>
      </c>
      <c r="C30" s="36">
        <v>7</v>
      </c>
      <c r="D30" s="36">
        <v>6</v>
      </c>
      <c r="E30" s="55">
        <v>6</v>
      </c>
      <c r="F30" s="55">
        <v>7</v>
      </c>
      <c r="G30" s="36">
        <v>6</v>
      </c>
      <c r="H30" s="36">
        <v>6</v>
      </c>
      <c r="I30" s="55">
        <v>5</v>
      </c>
      <c r="J30" s="55">
        <v>5</v>
      </c>
      <c r="K30" s="36">
        <v>1350</v>
      </c>
      <c r="L30" s="36">
        <v>1411</v>
      </c>
      <c r="M30" s="55">
        <v>1321</v>
      </c>
      <c r="N30" s="55">
        <v>557</v>
      </c>
      <c r="O30" s="59">
        <v>2</v>
      </c>
    </row>
    <row r="31" spans="1:15" ht="11.25" customHeight="1">
      <c r="A31" s="45"/>
      <c r="B31" s="40" t="s">
        <v>518</v>
      </c>
      <c r="C31" s="47"/>
      <c r="D31" s="47"/>
      <c r="E31" s="55"/>
      <c r="F31" s="55"/>
      <c r="G31" s="47"/>
      <c r="H31" s="47"/>
      <c r="I31" s="55"/>
      <c r="J31" s="55"/>
      <c r="K31" s="47"/>
      <c r="L31" s="47"/>
      <c r="M31" s="55"/>
      <c r="N31" s="55"/>
      <c r="O31" s="59"/>
    </row>
    <row r="32" spans="1:15" ht="11.25" customHeight="1">
      <c r="A32" s="45"/>
      <c r="B32" s="44" t="s">
        <v>180</v>
      </c>
      <c r="C32" s="47"/>
      <c r="D32" s="47"/>
      <c r="E32" s="55"/>
      <c r="F32" s="55"/>
      <c r="G32" s="47"/>
      <c r="H32" s="47"/>
      <c r="I32" s="55"/>
      <c r="J32" s="55"/>
      <c r="K32" s="47"/>
      <c r="L32" s="47"/>
      <c r="M32" s="55"/>
      <c r="N32" s="55"/>
      <c r="O32" s="59"/>
    </row>
    <row r="33" spans="1:15" ht="11.25" customHeight="1">
      <c r="A33" s="45">
        <v>16</v>
      </c>
      <c r="B33" s="45" t="s">
        <v>181</v>
      </c>
      <c r="C33" s="47" t="s">
        <v>423</v>
      </c>
      <c r="D33" s="47" t="s">
        <v>423</v>
      </c>
      <c r="E33" s="47" t="s">
        <v>423</v>
      </c>
      <c r="F33" s="47" t="s">
        <v>423</v>
      </c>
      <c r="G33" s="47" t="s">
        <v>423</v>
      </c>
      <c r="H33" s="47" t="s">
        <v>423</v>
      </c>
      <c r="I33" s="47" t="s">
        <v>423</v>
      </c>
      <c r="J33" s="47" t="s">
        <v>423</v>
      </c>
      <c r="K33" s="47">
        <v>6</v>
      </c>
      <c r="L33" s="47">
        <v>6</v>
      </c>
      <c r="M33" s="47" t="s">
        <v>543</v>
      </c>
      <c r="N33" s="47" t="s">
        <v>543</v>
      </c>
      <c r="O33" s="59">
        <v>16</v>
      </c>
    </row>
    <row r="34" spans="1:15" ht="11.25" customHeight="1">
      <c r="A34" s="45"/>
      <c r="B34" s="40" t="s">
        <v>182</v>
      </c>
      <c r="C34" s="47"/>
      <c r="D34" s="47"/>
      <c r="E34" s="55"/>
      <c r="F34" s="55"/>
      <c r="G34" s="47"/>
      <c r="H34" s="47"/>
      <c r="I34" s="55"/>
      <c r="J34" s="55"/>
      <c r="K34" s="47"/>
      <c r="L34" s="47"/>
      <c r="M34" s="55"/>
      <c r="N34" s="55"/>
      <c r="O34" s="59"/>
    </row>
    <row r="35" spans="1:15" ht="11.25" customHeight="1">
      <c r="A35" s="45"/>
      <c r="B35" s="44" t="s">
        <v>183</v>
      </c>
      <c r="C35" s="47"/>
      <c r="D35" s="47"/>
      <c r="E35" s="55"/>
      <c r="F35" s="55"/>
      <c r="G35" s="47"/>
      <c r="H35" s="47"/>
      <c r="I35" s="55"/>
      <c r="J35" s="55"/>
      <c r="K35" s="47"/>
      <c r="L35" s="47"/>
      <c r="M35" s="55"/>
      <c r="N35" s="55"/>
      <c r="O35" s="59"/>
    </row>
    <row r="36" spans="1:15" ht="11.25" customHeight="1">
      <c r="A36" s="45">
        <v>17</v>
      </c>
      <c r="B36" s="3" t="s">
        <v>660</v>
      </c>
      <c r="C36" s="42" t="s">
        <v>431</v>
      </c>
      <c r="D36" s="47" t="s">
        <v>423</v>
      </c>
      <c r="E36" s="47" t="s">
        <v>537</v>
      </c>
      <c r="F36" s="47" t="s">
        <v>537</v>
      </c>
      <c r="G36" s="42" t="s">
        <v>431</v>
      </c>
      <c r="H36" s="47" t="s">
        <v>423</v>
      </c>
      <c r="I36" s="47" t="s">
        <v>423</v>
      </c>
      <c r="J36" s="47" t="s">
        <v>423</v>
      </c>
      <c r="K36" s="47" t="s">
        <v>431</v>
      </c>
      <c r="L36" s="47" t="s">
        <v>423</v>
      </c>
      <c r="M36" s="47" t="s">
        <v>542</v>
      </c>
      <c r="N36" s="47" t="s">
        <v>542</v>
      </c>
      <c r="O36" s="59">
        <v>17</v>
      </c>
    </row>
    <row r="37" spans="1:15" ht="11.25" customHeight="1">
      <c r="A37" s="45">
        <v>18</v>
      </c>
      <c r="B37" s="45" t="s">
        <v>562</v>
      </c>
      <c r="C37" s="47" t="s">
        <v>423</v>
      </c>
      <c r="D37" s="47" t="s">
        <v>423</v>
      </c>
      <c r="E37" s="47" t="s">
        <v>423</v>
      </c>
      <c r="F37" s="47" t="s">
        <v>423</v>
      </c>
      <c r="G37" s="47" t="s">
        <v>423</v>
      </c>
      <c r="H37" s="47" t="s">
        <v>423</v>
      </c>
      <c r="I37" s="47" t="s">
        <v>423</v>
      </c>
      <c r="J37" s="47" t="s">
        <v>423</v>
      </c>
      <c r="K37" s="47">
        <v>52</v>
      </c>
      <c r="L37" s="47">
        <v>60</v>
      </c>
      <c r="M37" s="55">
        <v>60</v>
      </c>
      <c r="N37" s="55">
        <v>60</v>
      </c>
      <c r="O37" s="59">
        <v>18</v>
      </c>
    </row>
    <row r="38" spans="1:15" ht="11.25" customHeight="1">
      <c r="A38" s="45">
        <v>19</v>
      </c>
      <c r="B38" s="45" t="s">
        <v>430</v>
      </c>
      <c r="C38" s="47" t="s">
        <v>423</v>
      </c>
      <c r="D38" s="47" t="s">
        <v>423</v>
      </c>
      <c r="E38" s="47" t="s">
        <v>423</v>
      </c>
      <c r="F38" s="47" t="s">
        <v>423</v>
      </c>
      <c r="G38" s="47" t="s">
        <v>423</v>
      </c>
      <c r="H38" s="47" t="s">
        <v>423</v>
      </c>
      <c r="I38" s="47" t="s">
        <v>423</v>
      </c>
      <c r="J38" s="47" t="s">
        <v>423</v>
      </c>
      <c r="K38" s="47">
        <v>10</v>
      </c>
      <c r="L38" s="47" t="s">
        <v>540</v>
      </c>
      <c r="M38" s="47" t="s">
        <v>540</v>
      </c>
      <c r="N38" s="47" t="s">
        <v>540</v>
      </c>
      <c r="O38" s="59">
        <v>19</v>
      </c>
    </row>
    <row r="39" spans="1:15" ht="11.25" customHeight="1">
      <c r="A39" s="45">
        <v>20</v>
      </c>
      <c r="B39" s="45" t="s">
        <v>530</v>
      </c>
      <c r="C39" s="4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9">
        <v>20</v>
      </c>
    </row>
    <row r="40" spans="1:15" ht="11.25" customHeight="1">
      <c r="A40" s="45"/>
      <c r="B40" s="4" t="s">
        <v>529</v>
      </c>
      <c r="C40" s="42" t="s">
        <v>431</v>
      </c>
      <c r="D40" s="47" t="s">
        <v>423</v>
      </c>
      <c r="E40" s="55">
        <v>3</v>
      </c>
      <c r="F40" s="55">
        <v>1</v>
      </c>
      <c r="G40" s="42" t="s">
        <v>431</v>
      </c>
      <c r="H40" s="47" t="s">
        <v>423</v>
      </c>
      <c r="I40" s="55">
        <v>2</v>
      </c>
      <c r="J40" s="55">
        <v>2</v>
      </c>
      <c r="K40" s="47" t="s">
        <v>431</v>
      </c>
      <c r="L40" s="47" t="s">
        <v>423</v>
      </c>
      <c r="M40" s="55">
        <v>19</v>
      </c>
      <c r="N40" s="55">
        <v>19</v>
      </c>
      <c r="O40" s="59"/>
    </row>
    <row r="41" spans="1:15" ht="11.25" customHeight="1">
      <c r="A41" s="45"/>
      <c r="B41" s="54" t="s">
        <v>184</v>
      </c>
      <c r="C41" s="47"/>
      <c r="D41" s="47"/>
      <c r="E41" s="55"/>
      <c r="F41" s="55"/>
      <c r="G41" s="47"/>
      <c r="H41" s="47"/>
      <c r="I41" s="55"/>
      <c r="J41" s="55"/>
      <c r="K41" s="47"/>
      <c r="L41" s="47"/>
      <c r="M41" s="55"/>
      <c r="N41" s="55"/>
      <c r="O41" s="59"/>
    </row>
    <row r="42" spans="1:15" ht="11.25" customHeight="1">
      <c r="A42" s="45"/>
      <c r="B42" s="56" t="s">
        <v>500</v>
      </c>
      <c r="C42" s="270"/>
      <c r="D42" s="270"/>
      <c r="E42" s="55"/>
      <c r="F42" s="55"/>
      <c r="G42" s="270"/>
      <c r="H42" s="270"/>
      <c r="I42" s="55"/>
      <c r="J42" s="55"/>
      <c r="K42" s="47"/>
      <c r="L42" s="47"/>
      <c r="M42" s="55"/>
      <c r="N42" s="55"/>
      <c r="O42" s="59"/>
    </row>
    <row r="43" spans="1:15" ht="11.25" customHeight="1">
      <c r="A43" s="45">
        <v>21</v>
      </c>
      <c r="B43" s="4" t="s">
        <v>186</v>
      </c>
      <c r="C43" s="47">
        <v>47</v>
      </c>
      <c r="D43" s="47">
        <v>47</v>
      </c>
      <c r="E43" s="55">
        <v>32</v>
      </c>
      <c r="F43" s="55">
        <v>31</v>
      </c>
      <c r="G43" s="42" t="s">
        <v>431</v>
      </c>
      <c r="H43" s="47" t="s">
        <v>423</v>
      </c>
      <c r="I43" s="42" t="s">
        <v>431</v>
      </c>
      <c r="J43" s="42" t="s">
        <v>431</v>
      </c>
      <c r="K43" s="42" t="s">
        <v>431</v>
      </c>
      <c r="L43" s="47">
        <v>2988</v>
      </c>
      <c r="M43" s="55">
        <v>2966</v>
      </c>
      <c r="N43" s="55">
        <v>2929</v>
      </c>
      <c r="O43" s="59">
        <v>21</v>
      </c>
    </row>
    <row r="44" spans="1:15" ht="11.25" customHeight="1">
      <c r="A44" s="45">
        <v>22</v>
      </c>
      <c r="B44" s="262" t="s">
        <v>551</v>
      </c>
      <c r="C44" s="42" t="s">
        <v>431</v>
      </c>
      <c r="D44" s="47">
        <v>1</v>
      </c>
      <c r="E44" s="47" t="s">
        <v>538</v>
      </c>
      <c r="F44" s="47" t="s">
        <v>537</v>
      </c>
      <c r="G44" s="42" t="s">
        <v>431</v>
      </c>
      <c r="H44" s="42" t="s">
        <v>431</v>
      </c>
      <c r="I44" s="47" t="s">
        <v>539</v>
      </c>
      <c r="J44" s="47" t="s">
        <v>539</v>
      </c>
      <c r="K44" s="42" t="s">
        <v>431</v>
      </c>
      <c r="L44" s="42" t="s">
        <v>431</v>
      </c>
      <c r="M44" s="47" t="s">
        <v>541</v>
      </c>
      <c r="N44" s="47" t="s">
        <v>541</v>
      </c>
      <c r="O44" s="59">
        <v>22</v>
      </c>
    </row>
    <row r="45" spans="1:14" ht="11.25" customHeight="1">
      <c r="A45" s="45">
        <v>23</v>
      </c>
      <c r="B45" s="59" t="s">
        <v>531</v>
      </c>
      <c r="C45" s="47"/>
      <c r="D45" s="47"/>
      <c r="E45" s="55"/>
      <c r="F45" s="55"/>
      <c r="G45" s="47"/>
      <c r="H45" s="47"/>
      <c r="I45" s="55"/>
      <c r="J45" s="55"/>
      <c r="K45" s="47"/>
      <c r="L45" s="47"/>
      <c r="M45" s="55"/>
      <c r="N45" s="55"/>
    </row>
    <row r="46" spans="1:15" ht="11.25" customHeight="1">
      <c r="A46" s="45"/>
      <c r="B46" s="204" t="s">
        <v>532</v>
      </c>
      <c r="C46" s="47" t="s">
        <v>423</v>
      </c>
      <c r="D46" s="47">
        <v>1</v>
      </c>
      <c r="E46" s="47">
        <v>1</v>
      </c>
      <c r="F46" s="47" t="s">
        <v>661</v>
      </c>
      <c r="G46" s="47" t="s">
        <v>423</v>
      </c>
      <c r="H46" s="47">
        <v>1</v>
      </c>
      <c r="I46" s="47">
        <v>3</v>
      </c>
      <c r="J46" s="47" t="s">
        <v>662</v>
      </c>
      <c r="K46" s="47">
        <v>3</v>
      </c>
      <c r="L46" s="47">
        <v>10</v>
      </c>
      <c r="M46" s="55">
        <v>16</v>
      </c>
      <c r="N46" s="47" t="s">
        <v>663</v>
      </c>
      <c r="O46" s="59">
        <v>23</v>
      </c>
    </row>
    <row r="47" spans="1:15" ht="11.25" customHeight="1">
      <c r="A47" s="45">
        <v>24</v>
      </c>
      <c r="B47" s="4" t="s">
        <v>574</v>
      </c>
      <c r="C47" s="47" t="s">
        <v>424</v>
      </c>
      <c r="D47" s="47">
        <v>1</v>
      </c>
      <c r="E47" s="55">
        <v>1</v>
      </c>
      <c r="F47" s="55">
        <v>1</v>
      </c>
      <c r="G47" s="47" t="s">
        <v>424</v>
      </c>
      <c r="H47" s="47">
        <v>1</v>
      </c>
      <c r="I47" s="55">
        <v>1</v>
      </c>
      <c r="J47" s="55">
        <v>1</v>
      </c>
      <c r="K47" s="47" t="s">
        <v>424</v>
      </c>
      <c r="L47" s="47">
        <v>20</v>
      </c>
      <c r="M47" s="55">
        <v>11</v>
      </c>
      <c r="N47" s="55">
        <v>12</v>
      </c>
      <c r="O47" s="59">
        <v>24</v>
      </c>
    </row>
    <row r="48" spans="1:13" ht="7.5" customHeight="1">
      <c r="A48" s="4"/>
      <c r="B48" s="4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"/>
    </row>
    <row r="49" spans="1:15" ht="9" customHeight="1">
      <c r="A49" s="286" t="s">
        <v>664</v>
      </c>
      <c r="B49" s="286"/>
      <c r="C49" s="286"/>
      <c r="D49" s="286"/>
      <c r="E49" s="286"/>
      <c r="F49" s="286"/>
      <c r="G49" s="385" t="s">
        <v>679</v>
      </c>
      <c r="H49" s="286"/>
      <c r="I49" s="286"/>
      <c r="J49" s="286"/>
      <c r="K49" s="286"/>
      <c r="L49" s="286"/>
      <c r="M49" s="286"/>
      <c r="N49" s="286"/>
      <c r="O49" s="286"/>
    </row>
    <row r="50" spans="1:15" ht="9" customHeight="1">
      <c r="A50" s="385" t="s">
        <v>677</v>
      </c>
      <c r="B50" s="382"/>
      <c r="C50" s="382"/>
      <c r="D50" s="382"/>
      <c r="E50" s="382"/>
      <c r="F50" s="382"/>
      <c r="G50" s="385" t="s">
        <v>678</v>
      </c>
      <c r="H50" s="382"/>
      <c r="I50" s="382"/>
      <c r="J50" s="382"/>
      <c r="K50" s="382"/>
      <c r="L50" s="382"/>
      <c r="M50" s="382"/>
      <c r="N50" s="382"/>
      <c r="O50" s="382"/>
    </row>
    <row r="51" spans="1:13" ht="10.5" customHeight="1">
      <c r="A51" s="588" t="s">
        <v>674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3"/>
      <c r="L51" s="379"/>
      <c r="M51" s="338"/>
    </row>
    <row r="52" spans="1:12" ht="9" customHeight="1">
      <c r="A52" s="285" t="s">
        <v>665</v>
      </c>
      <c r="B52" s="380"/>
      <c r="C52" s="380"/>
      <c r="D52" s="380"/>
      <c r="E52" s="380"/>
      <c r="F52" s="380"/>
      <c r="G52" s="278" t="s">
        <v>680</v>
      </c>
      <c r="H52" s="380"/>
      <c r="I52" s="380"/>
      <c r="J52" s="380"/>
      <c r="K52" s="380"/>
      <c r="L52" s="381"/>
    </row>
    <row r="53" spans="1:13" ht="9" customHeight="1">
      <c r="A53" s="84" t="s">
        <v>676</v>
      </c>
      <c r="B53" s="84"/>
      <c r="C53" s="84"/>
      <c r="D53" s="84"/>
      <c r="E53" s="84"/>
      <c r="F53" s="84"/>
      <c r="G53" s="84" t="s">
        <v>681</v>
      </c>
      <c r="H53" s="84"/>
      <c r="I53" s="84"/>
      <c r="J53" s="84"/>
      <c r="K53" s="84"/>
      <c r="L53" s="379"/>
      <c r="M53" s="337"/>
    </row>
    <row r="54" spans="1:12" ht="9" customHeight="1">
      <c r="A54" s="278" t="s">
        <v>675</v>
      </c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1"/>
    </row>
    <row r="55" ht="12" customHeight="1"/>
    <row r="56" spans="2:13" ht="12" customHeight="1">
      <c r="B56" s="164"/>
      <c r="C56" s="246"/>
      <c r="D56" s="246"/>
      <c r="E56" s="246"/>
      <c r="F56" s="246"/>
      <c r="G56" s="278"/>
      <c r="H56" s="278"/>
      <c r="I56" s="278"/>
      <c r="J56" s="278"/>
      <c r="K56" s="278"/>
      <c r="L56" s="278"/>
      <c r="M56" s="278"/>
    </row>
  </sheetData>
  <sheetProtection/>
  <mergeCells count="8">
    <mergeCell ref="A4:B4"/>
    <mergeCell ref="A6:B6"/>
    <mergeCell ref="A7:A8"/>
    <mergeCell ref="G8:J8"/>
    <mergeCell ref="O7:O8"/>
    <mergeCell ref="K8:N8"/>
    <mergeCell ref="B7:B8"/>
    <mergeCell ref="C8:F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view="pageLayout" zoomScaleNormal="90" workbookViewId="0" topLeftCell="A1">
      <selection activeCell="A13" sqref="A13"/>
    </sheetView>
  </sheetViews>
  <sheetFormatPr defaultColWidth="9.140625" defaultRowHeight="12.75"/>
  <cols>
    <col min="1" max="1" width="11.57421875" style="3" customWidth="1"/>
    <col min="2" max="10" width="6.421875" style="3" customWidth="1"/>
    <col min="11" max="16384" width="9.140625" style="3" customWidth="1"/>
  </cols>
  <sheetData>
    <row r="1" spans="1:10" ht="11.2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</row>
    <row r="2" ht="25.5" customHeight="1"/>
    <row r="3" ht="11.25" customHeight="1">
      <c r="A3" s="1" t="s">
        <v>555</v>
      </c>
    </row>
    <row r="4" ht="11.25" customHeight="1">
      <c r="A4" s="225" t="s">
        <v>93</v>
      </c>
    </row>
    <row r="5" ht="11.25" customHeight="1">
      <c r="A5" s="192" t="s">
        <v>455</v>
      </c>
    </row>
    <row r="6" ht="11.25" customHeight="1">
      <c r="A6" s="192" t="s">
        <v>94</v>
      </c>
    </row>
    <row r="7" spans="1:10" ht="15.75" customHeight="1">
      <c r="A7" s="591" t="s">
        <v>335</v>
      </c>
      <c r="B7" s="595">
        <v>2005</v>
      </c>
      <c r="C7" s="595">
        <v>2010</v>
      </c>
      <c r="D7" s="595">
        <v>2014</v>
      </c>
      <c r="E7" s="615">
        <v>2015</v>
      </c>
      <c r="F7" s="615"/>
      <c r="G7" s="615"/>
      <c r="H7" s="615"/>
      <c r="I7" s="615"/>
      <c r="J7" s="616"/>
    </row>
    <row r="8" spans="1:10" ht="15.75" customHeight="1">
      <c r="A8" s="611"/>
      <c r="B8" s="613"/>
      <c r="C8" s="613"/>
      <c r="D8" s="613"/>
      <c r="E8" s="595" t="s">
        <v>336</v>
      </c>
      <c r="F8" s="617" t="s">
        <v>337</v>
      </c>
      <c r="G8" s="617"/>
      <c r="H8" s="617"/>
      <c r="I8" s="617"/>
      <c r="J8" s="618"/>
    </row>
    <row r="9" spans="1:10" ht="22.5" customHeight="1">
      <c r="A9" s="611"/>
      <c r="B9" s="613"/>
      <c r="C9" s="613"/>
      <c r="D9" s="613"/>
      <c r="E9" s="613"/>
      <c r="F9" s="619" t="s">
        <v>345</v>
      </c>
      <c r="G9" s="621" t="s">
        <v>299</v>
      </c>
      <c r="H9" s="621"/>
      <c r="I9" s="621" t="s">
        <v>300</v>
      </c>
      <c r="J9" s="622"/>
    </row>
    <row r="10" spans="1:10" ht="62.25" customHeight="1" thickBot="1">
      <c r="A10" s="612"/>
      <c r="B10" s="614"/>
      <c r="C10" s="614"/>
      <c r="D10" s="614"/>
      <c r="E10" s="614"/>
      <c r="F10" s="620"/>
      <c r="G10" s="51" t="s">
        <v>297</v>
      </c>
      <c r="H10" s="51" t="s">
        <v>344</v>
      </c>
      <c r="I10" s="51" t="s">
        <v>297</v>
      </c>
      <c r="J10" s="52" t="s">
        <v>344</v>
      </c>
    </row>
    <row r="11" spans="1:10" ht="18.75" customHeight="1">
      <c r="A11" s="45"/>
      <c r="B11" s="103"/>
      <c r="C11" s="103"/>
      <c r="D11" s="103"/>
      <c r="E11" s="103"/>
      <c r="F11" s="103"/>
      <c r="G11" s="103"/>
      <c r="H11" s="103"/>
      <c r="I11" s="103"/>
      <c r="J11" s="104"/>
    </row>
    <row r="12" spans="1:10" ht="18.75" customHeight="1">
      <c r="A12" s="40" t="s">
        <v>79</v>
      </c>
      <c r="B12" s="42">
        <v>1285007</v>
      </c>
      <c r="C12" s="42">
        <v>1282546</v>
      </c>
      <c r="D12" s="58">
        <v>1263176</v>
      </c>
      <c r="E12" s="58">
        <v>1257179</v>
      </c>
      <c r="F12" s="58">
        <v>613217</v>
      </c>
      <c r="G12" s="58">
        <v>561219</v>
      </c>
      <c r="H12" s="58">
        <v>266396</v>
      </c>
      <c r="I12" s="58">
        <v>695960</v>
      </c>
      <c r="J12" s="38">
        <v>346821</v>
      </c>
    </row>
    <row r="13" spans="1:10" ht="18.75" customHeight="1">
      <c r="A13" s="492" t="s">
        <v>95</v>
      </c>
      <c r="B13" s="47"/>
      <c r="C13" s="47"/>
      <c r="D13" s="47"/>
      <c r="E13" s="47"/>
      <c r="F13" s="47"/>
      <c r="G13" s="47"/>
      <c r="H13" s="47"/>
      <c r="I13" s="47"/>
      <c r="J13" s="46"/>
    </row>
    <row r="14" spans="1:10" ht="19.5" customHeight="1">
      <c r="A14" s="37" t="s">
        <v>54</v>
      </c>
      <c r="B14" s="47">
        <v>33808</v>
      </c>
      <c r="C14" s="47">
        <v>38424</v>
      </c>
      <c r="D14" s="47">
        <v>32601</v>
      </c>
      <c r="E14" s="47">
        <v>31672</v>
      </c>
      <c r="F14" s="47">
        <v>16139</v>
      </c>
      <c r="G14" s="47">
        <v>13326</v>
      </c>
      <c r="H14" s="47">
        <v>6775</v>
      </c>
      <c r="I14" s="47">
        <v>18346</v>
      </c>
      <c r="J14" s="46">
        <v>9364</v>
      </c>
    </row>
    <row r="15" spans="1:10" ht="19.5" customHeight="1">
      <c r="A15" s="37" t="s">
        <v>55</v>
      </c>
      <c r="B15" s="47">
        <v>47758</v>
      </c>
      <c r="C15" s="47">
        <v>46170</v>
      </c>
      <c r="D15" s="47">
        <v>49932</v>
      </c>
      <c r="E15" s="47">
        <v>48286</v>
      </c>
      <c r="F15" s="47">
        <v>25001</v>
      </c>
      <c r="G15" s="47">
        <v>20311</v>
      </c>
      <c r="H15" s="47">
        <v>10564</v>
      </c>
      <c r="I15" s="47">
        <v>27975</v>
      </c>
      <c r="J15" s="46">
        <v>14437</v>
      </c>
    </row>
    <row r="16" spans="1:10" ht="19.5" customHeight="1">
      <c r="A16" s="37" t="s">
        <v>56</v>
      </c>
      <c r="B16" s="47">
        <v>89106</v>
      </c>
      <c r="C16" s="47">
        <v>73161</v>
      </c>
      <c r="D16" s="47">
        <v>68687</v>
      </c>
      <c r="E16" s="47">
        <v>70117</v>
      </c>
      <c r="F16" s="47">
        <v>35772</v>
      </c>
      <c r="G16" s="47">
        <v>28368</v>
      </c>
      <c r="H16" s="47">
        <v>14547</v>
      </c>
      <c r="I16" s="47">
        <v>41749</v>
      </c>
      <c r="J16" s="46">
        <v>21225</v>
      </c>
    </row>
    <row r="17" spans="1:10" ht="19.5" customHeight="1">
      <c r="A17" s="37" t="s">
        <v>57</v>
      </c>
      <c r="B17" s="47">
        <v>55015</v>
      </c>
      <c r="C17" s="47">
        <v>43510</v>
      </c>
      <c r="D17" s="47">
        <v>36912</v>
      </c>
      <c r="E17" s="47">
        <v>35862</v>
      </c>
      <c r="F17" s="47">
        <v>18414</v>
      </c>
      <c r="G17" s="47">
        <v>13914</v>
      </c>
      <c r="H17" s="47">
        <v>7194</v>
      </c>
      <c r="I17" s="47">
        <v>21948</v>
      </c>
      <c r="J17" s="46">
        <v>11220</v>
      </c>
    </row>
    <row r="18" spans="1:10" ht="19.5" customHeight="1">
      <c r="A18" s="37" t="s">
        <v>58</v>
      </c>
      <c r="B18" s="47">
        <v>58259</v>
      </c>
      <c r="C18" s="47">
        <v>50450</v>
      </c>
      <c r="D18" s="47">
        <v>41600</v>
      </c>
      <c r="E18" s="47">
        <v>39455</v>
      </c>
      <c r="F18" s="47">
        <v>20304</v>
      </c>
      <c r="G18" s="47">
        <v>15509</v>
      </c>
      <c r="H18" s="47">
        <v>7958</v>
      </c>
      <c r="I18" s="47">
        <v>23946</v>
      </c>
      <c r="J18" s="46">
        <v>12346</v>
      </c>
    </row>
    <row r="19" spans="1:10" ht="19.5" customHeight="1">
      <c r="A19" s="37" t="s">
        <v>59</v>
      </c>
      <c r="B19" s="47">
        <v>129182</v>
      </c>
      <c r="C19" s="47">
        <v>109955</v>
      </c>
      <c r="D19" s="47">
        <v>100229</v>
      </c>
      <c r="E19" s="47">
        <v>96714</v>
      </c>
      <c r="F19" s="47">
        <v>49311</v>
      </c>
      <c r="G19" s="47">
        <v>36419</v>
      </c>
      <c r="H19" s="47">
        <v>18470</v>
      </c>
      <c r="I19" s="47">
        <v>60295</v>
      </c>
      <c r="J19" s="46">
        <v>30841</v>
      </c>
    </row>
    <row r="20" spans="1:10" ht="19.5" customHeight="1">
      <c r="A20" s="37" t="s">
        <v>40</v>
      </c>
      <c r="B20" s="47">
        <v>98709</v>
      </c>
      <c r="C20" s="47">
        <v>105756</v>
      </c>
      <c r="D20" s="348">
        <v>92864</v>
      </c>
      <c r="E20" s="348">
        <v>90093</v>
      </c>
      <c r="F20" s="88">
        <v>46852</v>
      </c>
      <c r="G20" s="88">
        <v>38611</v>
      </c>
      <c r="H20" s="88">
        <v>19806</v>
      </c>
      <c r="I20" s="88">
        <v>51482</v>
      </c>
      <c r="J20" s="99">
        <v>27046</v>
      </c>
    </row>
    <row r="21" spans="1:10" ht="19.5" customHeight="1">
      <c r="A21" s="37" t="s">
        <v>41</v>
      </c>
      <c r="B21" s="47">
        <v>86442</v>
      </c>
      <c r="C21" s="47">
        <v>99099</v>
      </c>
      <c r="D21" s="348">
        <v>101510</v>
      </c>
      <c r="E21" s="348">
        <v>100886</v>
      </c>
      <c r="F21" s="88">
        <v>52369</v>
      </c>
      <c r="G21" s="88">
        <v>46447</v>
      </c>
      <c r="H21" s="88">
        <v>23746</v>
      </c>
      <c r="I21" s="88">
        <v>54439</v>
      </c>
      <c r="J21" s="99">
        <v>28623</v>
      </c>
    </row>
    <row r="22" spans="1:10" ht="19.5" customHeight="1">
      <c r="A22" s="37" t="s">
        <v>42</v>
      </c>
      <c r="B22" s="47">
        <v>76335</v>
      </c>
      <c r="C22" s="47">
        <v>88017</v>
      </c>
      <c r="D22" s="348">
        <v>95622</v>
      </c>
      <c r="E22" s="348">
        <v>96536</v>
      </c>
      <c r="F22" s="88">
        <v>49894</v>
      </c>
      <c r="G22" s="88">
        <v>44888</v>
      </c>
      <c r="H22" s="88">
        <v>22927</v>
      </c>
      <c r="I22" s="88">
        <v>51648</v>
      </c>
      <c r="J22" s="99">
        <v>26967</v>
      </c>
    </row>
    <row r="23" spans="1:10" ht="19.5" customHeight="1">
      <c r="A23" s="37" t="s">
        <v>43</v>
      </c>
      <c r="B23" s="47">
        <v>82033</v>
      </c>
      <c r="C23" s="47">
        <v>76843</v>
      </c>
      <c r="D23" s="348">
        <v>84050</v>
      </c>
      <c r="E23" s="348">
        <v>86462</v>
      </c>
      <c r="F23" s="88">
        <v>44506</v>
      </c>
      <c r="G23" s="88">
        <v>38138</v>
      </c>
      <c r="H23" s="88">
        <v>19275</v>
      </c>
      <c r="I23" s="88">
        <v>48324</v>
      </c>
      <c r="J23" s="99">
        <v>25231</v>
      </c>
    </row>
    <row r="24" spans="1:10" ht="19.5" customHeight="1">
      <c r="A24" s="45" t="s">
        <v>44</v>
      </c>
      <c r="B24" s="47">
        <v>101129</v>
      </c>
      <c r="C24" s="47">
        <v>81881</v>
      </c>
      <c r="D24" s="348">
        <v>75270</v>
      </c>
      <c r="E24" s="348">
        <v>75600</v>
      </c>
      <c r="F24" s="88">
        <v>38207</v>
      </c>
      <c r="G24" s="88">
        <v>32304</v>
      </c>
      <c r="H24" s="88">
        <v>15684</v>
      </c>
      <c r="I24" s="88">
        <v>43296</v>
      </c>
      <c r="J24" s="99">
        <v>22523</v>
      </c>
    </row>
    <row r="25" spans="1:10" ht="19.5" customHeight="1">
      <c r="A25" s="45" t="s">
        <v>45</v>
      </c>
      <c r="B25" s="47">
        <v>101458</v>
      </c>
      <c r="C25" s="47">
        <v>99979</v>
      </c>
      <c r="D25" s="348">
        <v>83464</v>
      </c>
      <c r="E25" s="348">
        <v>79970</v>
      </c>
      <c r="F25" s="88">
        <v>40150</v>
      </c>
      <c r="G25" s="88">
        <v>35840</v>
      </c>
      <c r="H25" s="88">
        <v>16817</v>
      </c>
      <c r="I25" s="88">
        <v>44130</v>
      </c>
      <c r="J25" s="99">
        <v>23333</v>
      </c>
    </row>
    <row r="26" spans="1:10" ht="19.5" customHeight="1">
      <c r="A26" s="45" t="s">
        <v>46</v>
      </c>
      <c r="B26" s="47">
        <v>84369</v>
      </c>
      <c r="C26" s="47">
        <v>98710</v>
      </c>
      <c r="D26" s="348">
        <v>99098</v>
      </c>
      <c r="E26" s="348">
        <v>96393</v>
      </c>
      <c r="F26" s="88">
        <v>47504</v>
      </c>
      <c r="G26" s="88">
        <v>46468</v>
      </c>
      <c r="H26" s="88">
        <v>21218</v>
      </c>
      <c r="I26" s="88">
        <v>49925</v>
      </c>
      <c r="J26" s="99">
        <v>26286</v>
      </c>
    </row>
    <row r="27" spans="1:10" ht="19.5" customHeight="1">
      <c r="A27" s="45" t="s">
        <v>47</v>
      </c>
      <c r="B27" s="47">
        <v>50357</v>
      </c>
      <c r="C27" s="47">
        <v>80482</v>
      </c>
      <c r="D27" s="348">
        <v>91629</v>
      </c>
      <c r="E27" s="348">
        <v>93312</v>
      </c>
      <c r="F27" s="88">
        <v>44528</v>
      </c>
      <c r="G27" s="88">
        <v>47500</v>
      </c>
      <c r="H27" s="88">
        <v>21144</v>
      </c>
      <c r="I27" s="88">
        <v>45812</v>
      </c>
      <c r="J27" s="99">
        <v>23384</v>
      </c>
    </row>
    <row r="28" spans="1:10" ht="19.5" customHeight="1">
      <c r="A28" s="45" t="s">
        <v>60</v>
      </c>
      <c r="B28" s="47">
        <v>55285</v>
      </c>
      <c r="C28" s="47">
        <v>46475</v>
      </c>
      <c r="D28" s="348">
        <v>68108</v>
      </c>
      <c r="E28" s="348">
        <v>74210</v>
      </c>
      <c r="F28" s="88">
        <v>33671</v>
      </c>
      <c r="G28" s="88">
        <v>38410</v>
      </c>
      <c r="H28" s="88">
        <v>16620</v>
      </c>
      <c r="I28" s="88">
        <v>35800</v>
      </c>
      <c r="J28" s="99">
        <v>17051</v>
      </c>
    </row>
    <row r="29" spans="1:10" ht="19.5" customHeight="1">
      <c r="A29" s="45" t="s">
        <v>61</v>
      </c>
      <c r="B29" s="47">
        <v>51467</v>
      </c>
      <c r="C29" s="47">
        <v>48982</v>
      </c>
      <c r="D29" s="348">
        <v>41977</v>
      </c>
      <c r="E29" s="348">
        <v>41503</v>
      </c>
      <c r="F29" s="88">
        <v>17396</v>
      </c>
      <c r="G29" s="88">
        <v>20471</v>
      </c>
      <c r="H29" s="88">
        <v>8481</v>
      </c>
      <c r="I29" s="88">
        <v>21032</v>
      </c>
      <c r="J29" s="99">
        <v>8915</v>
      </c>
    </row>
    <row r="30" spans="1:10" ht="19.5" customHeight="1">
      <c r="A30" s="45" t="s">
        <v>62</v>
      </c>
      <c r="B30" s="47">
        <v>43162</v>
      </c>
      <c r="C30" s="47">
        <v>42663</v>
      </c>
      <c r="D30" s="348">
        <v>41589</v>
      </c>
      <c r="E30" s="348">
        <v>41171</v>
      </c>
      <c r="F30" s="88">
        <v>15275</v>
      </c>
      <c r="G30" s="88">
        <v>19429</v>
      </c>
      <c r="H30" s="88">
        <v>7136</v>
      </c>
      <c r="I30" s="88">
        <v>21742</v>
      </c>
      <c r="J30" s="99">
        <v>8139</v>
      </c>
    </row>
    <row r="31" spans="1:10" ht="19.5" customHeight="1">
      <c r="A31" s="45" t="s">
        <v>96</v>
      </c>
      <c r="B31" s="47">
        <v>41133</v>
      </c>
      <c r="C31" s="47">
        <v>51989</v>
      </c>
      <c r="D31" s="47">
        <v>58034</v>
      </c>
      <c r="E31" s="47">
        <v>58937</v>
      </c>
      <c r="F31" s="47">
        <v>17924</v>
      </c>
      <c r="G31" s="47">
        <v>24866</v>
      </c>
      <c r="H31" s="47">
        <v>8034</v>
      </c>
      <c r="I31" s="47">
        <v>34071</v>
      </c>
      <c r="J31" s="46">
        <v>9890</v>
      </c>
    </row>
    <row r="32" spans="1:10" ht="18.75" customHeight="1">
      <c r="A32" s="491" t="s">
        <v>453</v>
      </c>
      <c r="B32" s="347"/>
      <c r="C32" s="347"/>
      <c r="D32" s="347"/>
      <c r="E32" s="347"/>
      <c r="F32" s="347"/>
      <c r="G32" s="347"/>
      <c r="H32" s="47"/>
      <c r="I32" s="47"/>
      <c r="J32" s="46"/>
    </row>
    <row r="34" spans="1:7" ht="9">
      <c r="A34" s="276"/>
      <c r="B34" s="274"/>
      <c r="C34" s="274"/>
      <c r="D34" s="274"/>
      <c r="E34" s="274"/>
      <c r="F34" s="274"/>
      <c r="G34" s="274"/>
    </row>
  </sheetData>
  <sheetProtection/>
  <mergeCells count="10">
    <mergeCell ref="A7:A10"/>
    <mergeCell ref="B7:B10"/>
    <mergeCell ref="C7:C10"/>
    <mergeCell ref="D7:D10"/>
    <mergeCell ref="E7:J7"/>
    <mergeCell ref="E8:E10"/>
    <mergeCell ref="F8:J8"/>
    <mergeCell ref="F9:F10"/>
    <mergeCell ref="G9:H9"/>
    <mergeCell ref="I9:J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view="pageLayout" zoomScaleNormal="130" workbookViewId="0" topLeftCell="A28">
      <selection activeCell="A13" sqref="A13"/>
    </sheetView>
  </sheetViews>
  <sheetFormatPr defaultColWidth="10.421875" defaultRowHeight="12.75"/>
  <cols>
    <col min="1" max="1" width="20.421875" style="3" customWidth="1"/>
    <col min="2" max="8" width="4.140625" style="3" customWidth="1"/>
    <col min="9" max="9" width="17.00390625" style="3" customWidth="1"/>
    <col min="10" max="10" width="3.421875" style="108" customWidth="1"/>
    <col min="11" max="249" width="9.140625" style="3" customWidth="1"/>
    <col min="250" max="250" width="37.140625" style="3" customWidth="1"/>
    <col min="251" max="251" width="12.28125" style="3" customWidth="1"/>
    <col min="252" max="16384" width="10.421875" style="3" customWidth="1"/>
  </cols>
  <sheetData>
    <row r="1" spans="1:9" ht="11.25" customHeight="1">
      <c r="A1" s="218"/>
      <c r="B1" s="218"/>
      <c r="C1" s="218"/>
      <c r="D1" s="218"/>
      <c r="E1" s="218"/>
      <c r="F1" s="218"/>
      <c r="G1" s="218"/>
      <c r="H1" s="218"/>
      <c r="I1" s="218"/>
    </row>
    <row r="2" ht="25.5" customHeight="1"/>
    <row r="3" ht="11.25" customHeight="1">
      <c r="A3" s="1" t="s">
        <v>627</v>
      </c>
    </row>
    <row r="4" ht="11.25" customHeight="1">
      <c r="A4" s="225" t="s">
        <v>93</v>
      </c>
    </row>
    <row r="5" spans="1:10" ht="11.25" customHeight="1">
      <c r="A5" s="192" t="s">
        <v>549</v>
      </c>
      <c r="B5" s="340"/>
      <c r="C5" s="340"/>
      <c r="D5" s="339"/>
      <c r="E5" s="339"/>
      <c r="F5" s="339"/>
      <c r="G5" s="339"/>
      <c r="H5" s="339"/>
      <c r="I5" s="339"/>
      <c r="J5" s="306"/>
    </row>
    <row r="6" spans="1:10" ht="11.25" customHeight="1">
      <c r="A6" s="192" t="s">
        <v>94</v>
      </c>
      <c r="B6" s="339"/>
      <c r="C6" s="339"/>
      <c r="D6" s="340"/>
      <c r="E6" s="340"/>
      <c r="F6" s="340"/>
      <c r="G6" s="340"/>
      <c r="H6" s="340"/>
      <c r="I6" s="340"/>
      <c r="J6" s="306"/>
    </row>
    <row r="7" spans="1:10" ht="18" customHeight="1" thickBot="1">
      <c r="A7" s="336" t="s">
        <v>77</v>
      </c>
      <c r="B7" s="176">
        <v>2020</v>
      </c>
      <c r="C7" s="176">
        <v>2025</v>
      </c>
      <c r="D7" s="176">
        <v>2030</v>
      </c>
      <c r="E7" s="23">
        <v>2035</v>
      </c>
      <c r="F7" s="23">
        <v>2040</v>
      </c>
      <c r="G7" s="23">
        <v>2045</v>
      </c>
      <c r="H7" s="23">
        <v>2050</v>
      </c>
      <c r="I7" s="341" t="s">
        <v>78</v>
      </c>
      <c r="J7" s="306"/>
    </row>
    <row r="8" spans="1:9" ht="6" customHeight="1">
      <c r="A8" s="342"/>
      <c r="B8" s="373"/>
      <c r="C8" s="373"/>
      <c r="D8" s="373"/>
      <c r="E8" s="373"/>
      <c r="F8" s="373"/>
      <c r="G8" s="373"/>
      <c r="H8" s="373"/>
      <c r="I8" s="343"/>
    </row>
    <row r="9" spans="1:9" ht="12" customHeight="1">
      <c r="A9" s="40" t="s">
        <v>519</v>
      </c>
      <c r="B9" s="32">
        <v>1225.989</v>
      </c>
      <c r="C9" s="32">
        <v>1193.522</v>
      </c>
      <c r="D9" s="32">
        <v>1157.417</v>
      </c>
      <c r="E9" s="32">
        <v>1116.579</v>
      </c>
      <c r="F9" s="32">
        <v>1071.56</v>
      </c>
      <c r="G9" s="32">
        <v>1024.397</v>
      </c>
      <c r="H9" s="32">
        <v>976.938</v>
      </c>
      <c r="I9" s="175" t="s">
        <v>520</v>
      </c>
    </row>
    <row r="10" spans="1:10" ht="12" customHeight="1">
      <c r="A10" s="30" t="s">
        <v>98</v>
      </c>
      <c r="B10" s="32">
        <v>198.08</v>
      </c>
      <c r="C10" s="505">
        <v>186.625</v>
      </c>
      <c r="D10" s="32">
        <v>166.608</v>
      </c>
      <c r="E10" s="505">
        <v>153.555</v>
      </c>
      <c r="F10" s="32">
        <v>141.173</v>
      </c>
      <c r="G10" s="505">
        <v>131.448</v>
      </c>
      <c r="H10" s="32">
        <v>123.736</v>
      </c>
      <c r="I10" s="175" t="s">
        <v>103</v>
      </c>
      <c r="J10" s="280"/>
    </row>
    <row r="11" spans="1:10" ht="13.5" customHeight="1">
      <c r="A11" s="49" t="s">
        <v>521</v>
      </c>
      <c r="B11" s="372">
        <v>101.724</v>
      </c>
      <c r="C11" s="506">
        <v>96.077</v>
      </c>
      <c r="D11" s="372">
        <v>85.721</v>
      </c>
      <c r="E11" s="506">
        <v>79.007</v>
      </c>
      <c r="F11" s="372">
        <v>72.633</v>
      </c>
      <c r="G11" s="506">
        <v>67.632</v>
      </c>
      <c r="H11" s="372">
        <v>63.663</v>
      </c>
      <c r="I11" s="174" t="s">
        <v>522</v>
      </c>
      <c r="J11" s="280"/>
    </row>
    <row r="12" spans="1:10" ht="13.5" customHeight="1">
      <c r="A12" s="49" t="s">
        <v>523</v>
      </c>
      <c r="B12" s="372">
        <v>96.356</v>
      </c>
      <c r="C12" s="506">
        <v>90.548</v>
      </c>
      <c r="D12" s="372">
        <v>80.887</v>
      </c>
      <c r="E12" s="506">
        <v>74.548</v>
      </c>
      <c r="F12" s="372">
        <v>68.54</v>
      </c>
      <c r="G12" s="506">
        <v>63.816</v>
      </c>
      <c r="H12" s="372">
        <v>60.073</v>
      </c>
      <c r="I12" s="174" t="s">
        <v>524</v>
      </c>
      <c r="J12" s="27"/>
    </row>
    <row r="13" spans="1:10" ht="13.5" customHeight="1">
      <c r="A13" s="37" t="s">
        <v>525</v>
      </c>
      <c r="B13" s="372">
        <v>78.521</v>
      </c>
      <c r="C13" s="506">
        <v>72.108</v>
      </c>
      <c r="D13" s="372">
        <v>61.858</v>
      </c>
      <c r="E13" s="506">
        <v>55.675</v>
      </c>
      <c r="F13" s="372">
        <v>50.381</v>
      </c>
      <c r="G13" s="506">
        <v>46.328</v>
      </c>
      <c r="H13" s="372">
        <v>42.895</v>
      </c>
      <c r="I13" s="174" t="s">
        <v>89</v>
      </c>
      <c r="J13" s="27"/>
    </row>
    <row r="14" spans="1:10" ht="13.5" customHeight="1">
      <c r="A14" s="49" t="s">
        <v>521</v>
      </c>
      <c r="B14" s="372">
        <v>40.528</v>
      </c>
      <c r="C14" s="506">
        <v>37.273</v>
      </c>
      <c r="D14" s="372">
        <v>31.975</v>
      </c>
      <c r="E14" s="506">
        <v>28.783</v>
      </c>
      <c r="F14" s="372">
        <v>26.05</v>
      </c>
      <c r="G14" s="506">
        <v>23.965</v>
      </c>
      <c r="H14" s="372">
        <v>22.201</v>
      </c>
      <c r="I14" s="174" t="s">
        <v>522</v>
      </c>
      <c r="J14" s="27"/>
    </row>
    <row r="15" spans="1:10" ht="13.5" customHeight="1">
      <c r="A15" s="49" t="s">
        <v>523</v>
      </c>
      <c r="B15" s="372">
        <v>37.993</v>
      </c>
      <c r="C15" s="506">
        <v>34.835</v>
      </c>
      <c r="D15" s="372">
        <v>29.883</v>
      </c>
      <c r="E15" s="506">
        <v>26.892</v>
      </c>
      <c r="F15" s="372">
        <v>24.331</v>
      </c>
      <c r="G15" s="506">
        <v>22.363</v>
      </c>
      <c r="H15" s="372">
        <v>20.694</v>
      </c>
      <c r="I15" s="174" t="s">
        <v>524</v>
      </c>
      <c r="J15" s="27"/>
    </row>
    <row r="16" spans="1:10" ht="13.5" customHeight="1">
      <c r="A16" s="37" t="s">
        <v>526</v>
      </c>
      <c r="B16" s="372">
        <v>119.559</v>
      </c>
      <c r="C16" s="506">
        <v>114.517</v>
      </c>
      <c r="D16" s="372">
        <v>104.75</v>
      </c>
      <c r="E16" s="506">
        <v>97.88</v>
      </c>
      <c r="F16" s="372">
        <v>90.792</v>
      </c>
      <c r="G16" s="506">
        <v>85.12</v>
      </c>
      <c r="H16" s="372">
        <v>80.841</v>
      </c>
      <c r="I16" s="174" t="s">
        <v>90</v>
      </c>
      <c r="J16" s="27"/>
    </row>
    <row r="17" spans="1:10" ht="13.5" customHeight="1">
      <c r="A17" s="49" t="s">
        <v>521</v>
      </c>
      <c r="B17" s="372">
        <v>61.196</v>
      </c>
      <c r="C17" s="506">
        <v>58.804</v>
      </c>
      <c r="D17" s="372">
        <v>53.746</v>
      </c>
      <c r="E17" s="506">
        <v>50.224</v>
      </c>
      <c r="F17" s="372">
        <v>46.583</v>
      </c>
      <c r="G17" s="506">
        <v>43.667</v>
      </c>
      <c r="H17" s="372">
        <v>41.462</v>
      </c>
      <c r="I17" s="174" t="s">
        <v>522</v>
      </c>
      <c r="J17" s="27"/>
    </row>
    <row r="18" spans="1:10" ht="13.5" customHeight="1">
      <c r="A18" s="49" t="s">
        <v>523</v>
      </c>
      <c r="B18" s="372">
        <v>58.363</v>
      </c>
      <c r="C18" s="507">
        <v>55.713</v>
      </c>
      <c r="D18" s="372">
        <v>51.004</v>
      </c>
      <c r="E18" s="507">
        <v>47.656</v>
      </c>
      <c r="F18" s="372">
        <v>44.209</v>
      </c>
      <c r="G18" s="507">
        <v>41.453</v>
      </c>
      <c r="H18" s="372">
        <v>39.379</v>
      </c>
      <c r="I18" s="174" t="s">
        <v>524</v>
      </c>
      <c r="J18" s="27"/>
    </row>
    <row r="19" spans="1:10" ht="13.5" customHeight="1">
      <c r="A19" s="624" t="s">
        <v>619</v>
      </c>
      <c r="B19" s="625"/>
      <c r="C19" s="625"/>
      <c r="D19" s="625"/>
      <c r="E19" s="625"/>
      <c r="F19" s="625"/>
      <c r="G19" s="625"/>
      <c r="H19" s="625"/>
      <c r="I19" s="625"/>
      <c r="J19" s="27"/>
    </row>
    <row r="20" spans="1:10" ht="13.5" customHeight="1">
      <c r="A20" s="30" t="s">
        <v>99</v>
      </c>
      <c r="B20" s="32">
        <v>729.595</v>
      </c>
      <c r="C20" s="32">
        <v>686.582</v>
      </c>
      <c r="D20" s="32">
        <v>660.556</v>
      </c>
      <c r="E20" s="32">
        <v>623.087</v>
      </c>
      <c r="F20" s="32">
        <v>574.442</v>
      </c>
      <c r="G20" s="32">
        <v>517.444</v>
      </c>
      <c r="H20" s="32">
        <v>463.051</v>
      </c>
      <c r="I20" s="175" t="s">
        <v>104</v>
      </c>
      <c r="J20" s="27"/>
    </row>
    <row r="21" spans="1:10" ht="13.5" customHeight="1">
      <c r="A21" s="49" t="s">
        <v>521</v>
      </c>
      <c r="B21" s="372">
        <v>395.347</v>
      </c>
      <c r="C21" s="36">
        <v>370.08</v>
      </c>
      <c r="D21" s="372">
        <v>356.85</v>
      </c>
      <c r="E21" s="372">
        <v>341.058</v>
      </c>
      <c r="F21" s="372">
        <v>319.071</v>
      </c>
      <c r="G21" s="372">
        <v>291.257</v>
      </c>
      <c r="H21" s="372">
        <v>260.717</v>
      </c>
      <c r="I21" s="174" t="s">
        <v>522</v>
      </c>
      <c r="J21" s="27"/>
    </row>
    <row r="22" spans="1:10" ht="13.5" customHeight="1">
      <c r="A22" s="49" t="s">
        <v>523</v>
      </c>
      <c r="B22" s="372">
        <v>334</v>
      </c>
      <c r="C22" s="36">
        <v>316.502</v>
      </c>
      <c r="D22" s="372">
        <v>303.706</v>
      </c>
      <c r="E22" s="372">
        <v>282.029</v>
      </c>
      <c r="F22" s="372">
        <v>255.371</v>
      </c>
      <c r="G22" s="372">
        <v>226.187</v>
      </c>
      <c r="H22" s="372">
        <v>202.334</v>
      </c>
      <c r="I22" s="174" t="s">
        <v>524</v>
      </c>
      <c r="J22" s="280"/>
    </row>
    <row r="23" spans="1:10" ht="13.5" customHeight="1">
      <c r="A23" s="37" t="s">
        <v>525</v>
      </c>
      <c r="B23" s="36">
        <v>309.455</v>
      </c>
      <c r="C23" s="36">
        <v>282.467</v>
      </c>
      <c r="D23" s="36">
        <v>266.115</v>
      </c>
      <c r="E23" s="36">
        <v>244.938</v>
      </c>
      <c r="F23" s="36">
        <v>218.122</v>
      </c>
      <c r="G23" s="36">
        <v>188.264</v>
      </c>
      <c r="H23" s="36">
        <v>161.716</v>
      </c>
      <c r="I23" s="174" t="s">
        <v>89</v>
      </c>
      <c r="J23" s="280"/>
    </row>
    <row r="24" spans="1:10" ht="13.5" customHeight="1">
      <c r="A24" s="49" t="s">
        <v>521</v>
      </c>
      <c r="B24" s="36">
        <v>164.63</v>
      </c>
      <c r="C24" s="36">
        <v>149.79</v>
      </c>
      <c r="D24" s="36">
        <v>141.608</v>
      </c>
      <c r="E24" s="36">
        <v>132.51</v>
      </c>
      <c r="F24" s="36">
        <v>120.383</v>
      </c>
      <c r="G24" s="36">
        <v>105.462</v>
      </c>
      <c r="H24" s="36">
        <v>90.307</v>
      </c>
      <c r="I24" s="174" t="s">
        <v>522</v>
      </c>
      <c r="J24" s="27"/>
    </row>
    <row r="25" spans="1:10" ht="13.5" customHeight="1">
      <c r="A25" s="49" t="s">
        <v>523</v>
      </c>
      <c r="B25" s="372">
        <v>144.825</v>
      </c>
      <c r="C25" s="36">
        <v>132.677</v>
      </c>
      <c r="D25" s="372">
        <v>124.507</v>
      </c>
      <c r="E25" s="372">
        <v>112.428</v>
      </c>
      <c r="F25" s="372">
        <v>97.739</v>
      </c>
      <c r="G25" s="372">
        <v>82.802</v>
      </c>
      <c r="H25" s="372">
        <v>71.409</v>
      </c>
      <c r="I25" s="174" t="s">
        <v>524</v>
      </c>
      <c r="J25" s="27"/>
    </row>
    <row r="26" spans="1:10" ht="13.5" customHeight="1">
      <c r="A26" s="37" t="s">
        <v>526</v>
      </c>
      <c r="B26" s="508">
        <v>420.14</v>
      </c>
      <c r="C26" s="36">
        <v>404.115</v>
      </c>
      <c r="D26" s="508">
        <v>394.441</v>
      </c>
      <c r="E26" s="508">
        <v>378.149</v>
      </c>
      <c r="F26" s="508">
        <v>356.32</v>
      </c>
      <c r="G26" s="508">
        <v>329.18</v>
      </c>
      <c r="H26" s="508">
        <v>301.335</v>
      </c>
      <c r="I26" s="174" t="s">
        <v>90</v>
      </c>
      <c r="J26" s="27"/>
    </row>
    <row r="27" spans="1:10" ht="13.5" customHeight="1">
      <c r="A27" s="49" t="s">
        <v>521</v>
      </c>
      <c r="B27" s="36">
        <v>230.717</v>
      </c>
      <c r="C27" s="36">
        <v>220.29</v>
      </c>
      <c r="D27" s="372">
        <v>215.242</v>
      </c>
      <c r="E27" s="372">
        <v>208.548</v>
      </c>
      <c r="F27" s="372">
        <v>198.688</v>
      </c>
      <c r="G27" s="372">
        <v>185.795</v>
      </c>
      <c r="H27" s="372">
        <v>170.41</v>
      </c>
      <c r="I27" s="174" t="s">
        <v>522</v>
      </c>
      <c r="J27" s="27"/>
    </row>
    <row r="28" spans="1:10" ht="13.5" customHeight="1">
      <c r="A28" s="49" t="s">
        <v>523</v>
      </c>
      <c r="B28" s="372">
        <v>189.423</v>
      </c>
      <c r="C28" s="36">
        <v>183.825</v>
      </c>
      <c r="D28" s="372">
        <v>179.199</v>
      </c>
      <c r="E28" s="372">
        <v>169.601</v>
      </c>
      <c r="F28" s="372">
        <v>157.632</v>
      </c>
      <c r="G28" s="372">
        <v>143.385</v>
      </c>
      <c r="H28" s="372">
        <v>130.925</v>
      </c>
      <c r="I28" s="174" t="s">
        <v>524</v>
      </c>
      <c r="J28" s="27"/>
    </row>
    <row r="29" spans="1:10" ht="13.5" customHeight="1">
      <c r="A29" s="30" t="s">
        <v>450</v>
      </c>
      <c r="B29" s="32">
        <v>298.314</v>
      </c>
      <c r="C29" s="32">
        <v>320.315</v>
      </c>
      <c r="D29" s="32">
        <v>330.253</v>
      </c>
      <c r="E29" s="32">
        <v>339.937</v>
      </c>
      <c r="F29" s="32">
        <v>355.945</v>
      </c>
      <c r="G29" s="32">
        <v>375.505</v>
      </c>
      <c r="H29" s="32">
        <v>390.151</v>
      </c>
      <c r="I29" s="175" t="s">
        <v>106</v>
      </c>
      <c r="J29" s="27"/>
    </row>
    <row r="30" spans="1:10" ht="13.5" customHeight="1">
      <c r="A30" s="49" t="s">
        <v>521</v>
      </c>
      <c r="B30" s="372">
        <v>101.446</v>
      </c>
      <c r="C30" s="36">
        <v>116.395</v>
      </c>
      <c r="D30" s="372">
        <v>121.99</v>
      </c>
      <c r="E30" s="372">
        <v>124.383</v>
      </c>
      <c r="F30" s="372">
        <v>131.235</v>
      </c>
      <c r="G30" s="372">
        <v>142.321</v>
      </c>
      <c r="H30" s="372">
        <v>155.466</v>
      </c>
      <c r="I30" s="174" t="s">
        <v>522</v>
      </c>
      <c r="J30" s="27"/>
    </row>
    <row r="31" spans="1:10" ht="13.5" customHeight="1">
      <c r="A31" s="49" t="s">
        <v>523</v>
      </c>
      <c r="B31" s="372">
        <v>196.868</v>
      </c>
      <c r="C31" s="36">
        <v>203.92</v>
      </c>
      <c r="D31" s="372">
        <v>208.263</v>
      </c>
      <c r="E31" s="372">
        <v>215.554</v>
      </c>
      <c r="F31" s="372">
        <v>224.71</v>
      </c>
      <c r="G31" s="372">
        <v>233.184</v>
      </c>
      <c r="H31" s="372">
        <v>234.685</v>
      </c>
      <c r="I31" s="174" t="s">
        <v>524</v>
      </c>
      <c r="J31" s="27"/>
    </row>
    <row r="32" spans="1:10" ht="13.5" customHeight="1">
      <c r="A32" s="37" t="s">
        <v>525</v>
      </c>
      <c r="B32" s="372">
        <v>147.961</v>
      </c>
      <c r="C32" s="36">
        <v>156.772</v>
      </c>
      <c r="D32" s="372">
        <v>157.026</v>
      </c>
      <c r="E32" s="372">
        <v>156.284</v>
      </c>
      <c r="F32" s="372">
        <v>158.885</v>
      </c>
      <c r="G32" s="372">
        <v>162.892</v>
      </c>
      <c r="H32" s="372">
        <v>163.663</v>
      </c>
      <c r="I32" s="174" t="s">
        <v>89</v>
      </c>
      <c r="J32" s="27"/>
    </row>
    <row r="33" spans="1:10" ht="13.5" customHeight="1">
      <c r="A33" s="49" t="s">
        <v>521</v>
      </c>
      <c r="B33" s="372">
        <v>48.675</v>
      </c>
      <c r="C33" s="36">
        <v>54.573</v>
      </c>
      <c r="D33" s="372">
        <v>55.166</v>
      </c>
      <c r="E33" s="372">
        <v>54.101</v>
      </c>
      <c r="F33" s="372">
        <v>55.472</v>
      </c>
      <c r="G33" s="372">
        <v>59.288</v>
      </c>
      <c r="H33" s="372">
        <v>63.516</v>
      </c>
      <c r="I33" s="174" t="s">
        <v>522</v>
      </c>
      <c r="J33" s="27"/>
    </row>
    <row r="34" spans="1:10" ht="13.5" customHeight="1">
      <c r="A34" s="49" t="s">
        <v>523</v>
      </c>
      <c r="B34" s="372">
        <v>99.286</v>
      </c>
      <c r="C34" s="36">
        <v>102.199</v>
      </c>
      <c r="D34" s="372">
        <v>101.86</v>
      </c>
      <c r="E34" s="372">
        <v>102.183</v>
      </c>
      <c r="F34" s="372">
        <v>103.413</v>
      </c>
      <c r="G34" s="372">
        <v>103.604</v>
      </c>
      <c r="H34" s="372">
        <v>100.147</v>
      </c>
      <c r="I34" s="174" t="s">
        <v>524</v>
      </c>
      <c r="J34" s="280"/>
    </row>
    <row r="35" spans="1:10" ht="13.5" customHeight="1">
      <c r="A35" s="37" t="s">
        <v>526</v>
      </c>
      <c r="B35" s="372">
        <v>150.353</v>
      </c>
      <c r="C35" s="36">
        <v>163.543</v>
      </c>
      <c r="D35" s="372">
        <v>173.227</v>
      </c>
      <c r="E35" s="372">
        <v>183.653</v>
      </c>
      <c r="F35" s="372">
        <v>197.06</v>
      </c>
      <c r="G35" s="372">
        <v>212.613</v>
      </c>
      <c r="H35" s="372">
        <v>226.488</v>
      </c>
      <c r="I35" s="174" t="s">
        <v>90</v>
      </c>
      <c r="J35" s="280"/>
    </row>
    <row r="36" spans="1:10" ht="13.5" customHeight="1">
      <c r="A36" s="49" t="s">
        <v>521</v>
      </c>
      <c r="B36" s="372">
        <v>52.771</v>
      </c>
      <c r="C36" s="36">
        <v>61.822</v>
      </c>
      <c r="D36" s="372">
        <v>66.824</v>
      </c>
      <c r="E36" s="372">
        <v>70.282</v>
      </c>
      <c r="F36" s="372">
        <v>75.763</v>
      </c>
      <c r="G36" s="372">
        <v>83.033</v>
      </c>
      <c r="H36" s="372">
        <v>91.95</v>
      </c>
      <c r="I36" s="174" t="s">
        <v>522</v>
      </c>
      <c r="J36" s="280"/>
    </row>
    <row r="37" spans="1:10" ht="13.5" customHeight="1">
      <c r="A37" s="49" t="s">
        <v>523</v>
      </c>
      <c r="B37" s="372">
        <v>97.582</v>
      </c>
      <c r="C37" s="36">
        <v>101.721</v>
      </c>
      <c r="D37" s="372">
        <v>106.403</v>
      </c>
      <c r="E37" s="372">
        <v>113.371</v>
      </c>
      <c r="F37" s="372">
        <v>121.297</v>
      </c>
      <c r="G37" s="372">
        <v>129.58</v>
      </c>
      <c r="H37" s="372">
        <v>134.538</v>
      </c>
      <c r="I37" s="174" t="s">
        <v>524</v>
      </c>
      <c r="J37" s="280"/>
    </row>
    <row r="38" spans="1:9" ht="13.5" customHeight="1">
      <c r="A38" s="40" t="s">
        <v>558</v>
      </c>
      <c r="B38" s="32"/>
      <c r="C38" s="32"/>
      <c r="D38" s="32"/>
      <c r="E38" s="32"/>
      <c r="F38" s="32"/>
      <c r="G38" s="32"/>
      <c r="H38" s="32"/>
      <c r="I38" s="175" t="s">
        <v>340</v>
      </c>
    </row>
    <row r="39" spans="1:9" ht="12" customHeight="1">
      <c r="A39" s="344" t="s">
        <v>559</v>
      </c>
      <c r="B39" s="42"/>
      <c r="C39" s="42"/>
      <c r="D39" s="42"/>
      <c r="E39" s="42"/>
      <c r="F39" s="42"/>
      <c r="G39" s="42"/>
      <c r="H39" s="42"/>
      <c r="I39" s="244" t="s">
        <v>560</v>
      </c>
    </row>
    <row r="40" spans="1:9" ht="12" customHeight="1">
      <c r="A40" s="344" t="s">
        <v>556</v>
      </c>
      <c r="B40" s="47"/>
      <c r="C40" s="47"/>
      <c r="D40" s="47"/>
      <c r="E40" s="47"/>
      <c r="F40" s="47"/>
      <c r="G40" s="47"/>
      <c r="H40" s="47"/>
      <c r="I40" s="244" t="s">
        <v>561</v>
      </c>
    </row>
    <row r="41" spans="1:9" ht="12" customHeight="1">
      <c r="A41" s="344" t="s">
        <v>557</v>
      </c>
      <c r="B41" s="32">
        <f>((B10+B29)/B20)*100</f>
        <v>68.0369245951521</v>
      </c>
      <c r="C41" s="32">
        <v>74</v>
      </c>
      <c r="D41" s="32">
        <f>((D10+D29)/D20)*100</f>
        <v>75.21860372171322</v>
      </c>
      <c r="E41" s="32">
        <v>79</v>
      </c>
      <c r="F41" s="32">
        <f>((F10+F29)/F20)*100</f>
        <v>86.53928508012993</v>
      </c>
      <c r="G41" s="32">
        <v>98</v>
      </c>
      <c r="H41" s="32">
        <f>((H10+H29)/H20)*100</f>
        <v>110.97848833065906</v>
      </c>
      <c r="I41" s="244" t="s">
        <v>452</v>
      </c>
    </row>
    <row r="42" spans="1:9" ht="13.5" customHeight="1">
      <c r="A42" s="45" t="s">
        <v>527</v>
      </c>
      <c r="B42" s="36">
        <f>((B11+B30)/B21)*100</f>
        <v>51.390297637265505</v>
      </c>
      <c r="C42" s="36">
        <v>57</v>
      </c>
      <c r="D42" s="36">
        <f>((D11+D30)/D21)*100</f>
        <v>58.206809583858764</v>
      </c>
      <c r="E42" s="36">
        <v>60</v>
      </c>
      <c r="F42" s="36">
        <f>((F11+F30)/F21)*100</f>
        <v>63.89424297413427</v>
      </c>
      <c r="G42" s="36">
        <v>72</v>
      </c>
      <c r="H42" s="36">
        <f>((H11+H30)/H21)*100</f>
        <v>84.04860442548818</v>
      </c>
      <c r="I42" s="174" t="s">
        <v>107</v>
      </c>
    </row>
    <row r="43" spans="1:9" ht="13.5" customHeight="1">
      <c r="A43" s="45" t="s">
        <v>528</v>
      </c>
      <c r="B43" s="36">
        <f>((B12+B31)/B22)*100</f>
        <v>87.79161676646706</v>
      </c>
      <c r="C43" s="36">
        <v>93</v>
      </c>
      <c r="D43" s="36">
        <f>((D12+D31)/D22)*100</f>
        <v>95.20720696989851</v>
      </c>
      <c r="E43" s="36">
        <v>103</v>
      </c>
      <c r="F43" s="36">
        <f>((F12+F31)/F22)*100</f>
        <v>114.83292934593199</v>
      </c>
      <c r="G43" s="36">
        <v>131</v>
      </c>
      <c r="H43" s="36">
        <f>((H12+H31)/H22)*100</f>
        <v>145.6789269228108</v>
      </c>
      <c r="I43" s="174" t="s">
        <v>108</v>
      </c>
    </row>
    <row r="44" ht="6.75" customHeight="1"/>
    <row r="45" spans="1:9" ht="9.75" customHeight="1">
      <c r="A45" s="599" t="s">
        <v>567</v>
      </c>
      <c r="B45" s="600"/>
      <c r="C45" s="600"/>
      <c r="D45" s="600"/>
      <c r="E45" s="600"/>
      <c r="F45" s="600"/>
      <c r="G45" s="600"/>
      <c r="H45" s="600"/>
      <c r="I45" s="600"/>
    </row>
    <row r="46" spans="1:9" ht="9.75" customHeight="1">
      <c r="A46" s="623" t="s">
        <v>575</v>
      </c>
      <c r="B46" s="623"/>
      <c r="C46" s="623"/>
      <c r="D46" s="623"/>
      <c r="E46" s="623"/>
      <c r="F46" s="623"/>
      <c r="G46" s="623"/>
      <c r="H46" s="623"/>
      <c r="I46" s="623"/>
    </row>
    <row r="47" ht="9.75" customHeight="1">
      <c r="A47" s="276" t="s">
        <v>550</v>
      </c>
    </row>
    <row r="48" ht="9.75" customHeight="1">
      <c r="A48" s="108" t="s">
        <v>576</v>
      </c>
    </row>
    <row r="78" spans="2:8" ht="9">
      <c r="B78" s="353"/>
      <c r="C78" s="353"/>
      <c r="D78" s="353"/>
      <c r="E78" s="353"/>
      <c r="F78" s="353"/>
      <c r="G78" s="353"/>
      <c r="H78" s="353"/>
    </row>
    <row r="79" spans="2:8" ht="9">
      <c r="B79" s="353"/>
      <c r="C79" s="353"/>
      <c r="D79" s="353"/>
      <c r="E79" s="353"/>
      <c r="F79" s="353"/>
      <c r="G79" s="353"/>
      <c r="H79" s="353"/>
    </row>
    <row r="80" spans="2:8" ht="9">
      <c r="B80" s="353"/>
      <c r="C80" s="353"/>
      <c r="D80" s="353"/>
      <c r="E80" s="353"/>
      <c r="F80" s="353"/>
      <c r="G80" s="353"/>
      <c r="H80" s="353"/>
    </row>
    <row r="81" spans="2:8" ht="9">
      <c r="B81" s="353"/>
      <c r="C81" s="353"/>
      <c r="D81" s="353"/>
      <c r="E81" s="353"/>
      <c r="F81" s="353"/>
      <c r="G81" s="353"/>
      <c r="H81" s="353"/>
    </row>
    <row r="82" spans="2:8" ht="9">
      <c r="B82" s="353"/>
      <c r="C82" s="353"/>
      <c r="D82" s="353"/>
      <c r="E82" s="353"/>
      <c r="F82" s="353"/>
      <c r="G82" s="353"/>
      <c r="H82" s="353"/>
    </row>
    <row r="83" spans="2:8" ht="9">
      <c r="B83" s="353"/>
      <c r="C83" s="353"/>
      <c r="D83" s="353"/>
      <c r="E83" s="353"/>
      <c r="F83" s="353"/>
      <c r="G83" s="353"/>
      <c r="H83" s="353"/>
    </row>
    <row r="84" spans="2:8" ht="9">
      <c r="B84" s="353"/>
      <c r="C84" s="353"/>
      <c r="D84" s="353"/>
      <c r="E84" s="353"/>
      <c r="F84" s="353"/>
      <c r="G84" s="353"/>
      <c r="H84" s="353"/>
    </row>
    <row r="85" spans="2:8" ht="9">
      <c r="B85" s="353"/>
      <c r="C85" s="353"/>
      <c r="D85" s="353"/>
      <c r="E85" s="353"/>
      <c r="F85" s="353"/>
      <c r="G85" s="353"/>
      <c r="H85" s="353"/>
    </row>
    <row r="86" spans="2:8" ht="9">
      <c r="B86" s="353"/>
      <c r="C86" s="353"/>
      <c r="D86" s="353"/>
      <c r="E86" s="353"/>
      <c r="F86" s="353"/>
      <c r="G86" s="353"/>
      <c r="H86" s="353"/>
    </row>
    <row r="87" spans="2:8" ht="9">
      <c r="B87" s="353"/>
      <c r="C87" s="353"/>
      <c r="D87" s="353"/>
      <c r="E87" s="353"/>
      <c r="F87" s="353"/>
      <c r="G87" s="353"/>
      <c r="H87" s="353"/>
    </row>
    <row r="88" spans="2:8" ht="9">
      <c r="B88" s="353"/>
      <c r="C88" s="353"/>
      <c r="D88" s="353"/>
      <c r="E88" s="353"/>
      <c r="F88" s="353"/>
      <c r="G88" s="353"/>
      <c r="H88" s="353"/>
    </row>
    <row r="89" spans="2:8" ht="9">
      <c r="B89" s="353"/>
      <c r="C89" s="353"/>
      <c r="D89" s="353"/>
      <c r="E89" s="353"/>
      <c r="F89" s="353"/>
      <c r="G89" s="353"/>
      <c r="H89" s="353"/>
    </row>
    <row r="90" spans="2:8" ht="9">
      <c r="B90" s="353"/>
      <c r="C90" s="353"/>
      <c r="D90" s="353"/>
      <c r="E90" s="353"/>
      <c r="F90" s="353"/>
      <c r="G90" s="353"/>
      <c r="H90" s="353"/>
    </row>
    <row r="91" spans="2:8" ht="9">
      <c r="B91" s="353"/>
      <c r="C91" s="353"/>
      <c r="D91" s="353"/>
      <c r="E91" s="353"/>
      <c r="F91" s="353"/>
      <c r="G91" s="353"/>
      <c r="H91" s="353"/>
    </row>
    <row r="92" spans="2:8" ht="9">
      <c r="B92" s="353"/>
      <c r="C92" s="353"/>
      <c r="D92" s="353"/>
      <c r="E92" s="353"/>
      <c r="F92" s="353"/>
      <c r="G92" s="353"/>
      <c r="H92" s="353"/>
    </row>
    <row r="93" spans="2:8" ht="9">
      <c r="B93" s="353"/>
      <c r="C93" s="353"/>
      <c r="D93" s="353"/>
      <c r="E93" s="353"/>
      <c r="F93" s="353"/>
      <c r="G93" s="353"/>
      <c r="H93" s="353"/>
    </row>
    <row r="94" spans="2:8" ht="9">
      <c r="B94" s="353"/>
      <c r="C94" s="353"/>
      <c r="D94" s="353"/>
      <c r="E94" s="353"/>
      <c r="F94" s="353"/>
      <c r="G94" s="353"/>
      <c r="H94" s="353"/>
    </row>
    <row r="95" spans="2:8" ht="9">
      <c r="B95" s="353"/>
      <c r="C95" s="353"/>
      <c r="D95" s="353"/>
      <c r="E95" s="353"/>
      <c r="F95" s="353"/>
      <c r="G95" s="353"/>
      <c r="H95" s="353"/>
    </row>
    <row r="96" spans="2:8" ht="9">
      <c r="B96" s="353"/>
      <c r="C96" s="353"/>
      <c r="D96" s="353"/>
      <c r="E96" s="353"/>
      <c r="F96" s="353"/>
      <c r="G96" s="353"/>
      <c r="H96" s="353"/>
    </row>
    <row r="97" spans="2:8" ht="9">
      <c r="B97" s="353"/>
      <c r="C97" s="353"/>
      <c r="D97" s="353"/>
      <c r="E97" s="353"/>
      <c r="F97" s="353"/>
      <c r="G97" s="353"/>
      <c r="H97" s="353"/>
    </row>
    <row r="98" spans="2:8" ht="9">
      <c r="B98" s="353"/>
      <c r="C98" s="353"/>
      <c r="D98" s="353"/>
      <c r="E98" s="353"/>
      <c r="F98" s="353"/>
      <c r="G98" s="353"/>
      <c r="H98" s="353"/>
    </row>
    <row r="99" spans="2:8" ht="9">
      <c r="B99" s="353"/>
      <c r="C99" s="353"/>
      <c r="D99" s="353"/>
      <c r="E99" s="353"/>
      <c r="F99" s="353"/>
      <c r="G99" s="353"/>
      <c r="H99" s="353"/>
    </row>
    <row r="100" spans="2:8" ht="9">
      <c r="B100" s="353"/>
      <c r="C100" s="353"/>
      <c r="D100" s="353"/>
      <c r="E100" s="353"/>
      <c r="F100" s="353"/>
      <c r="G100" s="353"/>
      <c r="H100" s="353"/>
    </row>
    <row r="101" spans="2:8" ht="9">
      <c r="B101" s="353"/>
      <c r="C101" s="353"/>
      <c r="D101" s="353"/>
      <c r="E101" s="353"/>
      <c r="F101" s="353"/>
      <c r="G101" s="353"/>
      <c r="H101" s="353"/>
    </row>
    <row r="102" spans="2:8" ht="9">
      <c r="B102" s="353"/>
      <c r="C102" s="353"/>
      <c r="D102" s="353"/>
      <c r="E102" s="353"/>
      <c r="F102" s="353"/>
      <c r="G102" s="353"/>
      <c r="H102" s="353"/>
    </row>
    <row r="103" spans="2:8" ht="9">
      <c r="B103" s="353"/>
      <c r="C103" s="353"/>
      <c r="D103" s="353"/>
      <c r="E103" s="353"/>
      <c r="F103" s="353"/>
      <c r="G103" s="353"/>
      <c r="H103" s="353"/>
    </row>
    <row r="104" spans="2:8" ht="9">
      <c r="B104" s="353"/>
      <c r="C104" s="353"/>
      <c r="D104" s="353"/>
      <c r="E104" s="353"/>
      <c r="F104" s="353"/>
      <c r="G104" s="353"/>
      <c r="H104" s="353"/>
    </row>
    <row r="105" spans="2:8" ht="9">
      <c r="B105" s="353"/>
      <c r="C105" s="353"/>
      <c r="D105" s="353"/>
      <c r="E105" s="353"/>
      <c r="F105" s="353"/>
      <c r="G105" s="353"/>
      <c r="H105" s="353"/>
    </row>
  </sheetData>
  <sheetProtection/>
  <mergeCells count="3">
    <mergeCell ref="A45:I45"/>
    <mergeCell ref="A46:I46"/>
    <mergeCell ref="A19:I1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view="pageLayout" zoomScale="85" zoomScaleNormal="130" zoomScalePageLayoutView="85" workbookViewId="0" topLeftCell="A12">
      <selection activeCell="A13" sqref="A13"/>
    </sheetView>
  </sheetViews>
  <sheetFormatPr defaultColWidth="10.421875" defaultRowHeight="12.75"/>
  <cols>
    <col min="1" max="1" width="19.00390625" style="3" customWidth="1"/>
    <col min="2" max="8" width="4.7109375" style="3" customWidth="1"/>
    <col min="9" max="9" width="17.7109375" style="3" customWidth="1"/>
    <col min="10" max="241" width="9.140625" style="3" customWidth="1"/>
    <col min="242" max="242" width="37.140625" style="3" customWidth="1"/>
    <col min="243" max="243" width="12.28125" style="3" customWidth="1"/>
    <col min="244" max="16384" width="10.421875" style="3" customWidth="1"/>
  </cols>
  <sheetData>
    <row r="1" spans="1:9" ht="11.25" customHeight="1">
      <c r="A1" s="218"/>
      <c r="B1" s="218"/>
      <c r="C1" s="218"/>
      <c r="D1" s="218"/>
      <c r="E1" s="218"/>
      <c r="F1" s="218"/>
      <c r="G1" s="218"/>
      <c r="H1" s="218"/>
      <c r="I1" s="218"/>
    </row>
    <row r="2" ht="25.5" customHeight="1"/>
    <row r="3" ht="11.25" customHeight="1">
      <c r="A3" s="1" t="s">
        <v>628</v>
      </c>
    </row>
    <row r="4" ht="11.25" customHeight="1">
      <c r="A4" s="225" t="s">
        <v>93</v>
      </c>
    </row>
    <row r="5" spans="1:9" ht="11.25" customHeight="1">
      <c r="A5" s="192" t="s">
        <v>578</v>
      </c>
      <c r="B5" s="340"/>
      <c r="C5" s="340"/>
      <c r="D5" s="339"/>
      <c r="E5" s="339"/>
      <c r="F5" s="339"/>
      <c r="G5" s="339"/>
      <c r="H5" s="339"/>
      <c r="I5" s="339"/>
    </row>
    <row r="6" spans="1:9" ht="11.25" customHeight="1">
      <c r="A6" s="192" t="s">
        <v>94</v>
      </c>
      <c r="B6" s="339"/>
      <c r="C6" s="339"/>
      <c r="D6" s="340"/>
      <c r="E6" s="340"/>
      <c r="F6" s="340"/>
      <c r="G6" s="340"/>
      <c r="H6" s="340"/>
      <c r="I6" s="340"/>
    </row>
    <row r="7" spans="1:9" ht="18" customHeight="1" thickBot="1">
      <c r="A7" s="336" t="s">
        <v>77</v>
      </c>
      <c r="B7" s="176">
        <v>2020</v>
      </c>
      <c r="C7" s="176">
        <v>2025</v>
      </c>
      <c r="D7" s="176">
        <v>2030</v>
      </c>
      <c r="E7" s="23">
        <v>2035</v>
      </c>
      <c r="F7" s="23">
        <v>2040</v>
      </c>
      <c r="G7" s="23">
        <v>2045</v>
      </c>
      <c r="H7" s="23">
        <v>2050</v>
      </c>
      <c r="I7" s="341" t="s">
        <v>78</v>
      </c>
    </row>
    <row r="8" spans="1:9" ht="14.25" customHeight="1">
      <c r="A8" s="624" t="s">
        <v>620</v>
      </c>
      <c r="B8" s="625"/>
      <c r="C8" s="625"/>
      <c r="D8" s="625"/>
      <c r="E8" s="625"/>
      <c r="F8" s="625"/>
      <c r="G8" s="625"/>
      <c r="H8" s="625"/>
      <c r="I8" s="625"/>
    </row>
    <row r="9" spans="1:9" ht="18.75" customHeight="1">
      <c r="A9" s="30" t="s">
        <v>99</v>
      </c>
      <c r="B9" s="32">
        <v>765.105</v>
      </c>
      <c r="C9" s="32">
        <v>726.749</v>
      </c>
      <c r="D9" s="32">
        <v>706.087</v>
      </c>
      <c r="E9" s="32">
        <v>682.132</v>
      </c>
      <c r="F9" s="32">
        <v>651.227</v>
      </c>
      <c r="G9" s="32">
        <v>597.692</v>
      </c>
      <c r="H9" s="32">
        <v>536.662</v>
      </c>
      <c r="I9" s="175" t="s">
        <v>104</v>
      </c>
    </row>
    <row r="10" spans="1:9" ht="18.75" customHeight="1">
      <c r="A10" s="49" t="s">
        <v>521</v>
      </c>
      <c r="B10" s="372">
        <v>412.398</v>
      </c>
      <c r="C10" s="372">
        <v>386</v>
      </c>
      <c r="D10" s="372">
        <v>370.067</v>
      </c>
      <c r="E10" s="372">
        <v>354.464</v>
      </c>
      <c r="F10" s="372">
        <v>335.159</v>
      </c>
      <c r="G10" s="372">
        <v>308.515</v>
      </c>
      <c r="H10" s="372">
        <v>278.347</v>
      </c>
      <c r="I10" s="174" t="s">
        <v>522</v>
      </c>
    </row>
    <row r="11" spans="1:9" ht="18.75" customHeight="1">
      <c r="A11" s="49" t="s">
        <v>523</v>
      </c>
      <c r="B11" s="372">
        <v>352.707</v>
      </c>
      <c r="C11" s="372">
        <v>340.749</v>
      </c>
      <c r="D11" s="372">
        <v>336.02</v>
      </c>
      <c r="E11" s="372">
        <v>327.668</v>
      </c>
      <c r="F11" s="372">
        <v>316.068</v>
      </c>
      <c r="G11" s="372">
        <v>289.177</v>
      </c>
      <c r="H11" s="372">
        <v>258.315</v>
      </c>
      <c r="I11" s="174" t="s">
        <v>524</v>
      </c>
    </row>
    <row r="12" spans="1:9" ht="18.75" customHeight="1">
      <c r="A12" s="37" t="s">
        <v>525</v>
      </c>
      <c r="B12" s="36">
        <v>326.525</v>
      </c>
      <c r="C12" s="36">
        <v>300.362</v>
      </c>
      <c r="D12" s="36">
        <v>285.171</v>
      </c>
      <c r="E12" s="36">
        <v>269.473</v>
      </c>
      <c r="F12" s="36">
        <v>250.837</v>
      </c>
      <c r="G12" s="36">
        <v>221.745</v>
      </c>
      <c r="H12" s="36">
        <v>190.425</v>
      </c>
      <c r="I12" s="174" t="s">
        <v>89</v>
      </c>
    </row>
    <row r="13" spans="1:9" ht="18.75" customHeight="1">
      <c r="A13" s="49" t="s">
        <v>521</v>
      </c>
      <c r="B13" s="36">
        <v>172.606</v>
      </c>
      <c r="C13" s="36">
        <v>156.553</v>
      </c>
      <c r="D13" s="36">
        <v>146.899</v>
      </c>
      <c r="E13" s="36">
        <v>137.752</v>
      </c>
      <c r="F13" s="36">
        <v>126.899</v>
      </c>
      <c r="G13" s="36">
        <v>112.566</v>
      </c>
      <c r="H13" s="36">
        <v>97.185</v>
      </c>
      <c r="I13" s="174" t="s">
        <v>522</v>
      </c>
    </row>
    <row r="14" spans="1:9" ht="18.75" customHeight="1">
      <c r="A14" s="49" t="s">
        <v>523</v>
      </c>
      <c r="B14" s="372">
        <v>153.919</v>
      </c>
      <c r="C14" s="372">
        <v>143.809</v>
      </c>
      <c r="D14" s="372">
        <v>138.272</v>
      </c>
      <c r="E14" s="372">
        <v>131.721</v>
      </c>
      <c r="F14" s="372">
        <v>123.938</v>
      </c>
      <c r="G14" s="372">
        <v>109.179</v>
      </c>
      <c r="H14" s="372">
        <v>93.24</v>
      </c>
      <c r="I14" s="174" t="s">
        <v>524</v>
      </c>
    </row>
    <row r="15" spans="1:9" ht="18.75" customHeight="1">
      <c r="A15" s="37" t="s">
        <v>526</v>
      </c>
      <c r="B15" s="508">
        <v>438.58</v>
      </c>
      <c r="C15" s="508">
        <v>426.387</v>
      </c>
      <c r="D15" s="508">
        <v>420.916</v>
      </c>
      <c r="E15" s="508">
        <v>412.659</v>
      </c>
      <c r="F15" s="508">
        <v>400.39</v>
      </c>
      <c r="G15" s="508">
        <v>375.947</v>
      </c>
      <c r="H15" s="508">
        <v>346.237</v>
      </c>
      <c r="I15" s="174" t="s">
        <v>90</v>
      </c>
    </row>
    <row r="16" spans="1:9" ht="18.75" customHeight="1">
      <c r="A16" s="49" t="s">
        <v>521</v>
      </c>
      <c r="B16" s="36">
        <v>239.792</v>
      </c>
      <c r="C16" s="36">
        <v>229.447</v>
      </c>
      <c r="D16" s="372">
        <v>223.168</v>
      </c>
      <c r="E16" s="372">
        <v>216.712</v>
      </c>
      <c r="F16" s="372">
        <v>208.26</v>
      </c>
      <c r="G16" s="372">
        <v>195.949</v>
      </c>
      <c r="H16" s="372">
        <v>181.162</v>
      </c>
      <c r="I16" s="174" t="s">
        <v>522</v>
      </c>
    </row>
    <row r="17" spans="1:9" ht="18.75" customHeight="1">
      <c r="A17" s="49" t="s">
        <v>523</v>
      </c>
      <c r="B17" s="372">
        <v>198.788</v>
      </c>
      <c r="C17" s="372">
        <v>196.94</v>
      </c>
      <c r="D17" s="372">
        <v>197.748</v>
      </c>
      <c r="E17" s="372">
        <v>195.947</v>
      </c>
      <c r="F17" s="372">
        <v>192.13</v>
      </c>
      <c r="G17" s="372">
        <v>179.998</v>
      </c>
      <c r="H17" s="372">
        <v>165.075</v>
      </c>
      <c r="I17" s="174" t="s">
        <v>524</v>
      </c>
    </row>
    <row r="18" spans="1:9" ht="18.75" customHeight="1">
      <c r="A18" s="30" t="s">
        <v>450</v>
      </c>
      <c r="B18" s="32">
        <v>262.804</v>
      </c>
      <c r="C18" s="32">
        <v>280.148</v>
      </c>
      <c r="D18" s="32">
        <v>284.722</v>
      </c>
      <c r="E18" s="32">
        <v>280.892</v>
      </c>
      <c r="F18" s="32">
        <v>279.16</v>
      </c>
      <c r="G18" s="32">
        <v>295.257</v>
      </c>
      <c r="H18" s="32">
        <v>316.54</v>
      </c>
      <c r="I18" s="175" t="s">
        <v>106</v>
      </c>
    </row>
    <row r="19" spans="1:9" ht="18.75" customHeight="1">
      <c r="A19" s="49" t="s">
        <v>521</v>
      </c>
      <c r="B19" s="372">
        <v>84.395</v>
      </c>
      <c r="C19" s="372">
        <v>100.475</v>
      </c>
      <c r="D19" s="372">
        <v>108.773</v>
      </c>
      <c r="E19" s="372">
        <v>110.977</v>
      </c>
      <c r="F19" s="372">
        <v>115.147</v>
      </c>
      <c r="G19" s="372">
        <v>125.063</v>
      </c>
      <c r="H19" s="372">
        <v>137.836</v>
      </c>
      <c r="I19" s="174" t="s">
        <v>522</v>
      </c>
    </row>
    <row r="20" spans="1:9" ht="18.75" customHeight="1">
      <c r="A20" s="49" t="s">
        <v>523</v>
      </c>
      <c r="B20" s="372">
        <v>178.409</v>
      </c>
      <c r="C20" s="372">
        <v>179.673</v>
      </c>
      <c r="D20" s="372">
        <v>175.949</v>
      </c>
      <c r="E20" s="372">
        <v>169.915</v>
      </c>
      <c r="F20" s="372">
        <v>164.013</v>
      </c>
      <c r="G20" s="372">
        <v>170.194</v>
      </c>
      <c r="H20" s="372">
        <v>178.704</v>
      </c>
      <c r="I20" s="174" t="s">
        <v>524</v>
      </c>
    </row>
    <row r="21" spans="1:9" ht="18.75" customHeight="1">
      <c r="A21" s="37" t="s">
        <v>525</v>
      </c>
      <c r="B21" s="372">
        <v>130.891</v>
      </c>
      <c r="C21" s="372">
        <v>138.877</v>
      </c>
      <c r="D21" s="372">
        <v>137.97</v>
      </c>
      <c r="E21" s="372">
        <v>131.749</v>
      </c>
      <c r="F21" s="372">
        <v>126.17</v>
      </c>
      <c r="G21" s="372">
        <v>129.411</v>
      </c>
      <c r="H21" s="372">
        <v>134.954</v>
      </c>
      <c r="I21" s="174" t="s">
        <v>89</v>
      </c>
    </row>
    <row r="22" spans="1:9" ht="18.75" customHeight="1">
      <c r="A22" s="49" t="s">
        <v>521</v>
      </c>
      <c r="B22" s="372">
        <v>40.699</v>
      </c>
      <c r="C22" s="372">
        <v>47.81</v>
      </c>
      <c r="D22" s="372">
        <v>49.875</v>
      </c>
      <c r="E22" s="372">
        <v>48.859</v>
      </c>
      <c r="F22" s="372">
        <v>48.956</v>
      </c>
      <c r="G22" s="372">
        <v>52.184</v>
      </c>
      <c r="H22" s="372">
        <v>56.638</v>
      </c>
      <c r="I22" s="174" t="s">
        <v>522</v>
      </c>
    </row>
    <row r="23" spans="1:9" ht="18.75" customHeight="1">
      <c r="A23" s="49" t="s">
        <v>523</v>
      </c>
      <c r="B23" s="372">
        <v>90.192</v>
      </c>
      <c r="C23" s="372">
        <v>91.067</v>
      </c>
      <c r="D23" s="372">
        <v>88.095</v>
      </c>
      <c r="E23" s="372">
        <v>82.859</v>
      </c>
      <c r="F23" s="372">
        <v>77.214</v>
      </c>
      <c r="G23" s="372">
        <v>77.227</v>
      </c>
      <c r="H23" s="372">
        <v>78.316</v>
      </c>
      <c r="I23" s="174" t="s">
        <v>524</v>
      </c>
    </row>
    <row r="24" spans="1:9" ht="18.75" customHeight="1">
      <c r="A24" s="37" t="s">
        <v>526</v>
      </c>
      <c r="B24" s="372">
        <v>131.913</v>
      </c>
      <c r="C24" s="372">
        <v>141.271</v>
      </c>
      <c r="D24" s="372">
        <v>146.752</v>
      </c>
      <c r="E24" s="372">
        <v>149.143</v>
      </c>
      <c r="F24" s="372">
        <v>152.99</v>
      </c>
      <c r="G24" s="372">
        <v>165.846</v>
      </c>
      <c r="H24" s="372">
        <v>181.586</v>
      </c>
      <c r="I24" s="174" t="s">
        <v>90</v>
      </c>
    </row>
    <row r="25" spans="1:9" ht="18.75" customHeight="1">
      <c r="A25" s="49" t="s">
        <v>521</v>
      </c>
      <c r="B25" s="372">
        <v>43.696</v>
      </c>
      <c r="C25" s="372">
        <v>52.665</v>
      </c>
      <c r="D25" s="372">
        <v>58.898</v>
      </c>
      <c r="E25" s="372">
        <v>62.118</v>
      </c>
      <c r="F25" s="372">
        <v>66.191</v>
      </c>
      <c r="G25" s="372">
        <v>72.879</v>
      </c>
      <c r="H25" s="372">
        <v>81.198</v>
      </c>
      <c r="I25" s="174" t="s">
        <v>522</v>
      </c>
    </row>
    <row r="26" spans="1:9" ht="18.75" customHeight="1">
      <c r="A26" s="49" t="s">
        <v>523</v>
      </c>
      <c r="B26" s="372">
        <v>88.217</v>
      </c>
      <c r="C26" s="372">
        <v>88.606</v>
      </c>
      <c r="D26" s="372">
        <v>87.854</v>
      </c>
      <c r="E26" s="372">
        <v>87.025</v>
      </c>
      <c r="F26" s="372">
        <v>86.799</v>
      </c>
      <c r="G26" s="372">
        <v>92.967</v>
      </c>
      <c r="H26" s="372">
        <v>100.388</v>
      </c>
      <c r="I26" s="174" t="s">
        <v>524</v>
      </c>
    </row>
    <row r="27" spans="1:9" ht="18.75" customHeight="1">
      <c r="A27" s="40" t="s">
        <v>558</v>
      </c>
      <c r="B27" s="42"/>
      <c r="C27" s="42"/>
      <c r="D27" s="42"/>
      <c r="E27" s="42"/>
      <c r="F27" s="42"/>
      <c r="G27" s="42"/>
      <c r="H27" s="42"/>
      <c r="I27" s="175" t="s">
        <v>340</v>
      </c>
    </row>
    <row r="28" spans="1:9" ht="18.75" customHeight="1">
      <c r="A28" s="344" t="s">
        <v>559</v>
      </c>
      <c r="B28" s="42"/>
      <c r="C28" s="42"/>
      <c r="D28" s="42"/>
      <c r="E28" s="42"/>
      <c r="F28" s="42"/>
      <c r="G28" s="42"/>
      <c r="H28" s="42"/>
      <c r="I28" s="244" t="s">
        <v>560</v>
      </c>
    </row>
    <row r="29" spans="1:9" ht="18.75" customHeight="1">
      <c r="A29" s="344" t="s">
        <v>556</v>
      </c>
      <c r="B29" s="47"/>
      <c r="C29" s="47"/>
      <c r="D29" s="47"/>
      <c r="E29" s="47"/>
      <c r="F29" s="47"/>
      <c r="G29" s="47"/>
      <c r="H29" s="47"/>
      <c r="I29" s="244" t="s">
        <v>561</v>
      </c>
    </row>
    <row r="30" spans="1:9" ht="18.75" customHeight="1">
      <c r="A30" s="344" t="s">
        <v>557</v>
      </c>
      <c r="B30" s="32">
        <v>60.23800654812085</v>
      </c>
      <c r="C30" s="32">
        <v>64</v>
      </c>
      <c r="D30" s="32">
        <v>63.91988522660805</v>
      </c>
      <c r="E30" s="32">
        <v>64</v>
      </c>
      <c r="F30" s="32">
        <v>64.54477470989379</v>
      </c>
      <c r="G30" s="32">
        <v>71</v>
      </c>
      <c r="H30" s="32">
        <v>82.03971960004621</v>
      </c>
      <c r="I30" s="244" t="s">
        <v>452</v>
      </c>
    </row>
    <row r="31" spans="1:9" ht="18.75" customHeight="1">
      <c r="A31" s="45" t="s">
        <v>527</v>
      </c>
      <c r="B31" s="372">
        <v>45.130917220743065</v>
      </c>
      <c r="C31" s="372">
        <v>51</v>
      </c>
      <c r="D31" s="372">
        <v>52.556428970970124</v>
      </c>
      <c r="E31" s="372">
        <v>54</v>
      </c>
      <c r="F31" s="372">
        <v>56.02713935773767</v>
      </c>
      <c r="G31" s="372">
        <v>62</v>
      </c>
      <c r="H31" s="372">
        <v>72.3912957567353</v>
      </c>
      <c r="I31" s="174" t="s">
        <v>107</v>
      </c>
    </row>
    <row r="32" spans="1:9" ht="18.75" customHeight="1">
      <c r="A32" s="45" t="s">
        <v>528</v>
      </c>
      <c r="B32" s="372">
        <v>77.90177115849698</v>
      </c>
      <c r="C32" s="372">
        <v>79</v>
      </c>
      <c r="D32" s="372">
        <v>76.4347360276174</v>
      </c>
      <c r="E32" s="372">
        <v>75</v>
      </c>
      <c r="F32" s="372">
        <v>73.57688851766075</v>
      </c>
      <c r="G32" s="372">
        <v>81</v>
      </c>
      <c r="H32" s="372">
        <v>92.43636645181272</v>
      </c>
      <c r="I32" s="174" t="s">
        <v>108</v>
      </c>
    </row>
    <row r="33" ht="6.75" customHeight="1"/>
    <row r="34" spans="1:9" ht="10.5" customHeight="1">
      <c r="A34" s="626" t="s">
        <v>567</v>
      </c>
      <c r="B34" s="627"/>
      <c r="C34" s="627"/>
      <c r="D34" s="627"/>
      <c r="E34" s="627"/>
      <c r="F34" s="627"/>
      <c r="G34" s="627"/>
      <c r="H34" s="627"/>
      <c r="I34" s="627"/>
    </row>
    <row r="35" spans="1:9" ht="10.5" customHeight="1">
      <c r="A35" s="623" t="s">
        <v>575</v>
      </c>
      <c r="B35" s="623"/>
      <c r="C35" s="623"/>
      <c r="D35" s="623"/>
      <c r="E35" s="623"/>
      <c r="F35" s="623"/>
      <c r="G35" s="623"/>
      <c r="H35" s="623"/>
      <c r="I35" s="623"/>
    </row>
    <row r="36" ht="10.5" customHeight="1">
      <c r="A36" s="276" t="s">
        <v>550</v>
      </c>
    </row>
    <row r="37" ht="10.5" customHeight="1">
      <c r="A37" s="108" t="s">
        <v>576</v>
      </c>
    </row>
    <row r="44" spans="2:8" ht="9">
      <c r="B44" s="353"/>
      <c r="C44" s="353"/>
      <c r="D44" s="353"/>
      <c r="E44" s="353"/>
      <c r="F44" s="353"/>
      <c r="G44" s="353"/>
      <c r="H44" s="353"/>
    </row>
    <row r="45" spans="2:8" ht="9">
      <c r="B45" s="353"/>
      <c r="C45" s="353"/>
      <c r="D45" s="353"/>
      <c r="E45" s="353"/>
      <c r="F45" s="353"/>
      <c r="G45" s="353"/>
      <c r="H45" s="353"/>
    </row>
    <row r="46" spans="2:8" ht="9">
      <c r="B46" s="353"/>
      <c r="C46" s="353"/>
      <c r="D46" s="353"/>
      <c r="E46" s="353"/>
      <c r="F46" s="353"/>
      <c r="G46" s="353"/>
      <c r="H46" s="353"/>
    </row>
    <row r="47" spans="2:8" ht="9">
      <c r="B47" s="353"/>
      <c r="C47" s="353"/>
      <c r="D47" s="353"/>
      <c r="E47" s="353"/>
      <c r="F47" s="353"/>
      <c r="G47" s="353"/>
      <c r="H47" s="353"/>
    </row>
    <row r="48" spans="2:8" ht="9">
      <c r="B48" s="353"/>
      <c r="C48" s="353"/>
      <c r="D48" s="353"/>
      <c r="E48" s="353"/>
      <c r="F48" s="353"/>
      <c r="G48" s="353"/>
      <c r="H48" s="353"/>
    </row>
    <row r="49" spans="2:8" ht="9">
      <c r="B49" s="353"/>
      <c r="C49" s="353"/>
      <c r="D49" s="353"/>
      <c r="E49" s="353"/>
      <c r="F49" s="353"/>
      <c r="G49" s="353"/>
      <c r="H49" s="353"/>
    </row>
    <row r="50" spans="2:8" ht="9">
      <c r="B50" s="353"/>
      <c r="C50" s="353"/>
      <c r="D50" s="353"/>
      <c r="E50" s="353"/>
      <c r="F50" s="353"/>
      <c r="G50" s="353"/>
      <c r="H50" s="353"/>
    </row>
    <row r="51" spans="2:8" ht="9">
      <c r="B51" s="353"/>
      <c r="C51" s="353"/>
      <c r="D51" s="353"/>
      <c r="E51" s="353"/>
      <c r="F51" s="353"/>
      <c r="G51" s="353"/>
      <c r="H51" s="353"/>
    </row>
    <row r="52" spans="2:8" ht="9">
      <c r="B52" s="353"/>
      <c r="C52" s="353"/>
      <c r="D52" s="353"/>
      <c r="E52" s="353"/>
      <c r="F52" s="353"/>
      <c r="G52" s="353"/>
      <c r="H52" s="353"/>
    </row>
    <row r="53" spans="2:8" ht="9">
      <c r="B53" s="353"/>
      <c r="C53" s="353"/>
      <c r="D53" s="353"/>
      <c r="E53" s="353"/>
      <c r="F53" s="353"/>
      <c r="G53" s="353"/>
      <c r="H53" s="353"/>
    </row>
    <row r="54" spans="2:8" ht="9">
      <c r="B54" s="353"/>
      <c r="C54" s="353"/>
      <c r="D54" s="353"/>
      <c r="E54" s="353"/>
      <c r="F54" s="353"/>
      <c r="G54" s="353"/>
      <c r="H54" s="353"/>
    </row>
    <row r="55" spans="2:8" ht="9">
      <c r="B55" s="353"/>
      <c r="C55" s="353"/>
      <c r="D55" s="353"/>
      <c r="E55" s="353"/>
      <c r="F55" s="353"/>
      <c r="G55" s="353"/>
      <c r="H55" s="353"/>
    </row>
    <row r="56" spans="2:8" ht="9">
      <c r="B56" s="353"/>
      <c r="C56" s="353"/>
      <c r="D56" s="353"/>
      <c r="E56" s="353"/>
      <c r="F56" s="353"/>
      <c r="G56" s="353"/>
      <c r="H56" s="353"/>
    </row>
    <row r="57" spans="2:8" ht="9">
      <c r="B57" s="353"/>
      <c r="C57" s="353"/>
      <c r="D57" s="353"/>
      <c r="E57" s="353"/>
      <c r="F57" s="353"/>
      <c r="G57" s="353"/>
      <c r="H57" s="353"/>
    </row>
    <row r="58" spans="2:8" ht="9">
      <c r="B58" s="353"/>
      <c r="C58" s="353"/>
      <c r="D58" s="353"/>
      <c r="E58" s="353"/>
      <c r="F58" s="353"/>
      <c r="G58" s="353"/>
      <c r="H58" s="353"/>
    </row>
    <row r="59" spans="2:8" ht="9">
      <c r="B59" s="353"/>
      <c r="C59" s="353"/>
      <c r="D59" s="353"/>
      <c r="E59" s="353"/>
      <c r="F59" s="353"/>
      <c r="G59" s="353"/>
      <c r="H59" s="353"/>
    </row>
    <row r="60" spans="2:8" ht="9">
      <c r="B60" s="353"/>
      <c r="C60" s="353"/>
      <c r="D60" s="353"/>
      <c r="E60" s="353"/>
      <c r="F60" s="353"/>
      <c r="G60" s="353"/>
      <c r="H60" s="353"/>
    </row>
    <row r="61" spans="2:8" ht="9">
      <c r="B61" s="353"/>
      <c r="C61" s="353"/>
      <c r="D61" s="353"/>
      <c r="E61" s="353"/>
      <c r="F61" s="353"/>
      <c r="G61" s="353"/>
      <c r="H61" s="353"/>
    </row>
  </sheetData>
  <sheetProtection/>
  <mergeCells count="3">
    <mergeCell ref="A34:I34"/>
    <mergeCell ref="A35:I35"/>
    <mergeCell ref="A8:I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0"/>
  <sheetViews>
    <sheetView view="pageLayout" zoomScale="70" zoomScaleSheetLayoutView="100" zoomScalePageLayoutView="70" workbookViewId="0" topLeftCell="A3">
      <selection activeCell="E17" sqref="E17"/>
    </sheetView>
  </sheetViews>
  <sheetFormatPr defaultColWidth="9.140625" defaultRowHeight="12.75"/>
  <cols>
    <col min="1" max="1" width="17.28125" style="18" customWidth="1"/>
    <col min="2" max="2" width="5.28125" style="3" customWidth="1"/>
    <col min="3" max="6" width="5.28125" style="18" customWidth="1"/>
    <col min="7" max="7" width="4.421875" style="18" customWidth="1"/>
    <col min="8" max="8" width="4.57421875" style="18" customWidth="1"/>
    <col min="9" max="9" width="4.7109375" style="18" customWidth="1"/>
    <col min="10" max="10" width="11.57421875" style="18" customWidth="1"/>
    <col min="11" max="16384" width="9.140625" style="18" customWidth="1"/>
  </cols>
  <sheetData>
    <row r="1" spans="1:10" ht="11.25" customHeight="1">
      <c r="A1" s="219"/>
      <c r="B1" s="218"/>
      <c r="C1" s="219"/>
      <c r="D1" s="219"/>
      <c r="E1" s="219"/>
      <c r="F1" s="219"/>
      <c r="G1" s="219"/>
      <c r="H1" s="577"/>
      <c r="I1" s="219"/>
      <c r="J1" s="219"/>
    </row>
    <row r="2" ht="25.5" customHeight="1"/>
    <row r="3" spans="1:10" ht="12.75">
      <c r="A3" s="18" t="s">
        <v>629</v>
      </c>
      <c r="B3"/>
      <c r="C3"/>
      <c r="D3"/>
      <c r="E3"/>
      <c r="F3"/>
      <c r="G3"/>
      <c r="H3"/>
      <c r="I3"/>
      <c r="J3"/>
    </row>
    <row r="4" spans="1:10" ht="12" customHeight="1">
      <c r="A4" s="220" t="s">
        <v>93</v>
      </c>
      <c r="B4"/>
      <c r="C4"/>
      <c r="D4"/>
      <c r="E4"/>
      <c r="F4"/>
      <c r="G4"/>
      <c r="H4"/>
      <c r="I4"/>
      <c r="J4"/>
    </row>
    <row r="5" spans="1:10" ht="12" customHeight="1">
      <c r="A5" s="220" t="s">
        <v>626</v>
      </c>
      <c r="B5"/>
      <c r="C5"/>
      <c r="D5"/>
      <c r="E5"/>
      <c r="F5"/>
      <c r="G5"/>
      <c r="H5"/>
      <c r="I5"/>
      <c r="J5"/>
    </row>
    <row r="6" spans="1:10" ht="12" customHeight="1">
      <c r="A6" s="221" t="s">
        <v>94</v>
      </c>
      <c r="B6"/>
      <c r="C6"/>
      <c r="D6"/>
      <c r="E6"/>
      <c r="F6"/>
      <c r="G6"/>
      <c r="H6"/>
      <c r="I6"/>
      <c r="J6"/>
    </row>
    <row r="7" spans="1:10" ht="16.5" customHeight="1" thickBot="1">
      <c r="A7" s="336" t="s">
        <v>77</v>
      </c>
      <c r="B7" s="575">
        <v>2016</v>
      </c>
      <c r="C7" s="176">
        <v>2020</v>
      </c>
      <c r="D7" s="176">
        <v>2025</v>
      </c>
      <c r="E7" s="176">
        <v>2030</v>
      </c>
      <c r="F7" s="23">
        <v>2035</v>
      </c>
      <c r="G7" s="23">
        <v>2040</v>
      </c>
      <c r="H7" s="23">
        <v>2045</v>
      </c>
      <c r="I7" s="23">
        <v>2050</v>
      </c>
      <c r="J7" s="341" t="s">
        <v>78</v>
      </c>
    </row>
    <row r="8" spans="1:10" ht="32.25" customHeight="1">
      <c r="A8" s="637" t="s">
        <v>633</v>
      </c>
      <c r="B8" s="638"/>
      <c r="C8" s="638"/>
      <c r="D8" s="638"/>
      <c r="E8" s="638"/>
      <c r="F8" s="638"/>
      <c r="G8" s="638"/>
      <c r="H8" s="638"/>
      <c r="I8" s="638"/>
      <c r="J8" s="638"/>
    </row>
    <row r="9" spans="1:10" ht="15" customHeight="1">
      <c r="A9" s="188" t="s">
        <v>631</v>
      </c>
      <c r="B9" s="576">
        <v>442.581</v>
      </c>
      <c r="C9" s="576">
        <v>453.803</v>
      </c>
      <c r="D9" s="576">
        <v>469.007</v>
      </c>
      <c r="E9" s="576">
        <v>475.211</v>
      </c>
      <c r="F9" s="576">
        <v>449.166</v>
      </c>
      <c r="G9" s="576">
        <v>419.55</v>
      </c>
      <c r="H9" s="576">
        <v>400.166</v>
      </c>
      <c r="I9" s="576">
        <v>384.919</v>
      </c>
      <c r="J9" s="463" t="s">
        <v>95</v>
      </c>
    </row>
    <row r="10" spans="1:10" ht="15" customHeight="1">
      <c r="A10" s="188" t="s">
        <v>85</v>
      </c>
      <c r="B10" s="576">
        <v>224.99</v>
      </c>
      <c r="C10" s="576">
        <v>230.851</v>
      </c>
      <c r="D10" s="576">
        <v>234.244</v>
      </c>
      <c r="E10" s="576">
        <v>230.339</v>
      </c>
      <c r="F10" s="576">
        <v>214.414</v>
      </c>
      <c r="G10" s="576">
        <v>193.811</v>
      </c>
      <c r="H10" s="576">
        <v>179.412</v>
      </c>
      <c r="I10" s="576">
        <v>169.647</v>
      </c>
      <c r="J10" s="160" t="s">
        <v>89</v>
      </c>
    </row>
    <row r="11" spans="1:10" ht="15" customHeight="1">
      <c r="A11" s="45" t="s">
        <v>86</v>
      </c>
      <c r="B11" s="576">
        <v>217.591</v>
      </c>
      <c r="C11" s="576">
        <v>222.952</v>
      </c>
      <c r="D11" s="576">
        <v>234.763</v>
      </c>
      <c r="E11" s="576">
        <v>230.339</v>
      </c>
      <c r="F11" s="576">
        <v>234.752</v>
      </c>
      <c r="G11" s="576">
        <v>225.739</v>
      </c>
      <c r="H11" s="576">
        <v>220.754</v>
      </c>
      <c r="I11" s="576">
        <v>215.272</v>
      </c>
      <c r="J11" s="160" t="s">
        <v>90</v>
      </c>
    </row>
    <row r="12" spans="1:10" ht="39.75" customHeight="1">
      <c r="A12" s="639" t="s">
        <v>632</v>
      </c>
      <c r="B12" s="640"/>
      <c r="C12" s="640"/>
      <c r="D12" s="640"/>
      <c r="E12" s="640"/>
      <c r="F12" s="640"/>
      <c r="G12" s="640"/>
      <c r="H12" s="640"/>
      <c r="I12" s="640"/>
      <c r="J12" s="640"/>
    </row>
    <row r="13" spans="1:10" ht="15.75" customHeight="1">
      <c r="A13" s="188" t="s">
        <v>631</v>
      </c>
      <c r="B13" s="576">
        <v>2.81125</v>
      </c>
      <c r="C13" s="576">
        <v>2.69628</v>
      </c>
      <c r="D13" s="576">
        <v>2.55215</v>
      </c>
      <c r="E13" s="576">
        <v>2.45499</v>
      </c>
      <c r="F13" s="576">
        <v>2.5195</v>
      </c>
      <c r="G13" s="576">
        <v>2.60492</v>
      </c>
      <c r="H13" s="576">
        <v>2.62935</v>
      </c>
      <c r="I13" s="576">
        <v>2.62813</v>
      </c>
      <c r="J13" s="463" t="s">
        <v>95</v>
      </c>
    </row>
    <row r="14" spans="1:10" ht="15.75" customHeight="1">
      <c r="A14" s="188" t="s">
        <v>85</v>
      </c>
      <c r="B14" s="576">
        <v>2.44362</v>
      </c>
      <c r="C14" s="576">
        <v>2.31004</v>
      </c>
      <c r="D14" s="576">
        <v>2.18319</v>
      </c>
      <c r="E14" s="576">
        <v>2.11669</v>
      </c>
      <c r="F14" s="576">
        <v>2.15398</v>
      </c>
      <c r="G14" s="576">
        <v>2.24342</v>
      </c>
      <c r="H14" s="576">
        <v>2.2697</v>
      </c>
      <c r="I14" s="576">
        <v>2.24152</v>
      </c>
      <c r="J14" s="160" t="s">
        <v>89</v>
      </c>
    </row>
    <row r="15" spans="1:10" ht="15.75" customHeight="1">
      <c r="A15" s="45" t="s">
        <v>86</v>
      </c>
      <c r="B15" s="576">
        <v>3.19137</v>
      </c>
      <c r="C15" s="576">
        <v>3.09621</v>
      </c>
      <c r="D15" s="576">
        <v>2.92029</v>
      </c>
      <c r="E15" s="576">
        <v>2.77322</v>
      </c>
      <c r="F15" s="576">
        <v>2.85335</v>
      </c>
      <c r="G15" s="576">
        <v>2.91529</v>
      </c>
      <c r="H15" s="576">
        <v>2.92164</v>
      </c>
      <c r="I15" s="576">
        <v>2.93281</v>
      </c>
      <c r="J15" s="160" t="s">
        <v>90</v>
      </c>
    </row>
    <row r="16" spans="1:10" ht="9.75" customHeight="1">
      <c r="A16" s="109"/>
      <c r="B16" s="200"/>
      <c r="C16" s="200"/>
      <c r="D16" s="200"/>
      <c r="E16" s="200"/>
      <c r="F16" s="200"/>
      <c r="G16" s="200"/>
      <c r="H16" s="200"/>
      <c r="I16" s="200"/>
      <c r="J16" s="160"/>
    </row>
    <row r="17" ht="45" customHeight="1"/>
    <row r="18" ht="11.25" customHeight="1">
      <c r="A18" s="62" t="s">
        <v>630</v>
      </c>
    </row>
    <row r="19" ht="11.25" customHeight="1">
      <c r="A19" s="220" t="s">
        <v>93</v>
      </c>
    </row>
    <row r="20" ht="11.25" customHeight="1">
      <c r="A20" s="221" t="s">
        <v>346</v>
      </c>
    </row>
    <row r="21" ht="11.25" customHeight="1">
      <c r="A21" s="221" t="s">
        <v>94</v>
      </c>
    </row>
    <row r="22" spans="1:10" ht="26.25" customHeight="1">
      <c r="A22" s="641" t="s">
        <v>332</v>
      </c>
      <c r="B22" s="642"/>
      <c r="C22" s="634" t="s">
        <v>333</v>
      </c>
      <c r="D22" s="635"/>
      <c r="E22" s="636"/>
      <c r="F22" s="634" t="s">
        <v>334</v>
      </c>
      <c r="G22" s="635"/>
      <c r="H22" s="635"/>
      <c r="I22" s="635"/>
      <c r="J22" s="635"/>
    </row>
    <row r="23" spans="1:10" ht="30.75" customHeight="1" thickBot="1">
      <c r="A23" s="643"/>
      <c r="B23" s="644"/>
      <c r="C23" s="634" t="s">
        <v>329</v>
      </c>
      <c r="D23" s="635"/>
      <c r="E23" s="635"/>
      <c r="F23" s="635"/>
      <c r="G23" s="635"/>
      <c r="H23" s="636"/>
      <c r="I23" s="634" t="s">
        <v>330</v>
      </c>
      <c r="J23" s="635"/>
    </row>
    <row r="24" spans="1:9" ht="7.5" customHeight="1">
      <c r="A24" s="93"/>
      <c r="B24" s="45"/>
      <c r="C24" s="630"/>
      <c r="D24" s="631"/>
      <c r="E24" s="587"/>
      <c r="F24" s="586"/>
      <c r="G24" s="91"/>
      <c r="H24" s="583"/>
      <c r="I24" s="580"/>
    </row>
    <row r="25" spans="1:9" ht="15" customHeight="1">
      <c r="A25" s="67" t="s">
        <v>79</v>
      </c>
      <c r="C25" s="632"/>
      <c r="D25" s="633"/>
      <c r="E25" s="289"/>
      <c r="F25" s="340"/>
      <c r="G25" s="581"/>
      <c r="H25" s="579"/>
      <c r="I25" s="580"/>
    </row>
    <row r="26" spans="1:10" ht="15" customHeight="1">
      <c r="A26" s="177" t="s">
        <v>80</v>
      </c>
      <c r="B26" s="45">
        <v>2005</v>
      </c>
      <c r="C26" s="70"/>
      <c r="D26" s="91"/>
      <c r="E26" s="289">
        <v>30</v>
      </c>
      <c r="F26" s="340"/>
      <c r="G26" s="628">
        <v>583488</v>
      </c>
      <c r="H26" s="629"/>
      <c r="I26" s="93"/>
      <c r="J26" s="581">
        <v>45.4</v>
      </c>
    </row>
    <row r="27" spans="1:10" ht="15" customHeight="1">
      <c r="A27" s="93"/>
      <c r="B27" s="45">
        <v>2010</v>
      </c>
      <c r="C27" s="70"/>
      <c r="D27" s="91"/>
      <c r="E27" s="289">
        <v>31</v>
      </c>
      <c r="F27" s="340"/>
      <c r="G27" s="628">
        <v>578955</v>
      </c>
      <c r="H27" s="629"/>
      <c r="I27" s="93"/>
      <c r="J27" s="581">
        <v>45.1</v>
      </c>
    </row>
    <row r="28" spans="1:10" ht="15" customHeight="1">
      <c r="A28" s="93"/>
      <c r="B28" s="45">
        <v>2014</v>
      </c>
      <c r="C28" s="70"/>
      <c r="D28" s="91"/>
      <c r="E28" s="289">
        <v>31</v>
      </c>
      <c r="F28" s="340"/>
      <c r="G28" s="628">
        <v>563842</v>
      </c>
      <c r="H28" s="629"/>
      <c r="I28" s="93"/>
      <c r="J28" s="581">
        <v>44.63685187178984</v>
      </c>
    </row>
    <row r="29" spans="1:10" ht="15" customHeight="1">
      <c r="A29" s="93"/>
      <c r="B29" s="40">
        <v>2015</v>
      </c>
      <c r="C29" s="70"/>
      <c r="D29" s="184"/>
      <c r="E29" s="578">
        <v>32</v>
      </c>
      <c r="F29" s="340"/>
      <c r="G29" s="649">
        <v>561219</v>
      </c>
      <c r="H29" s="650"/>
      <c r="I29" s="93"/>
      <c r="J29" s="582">
        <v>44.641137021856075</v>
      </c>
    </row>
    <row r="30" spans="1:10" ht="15" customHeight="1">
      <c r="A30" s="645" t="s">
        <v>109</v>
      </c>
      <c r="B30" s="646"/>
      <c r="C30" s="70"/>
      <c r="D30" s="91"/>
      <c r="E30" s="289">
        <v>5</v>
      </c>
      <c r="F30" s="340"/>
      <c r="G30" s="628">
        <v>7555</v>
      </c>
      <c r="H30" s="629"/>
      <c r="I30" s="93"/>
      <c r="J30" s="581">
        <v>0.6009486318177443</v>
      </c>
    </row>
    <row r="31" spans="1:10" ht="15" customHeight="1">
      <c r="A31" s="647" t="s">
        <v>110</v>
      </c>
      <c r="B31" s="648"/>
      <c r="C31" s="70"/>
      <c r="D31" s="91"/>
      <c r="E31" s="289"/>
      <c r="F31" s="340"/>
      <c r="G31" s="585"/>
      <c r="H31" s="584"/>
      <c r="I31" s="93"/>
      <c r="J31" s="581"/>
    </row>
    <row r="32" spans="1:10" ht="15" customHeight="1">
      <c r="A32" s="645" t="s">
        <v>63</v>
      </c>
      <c r="B32" s="646"/>
      <c r="C32" s="70"/>
      <c r="D32" s="91"/>
      <c r="E32" s="289">
        <v>10</v>
      </c>
      <c r="F32" s="340"/>
      <c r="G32" s="628">
        <v>33401</v>
      </c>
      <c r="H32" s="629"/>
      <c r="I32" s="93"/>
      <c r="J32" s="581">
        <v>2.656821343659097</v>
      </c>
    </row>
    <row r="33" spans="1:10" ht="15" customHeight="1">
      <c r="A33" s="645" t="s">
        <v>64</v>
      </c>
      <c r="B33" s="646"/>
      <c r="C33" s="70"/>
      <c r="D33" s="91"/>
      <c r="E33" s="289">
        <v>6</v>
      </c>
      <c r="F33" s="340"/>
      <c r="G33" s="628">
        <v>41643</v>
      </c>
      <c r="H33" s="629"/>
      <c r="I33" s="93"/>
      <c r="J33" s="581">
        <v>3.3124161316725784</v>
      </c>
    </row>
    <row r="34" spans="1:10" ht="15" customHeight="1">
      <c r="A34" s="645" t="s">
        <v>65</v>
      </c>
      <c r="B34" s="646"/>
      <c r="C34" s="70"/>
      <c r="D34" s="91"/>
      <c r="E34" s="289">
        <v>6</v>
      </c>
      <c r="F34" s="340"/>
      <c r="G34" s="628">
        <v>88455</v>
      </c>
      <c r="H34" s="629"/>
      <c r="I34" s="93"/>
      <c r="J34" s="581">
        <v>7.035990897079891</v>
      </c>
    </row>
    <row r="35" spans="1:10" ht="15" customHeight="1">
      <c r="A35" s="645" t="s">
        <v>66</v>
      </c>
      <c r="B35" s="646"/>
      <c r="C35" s="70"/>
      <c r="D35" s="91"/>
      <c r="E35" s="289">
        <v>2</v>
      </c>
      <c r="F35" s="340"/>
      <c r="G35" s="628">
        <v>71087</v>
      </c>
      <c r="H35" s="629"/>
      <c r="I35" s="93"/>
      <c r="J35" s="581">
        <v>5.654485160824354</v>
      </c>
    </row>
    <row r="36" spans="1:10" ht="15" customHeight="1">
      <c r="A36" s="645" t="s">
        <v>67</v>
      </c>
      <c r="B36" s="646"/>
      <c r="C36" s="70"/>
      <c r="D36" s="91"/>
      <c r="E36" s="289">
        <v>2</v>
      </c>
      <c r="F36" s="340"/>
      <c r="G36" s="628">
        <v>121032</v>
      </c>
      <c r="H36" s="629"/>
      <c r="I36" s="93"/>
      <c r="J36" s="581">
        <v>9.627268670571176</v>
      </c>
    </row>
    <row r="37" spans="1:10" ht="15" customHeight="1">
      <c r="A37" s="645" t="s">
        <v>421</v>
      </c>
      <c r="B37" s="646"/>
      <c r="C37" s="70"/>
      <c r="D37" s="91"/>
      <c r="E37" s="289">
        <v>1</v>
      </c>
      <c r="F37" s="340"/>
      <c r="G37" s="628">
        <v>198046</v>
      </c>
      <c r="H37" s="629"/>
      <c r="I37" s="93"/>
      <c r="J37" s="581">
        <v>15.753206186231235</v>
      </c>
    </row>
    <row r="38" spans="1:9" ht="11.25" customHeight="1">
      <c r="A38" s="93"/>
      <c r="B38" s="4"/>
      <c r="C38" s="93"/>
      <c r="D38" s="93"/>
      <c r="E38" s="93"/>
      <c r="F38" s="93"/>
      <c r="G38" s="93"/>
      <c r="H38" s="93"/>
      <c r="I38" s="93"/>
    </row>
    <row r="39" spans="1:7" ht="11.25" customHeight="1">
      <c r="A39" s="95"/>
      <c r="B39" s="95"/>
      <c r="C39" s="93"/>
      <c r="D39" s="93"/>
      <c r="E39" s="93"/>
      <c r="F39" s="93"/>
      <c r="G39" s="93"/>
    </row>
    <row r="40" spans="1:7" ht="11.25" customHeight="1">
      <c r="A40" s="95"/>
      <c r="B40" s="95"/>
      <c r="C40" s="93"/>
      <c r="D40" s="93"/>
      <c r="E40" s="93"/>
      <c r="F40" s="93"/>
      <c r="G40" s="201"/>
    </row>
    <row r="41" ht="9" customHeight="1"/>
    <row r="42" ht="9" customHeight="1"/>
    <row r="43" ht="11.25" customHeight="1"/>
    <row r="44" ht="11.25" customHeight="1"/>
    <row r="45" spans="8:9" ht="11.25" customHeight="1">
      <c r="H45" s="271"/>
      <c r="I45" s="271"/>
    </row>
    <row r="46" ht="11.25" customHeight="1"/>
    <row r="47" spans="8:9" ht="30" customHeight="1">
      <c r="H47" s="271"/>
      <c r="I47" s="271"/>
    </row>
    <row r="48" ht="30" customHeight="1"/>
    <row r="49" spans="8:9" ht="11.25" customHeight="1">
      <c r="H49" s="3"/>
      <c r="I49" s="3"/>
    </row>
    <row r="50" ht="12" customHeight="1"/>
    <row r="51" ht="12" customHeight="1"/>
    <row r="52" ht="12" customHeight="1"/>
    <row r="53" ht="12" customHeight="1"/>
    <row r="54" ht="12" customHeight="1">
      <c r="H54" s="200"/>
    </row>
    <row r="55" spans="8:9" ht="12" customHeight="1">
      <c r="H55" s="200"/>
      <c r="I55" s="200"/>
    </row>
    <row r="56" spans="8:9" ht="12" customHeight="1">
      <c r="H56" s="200"/>
      <c r="I56" s="200"/>
    </row>
    <row r="57" ht="12" customHeight="1">
      <c r="I57" s="200"/>
    </row>
    <row r="58" ht="12" customHeight="1">
      <c r="I58" s="200"/>
    </row>
    <row r="59" ht="12" customHeight="1">
      <c r="I59" s="200"/>
    </row>
    <row r="60" spans="8:9" ht="12" customHeight="1">
      <c r="H60" s="200"/>
      <c r="I60" s="200"/>
    </row>
    <row r="61" ht="6.75" customHeight="1"/>
    <row r="62" ht="9.75" customHeight="1"/>
    <row r="63" ht="9.75" customHeight="1"/>
  </sheetData>
  <sheetProtection/>
  <mergeCells count="28">
    <mergeCell ref="G36:H36"/>
    <mergeCell ref="G37:H37"/>
    <mergeCell ref="C22:E22"/>
    <mergeCell ref="F22:J22"/>
    <mergeCell ref="G28:H28"/>
    <mergeCell ref="G29:H29"/>
    <mergeCell ref="G30:H30"/>
    <mergeCell ref="G32:H32"/>
    <mergeCell ref="G33:H33"/>
    <mergeCell ref="G34:H34"/>
    <mergeCell ref="A30:B30"/>
    <mergeCell ref="A31:B31"/>
    <mergeCell ref="A32:B32"/>
    <mergeCell ref="A33:B33"/>
    <mergeCell ref="A37:B37"/>
    <mergeCell ref="A34:B34"/>
    <mergeCell ref="A35:B35"/>
    <mergeCell ref="A36:B36"/>
    <mergeCell ref="G35:H35"/>
    <mergeCell ref="G27:H27"/>
    <mergeCell ref="C24:D24"/>
    <mergeCell ref="C25:D25"/>
    <mergeCell ref="C23:H23"/>
    <mergeCell ref="G26:H26"/>
    <mergeCell ref="A8:J8"/>
    <mergeCell ref="A12:J12"/>
    <mergeCell ref="A22:B23"/>
    <mergeCell ref="I23:J23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7"/>
  <sheetViews>
    <sheetView view="pageLayout" zoomScaleNormal="90" zoomScaleSheetLayoutView="100" workbookViewId="0" topLeftCell="A32">
      <selection activeCell="A13" sqref="A13"/>
    </sheetView>
  </sheetViews>
  <sheetFormatPr defaultColWidth="9.140625" defaultRowHeight="12.75"/>
  <cols>
    <col min="1" max="1" width="19.7109375" style="3" customWidth="1"/>
    <col min="2" max="3" width="7.57421875" style="3" customWidth="1"/>
    <col min="4" max="4" width="8.28125" style="3" customWidth="1"/>
    <col min="5" max="5" width="7.57421875" style="3" customWidth="1"/>
    <col min="6" max="6" width="18.7109375" style="3" customWidth="1"/>
    <col min="7" max="16384" width="9.140625" style="3" customWidth="1"/>
  </cols>
  <sheetData>
    <row r="1" spans="1:6" ht="11.25" customHeight="1">
      <c r="A1" s="218"/>
      <c r="B1" s="218"/>
      <c r="C1" s="218"/>
      <c r="D1" s="218"/>
      <c r="E1" s="218"/>
      <c r="F1" s="218"/>
    </row>
    <row r="2" ht="25.5" customHeight="1"/>
    <row r="3" spans="1:5" ht="9">
      <c r="A3" s="62" t="s">
        <v>634</v>
      </c>
      <c r="C3" s="18"/>
      <c r="D3" s="18"/>
      <c r="E3" s="18"/>
    </row>
    <row r="4" spans="1:5" ht="9">
      <c r="A4" s="220" t="s">
        <v>93</v>
      </c>
      <c r="C4" s="18"/>
      <c r="D4" s="18"/>
      <c r="E4" s="18"/>
    </row>
    <row r="5" spans="1:5" ht="9">
      <c r="A5" s="221" t="s">
        <v>456</v>
      </c>
      <c r="B5" s="274"/>
      <c r="C5" s="271"/>
      <c r="D5" s="271"/>
      <c r="E5" s="271"/>
    </row>
    <row r="6" spans="1:5" ht="9">
      <c r="A6" s="221" t="s">
        <v>94</v>
      </c>
      <c r="C6" s="18"/>
      <c r="D6" s="18"/>
      <c r="E6" s="18"/>
    </row>
    <row r="7" spans="1:6" ht="21" customHeight="1">
      <c r="A7" s="658" t="s">
        <v>457</v>
      </c>
      <c r="B7" s="641"/>
      <c r="C7" s="194" t="s">
        <v>327</v>
      </c>
      <c r="D7" s="634" t="s">
        <v>328</v>
      </c>
      <c r="E7" s="635"/>
      <c r="F7" s="655"/>
    </row>
    <row r="8" spans="1:6" ht="21" customHeight="1" thickBot="1">
      <c r="A8" s="659"/>
      <c r="B8" s="643"/>
      <c r="C8" s="660" t="s">
        <v>329</v>
      </c>
      <c r="D8" s="661"/>
      <c r="E8" s="662"/>
      <c r="F8" s="173" t="s">
        <v>330</v>
      </c>
    </row>
    <row r="9" spans="1:6" ht="12.75">
      <c r="A9" s="4"/>
      <c r="B9" s="45"/>
      <c r="C9" s="55"/>
      <c r="D9" s="653"/>
      <c r="E9" s="654"/>
      <c r="F9" s="33"/>
    </row>
    <row r="10" spans="1:6" ht="17.25" customHeight="1">
      <c r="A10" s="67" t="s">
        <v>79</v>
      </c>
      <c r="C10" s="69"/>
      <c r="D10" s="632"/>
      <c r="E10" s="651"/>
      <c r="F10" s="196"/>
    </row>
    <row r="11" spans="1:6" ht="17.25" customHeight="1">
      <c r="A11" s="177" t="s">
        <v>80</v>
      </c>
      <c r="B11" s="45">
        <v>2005</v>
      </c>
      <c r="C11" s="69">
        <v>97</v>
      </c>
      <c r="D11" s="632">
        <v>701519</v>
      </c>
      <c r="E11" s="651"/>
      <c r="F11" s="196">
        <v>54.6</v>
      </c>
    </row>
    <row r="12" spans="1:6" ht="17.25" customHeight="1">
      <c r="A12" s="93"/>
      <c r="B12" s="45">
        <v>2010</v>
      </c>
      <c r="C12" s="69">
        <v>97</v>
      </c>
      <c r="D12" s="632">
        <v>703591</v>
      </c>
      <c r="E12" s="651"/>
      <c r="F12" s="196">
        <v>54.9</v>
      </c>
    </row>
    <row r="13" spans="1:6" ht="17.25" customHeight="1">
      <c r="A13" s="93"/>
      <c r="B13" s="45">
        <v>2014</v>
      </c>
      <c r="C13" s="69">
        <v>97</v>
      </c>
      <c r="D13" s="632">
        <v>699334</v>
      </c>
      <c r="E13" s="651"/>
      <c r="F13" s="196">
        <v>55.36314812821016</v>
      </c>
    </row>
    <row r="14" spans="1:6" ht="17.25" customHeight="1">
      <c r="A14" s="93"/>
      <c r="B14" s="40">
        <v>2015</v>
      </c>
      <c r="C14" s="72">
        <v>97</v>
      </c>
      <c r="D14" s="652">
        <v>695960</v>
      </c>
      <c r="E14" s="651"/>
      <c r="F14" s="355">
        <v>55.35886297814392</v>
      </c>
    </row>
    <row r="15" spans="1:6" ht="17.25" customHeight="1">
      <c r="A15" s="645" t="s">
        <v>109</v>
      </c>
      <c r="B15" s="646"/>
      <c r="C15" s="69">
        <v>1</v>
      </c>
      <c r="D15" s="632">
        <v>1852</v>
      </c>
      <c r="E15" s="651"/>
      <c r="F15" s="196">
        <v>0.14731394654221874</v>
      </c>
    </row>
    <row r="16" spans="1:6" ht="17.25" customHeight="1">
      <c r="A16" s="647" t="s">
        <v>110</v>
      </c>
      <c r="B16" s="648"/>
      <c r="C16" s="69"/>
      <c r="D16" s="632"/>
      <c r="E16" s="651"/>
      <c r="F16" s="196"/>
    </row>
    <row r="17" spans="1:6" ht="17.25" customHeight="1">
      <c r="A17" s="645" t="s">
        <v>241</v>
      </c>
      <c r="B17" s="646"/>
      <c r="C17" s="69">
        <v>34</v>
      </c>
      <c r="D17" s="632">
        <v>138314</v>
      </c>
      <c r="E17" s="651"/>
      <c r="F17" s="196">
        <v>11.001933694406286</v>
      </c>
    </row>
    <row r="18" spans="1:6" ht="17.25" customHeight="1">
      <c r="A18" s="645" t="s">
        <v>242</v>
      </c>
      <c r="B18" s="646"/>
      <c r="C18" s="69">
        <v>21</v>
      </c>
      <c r="D18" s="632">
        <v>124048</v>
      </c>
      <c r="E18" s="651"/>
      <c r="F18" s="196">
        <v>9.867170864292198</v>
      </c>
    </row>
    <row r="19" spans="1:6" ht="17.25" customHeight="1">
      <c r="A19" s="645" t="s">
        <v>243</v>
      </c>
      <c r="B19" s="646"/>
      <c r="C19" s="69">
        <v>20</v>
      </c>
      <c r="D19" s="632">
        <v>167037</v>
      </c>
      <c r="E19" s="651"/>
      <c r="F19" s="196">
        <v>13.286652099661225</v>
      </c>
    </row>
    <row r="20" spans="1:6" ht="17.25" customHeight="1">
      <c r="A20" s="645" t="s">
        <v>331</v>
      </c>
      <c r="B20" s="646"/>
      <c r="C20" s="69">
        <v>21</v>
      </c>
      <c r="D20" s="632">
        <v>264709</v>
      </c>
      <c r="E20" s="651"/>
      <c r="F20" s="196">
        <v>21.055792373241996</v>
      </c>
    </row>
    <row r="21" spans="1:5" ht="9">
      <c r="A21" s="18"/>
      <c r="C21" s="18"/>
      <c r="D21" s="18"/>
      <c r="E21" s="18"/>
    </row>
    <row r="22" spans="1:5" ht="9">
      <c r="A22" s="267" t="s">
        <v>459</v>
      </c>
      <c r="C22" s="18"/>
      <c r="D22" s="18"/>
      <c r="E22" s="18"/>
    </row>
    <row r="23" spans="1:5" ht="9">
      <c r="A23" s="277" t="s">
        <v>460</v>
      </c>
      <c r="C23" s="18"/>
      <c r="D23" s="18"/>
      <c r="E23" s="18"/>
    </row>
    <row r="24" spans="1:5" ht="9">
      <c r="A24" s="18"/>
      <c r="C24" s="18"/>
      <c r="D24" s="18"/>
      <c r="E24" s="200"/>
    </row>
    <row r="25" ht="42" customHeight="1"/>
    <row r="26" spans="1:6" ht="11.25" customHeight="1">
      <c r="A26" s="656" t="s">
        <v>635</v>
      </c>
      <c r="B26" s="656"/>
      <c r="C26" s="656"/>
      <c r="D26" s="656"/>
      <c r="E26" s="656"/>
      <c r="F26" s="656"/>
    </row>
    <row r="27" spans="1:6" ht="11.25" customHeight="1">
      <c r="A27" s="657" t="s">
        <v>458</v>
      </c>
      <c r="B27" s="657"/>
      <c r="C27" s="657"/>
      <c r="D27" s="657"/>
      <c r="E27" s="657"/>
      <c r="F27" s="657"/>
    </row>
    <row r="28" spans="1:6" ht="45" customHeight="1" thickBot="1">
      <c r="A28" s="202" t="s">
        <v>77</v>
      </c>
      <c r="B28" s="176">
        <v>2005</v>
      </c>
      <c r="C28" s="176">
        <v>2010</v>
      </c>
      <c r="D28" s="176">
        <v>2014</v>
      </c>
      <c r="E28" s="176">
        <v>2015</v>
      </c>
      <c r="F28" s="203" t="s">
        <v>78</v>
      </c>
    </row>
    <row r="29" spans="1:6" ht="24" customHeight="1">
      <c r="A29" s="30" t="s">
        <v>79</v>
      </c>
      <c r="B29" s="350">
        <v>37.9</v>
      </c>
      <c r="C29" s="350" t="s">
        <v>422</v>
      </c>
      <c r="D29" s="392">
        <v>40.648038778694</v>
      </c>
      <c r="E29" s="391">
        <v>41</v>
      </c>
      <c r="F29" s="175" t="s">
        <v>80</v>
      </c>
    </row>
    <row r="30" spans="1:6" ht="16.5" customHeight="1">
      <c r="A30" s="49" t="s">
        <v>83</v>
      </c>
      <c r="B30" s="169">
        <v>35.7</v>
      </c>
      <c r="C30" s="169">
        <v>37.3</v>
      </c>
      <c r="D30" s="193">
        <v>38.83174310044116</v>
      </c>
      <c r="E30" s="351">
        <v>39.2</v>
      </c>
      <c r="F30" s="13" t="s">
        <v>87</v>
      </c>
    </row>
    <row r="31" spans="1:6" ht="16.5" customHeight="1">
      <c r="A31" s="49" t="s">
        <v>84</v>
      </c>
      <c r="B31" s="169">
        <v>40.2</v>
      </c>
      <c r="C31" s="169">
        <v>41.4</v>
      </c>
      <c r="D31" s="193">
        <v>42.71731234866828</v>
      </c>
      <c r="E31" s="351">
        <v>43.1</v>
      </c>
      <c r="F31" s="106" t="s">
        <v>88</v>
      </c>
    </row>
    <row r="32" spans="1:6" ht="16.5" customHeight="1">
      <c r="A32" s="37" t="s">
        <v>85</v>
      </c>
      <c r="B32" s="169">
        <v>39.4</v>
      </c>
      <c r="C32" s="169">
        <v>40.9</v>
      </c>
      <c r="D32" s="193">
        <v>42.43229237692623</v>
      </c>
      <c r="E32" s="351">
        <v>42.9</v>
      </c>
      <c r="F32" s="16" t="s">
        <v>89</v>
      </c>
    </row>
    <row r="33" spans="1:6" ht="16.5" customHeight="1">
      <c r="A33" s="49" t="s">
        <v>83</v>
      </c>
      <c r="B33" s="169">
        <v>36.4</v>
      </c>
      <c r="C33" s="169">
        <v>38.1</v>
      </c>
      <c r="D33" s="193">
        <v>39.80999066293184</v>
      </c>
      <c r="E33" s="351">
        <v>40.3</v>
      </c>
      <c r="F33" s="13" t="s">
        <v>87</v>
      </c>
    </row>
    <row r="34" spans="1:6" ht="16.5" customHeight="1">
      <c r="A34" s="49" t="s">
        <v>84</v>
      </c>
      <c r="B34" s="169">
        <v>42.1</v>
      </c>
      <c r="C34" s="169">
        <v>43.9</v>
      </c>
      <c r="D34" s="193">
        <v>45.41651376146789</v>
      </c>
      <c r="E34" s="351">
        <v>45.8</v>
      </c>
      <c r="F34" s="106" t="s">
        <v>88</v>
      </c>
    </row>
    <row r="35" spans="1:6" ht="16.5" customHeight="1">
      <c r="A35" s="37" t="s">
        <v>86</v>
      </c>
      <c r="B35" s="169">
        <v>36.7</v>
      </c>
      <c r="C35" s="169">
        <v>38</v>
      </c>
      <c r="D35" s="193">
        <v>39.297018916509856</v>
      </c>
      <c r="E35" s="351">
        <v>39.6</v>
      </c>
      <c r="F35" s="174" t="s">
        <v>90</v>
      </c>
    </row>
    <row r="36" spans="1:7" ht="16.5" customHeight="1">
      <c r="A36" s="49" t="s">
        <v>83</v>
      </c>
      <c r="B36" s="311">
        <v>35.2</v>
      </c>
      <c r="C36" s="311">
        <v>36.6</v>
      </c>
      <c r="D36" s="193">
        <v>38.04503831059615</v>
      </c>
      <c r="E36" s="351">
        <v>38.4</v>
      </c>
      <c r="F36" s="13" t="s">
        <v>87</v>
      </c>
      <c r="G36" s="4"/>
    </row>
    <row r="37" spans="1:7" ht="16.5" customHeight="1">
      <c r="A37" s="49" t="s">
        <v>84</v>
      </c>
      <c r="B37" s="311">
        <v>38.4</v>
      </c>
      <c r="C37" s="311">
        <v>39.4</v>
      </c>
      <c r="D37" s="193">
        <v>40.71483457844184</v>
      </c>
      <c r="E37" s="351">
        <v>41</v>
      </c>
      <c r="F37" s="106" t="s">
        <v>88</v>
      </c>
      <c r="G37" s="4"/>
    </row>
    <row r="38" ht="9">
      <c r="G38" s="4"/>
    </row>
    <row r="55" spans="1:7" ht="9">
      <c r="A55" s="276"/>
      <c r="B55" s="274"/>
      <c r="C55" s="274"/>
      <c r="D55" s="274"/>
      <c r="E55" s="274"/>
      <c r="F55" s="274"/>
      <c r="G55" s="274"/>
    </row>
    <row r="57" spans="1:7" ht="9">
      <c r="A57" s="276"/>
      <c r="B57" s="274"/>
      <c r="C57" s="274"/>
      <c r="D57" s="274"/>
      <c r="E57" s="274"/>
      <c r="F57" s="274"/>
      <c r="G57" s="274"/>
    </row>
  </sheetData>
  <sheetProtection/>
  <mergeCells count="23">
    <mergeCell ref="D7:F7"/>
    <mergeCell ref="A26:F26"/>
    <mergeCell ref="A27:F27"/>
    <mergeCell ref="A20:B20"/>
    <mergeCell ref="A7:B8"/>
    <mergeCell ref="A15:B15"/>
    <mergeCell ref="A16:B16"/>
    <mergeCell ref="A17:B17"/>
    <mergeCell ref="A18:B18"/>
    <mergeCell ref="C8:E8"/>
    <mergeCell ref="D9:E9"/>
    <mergeCell ref="D10:E10"/>
    <mergeCell ref="D11:E11"/>
    <mergeCell ref="D12:E12"/>
    <mergeCell ref="A19:B19"/>
    <mergeCell ref="D19:E19"/>
    <mergeCell ref="D20:E20"/>
    <mergeCell ref="D13:E13"/>
    <mergeCell ref="D14:E14"/>
    <mergeCell ref="D15:E15"/>
    <mergeCell ref="D16:E16"/>
    <mergeCell ref="D17:E17"/>
    <mergeCell ref="D18:E18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9"/>
  <sheetViews>
    <sheetView view="pageLayout" zoomScaleNormal="110" zoomScaleSheetLayoutView="100" workbookViewId="0" topLeftCell="A19">
      <selection activeCell="A13" sqref="A13"/>
    </sheetView>
  </sheetViews>
  <sheetFormatPr defaultColWidth="9.140625" defaultRowHeight="12.75"/>
  <cols>
    <col min="1" max="1" width="9.140625" style="18" customWidth="1"/>
    <col min="2" max="2" width="5.57421875" style="3" customWidth="1"/>
    <col min="3" max="3" width="6.28125" style="18" customWidth="1"/>
    <col min="4" max="10" width="6.8515625" style="18" customWidth="1"/>
    <col min="11" max="11" width="10.7109375" style="18" customWidth="1"/>
    <col min="12" max="16384" width="9.140625" style="18" customWidth="1"/>
  </cols>
  <sheetData>
    <row r="1" spans="1:10" ht="11.25" customHeight="1">
      <c r="A1" s="219"/>
      <c r="B1" s="218"/>
      <c r="C1" s="219"/>
      <c r="D1" s="219"/>
      <c r="E1" s="219"/>
      <c r="F1" s="219"/>
      <c r="G1" s="219"/>
      <c r="H1" s="219"/>
      <c r="I1" s="219"/>
      <c r="J1" s="219"/>
    </row>
    <row r="2" ht="25.5" customHeight="1"/>
    <row r="3" spans="1:2" ht="11.25" customHeight="1">
      <c r="A3" s="62" t="s">
        <v>636</v>
      </c>
      <c r="B3" s="1"/>
    </row>
    <row r="4" spans="1:2" ht="11.25" customHeight="1">
      <c r="A4" s="221" t="s">
        <v>348</v>
      </c>
      <c r="B4" s="192"/>
    </row>
    <row r="5" spans="1:10" ht="33.75" customHeight="1">
      <c r="A5" s="663" t="s">
        <v>273</v>
      </c>
      <c r="B5" s="664"/>
      <c r="C5" s="669" t="s">
        <v>461</v>
      </c>
      <c r="D5" s="669"/>
      <c r="E5" s="671" t="s">
        <v>349</v>
      </c>
      <c r="F5" s="671" t="s">
        <v>320</v>
      </c>
      <c r="G5" s="642" t="s">
        <v>321</v>
      </c>
      <c r="H5" s="615" t="s">
        <v>322</v>
      </c>
      <c r="I5" s="615"/>
      <c r="J5" s="673" t="s">
        <v>323</v>
      </c>
    </row>
    <row r="6" spans="1:10" ht="75" customHeight="1" thickBot="1">
      <c r="A6" s="665"/>
      <c r="B6" s="666"/>
      <c r="C6" s="63" t="s">
        <v>267</v>
      </c>
      <c r="D6" s="63" t="s">
        <v>350</v>
      </c>
      <c r="E6" s="672"/>
      <c r="F6" s="672"/>
      <c r="G6" s="644"/>
      <c r="H6" s="64" t="s">
        <v>267</v>
      </c>
      <c r="I6" s="64" t="s">
        <v>324</v>
      </c>
      <c r="J6" s="674"/>
    </row>
    <row r="7" spans="1:10" s="86" customFormat="1" ht="15" customHeight="1">
      <c r="A7" s="667" t="s">
        <v>111</v>
      </c>
      <c r="B7" s="667"/>
      <c r="C7" s="667"/>
      <c r="D7" s="667"/>
      <c r="E7" s="667"/>
      <c r="F7" s="667"/>
      <c r="G7" s="667"/>
      <c r="H7" s="667"/>
      <c r="I7" s="667"/>
      <c r="J7" s="667"/>
    </row>
    <row r="8" spans="1:10" s="86" customFormat="1" ht="15" customHeight="1">
      <c r="A8" s="668" t="s">
        <v>112</v>
      </c>
      <c r="B8" s="668"/>
      <c r="C8" s="668"/>
      <c r="D8" s="668"/>
      <c r="E8" s="668"/>
      <c r="F8" s="668"/>
      <c r="G8" s="668"/>
      <c r="H8" s="668"/>
      <c r="I8" s="668"/>
      <c r="J8" s="668"/>
    </row>
    <row r="9" spans="1:10" ht="15.75" customHeight="1">
      <c r="A9" s="87" t="s">
        <v>79</v>
      </c>
      <c r="B9" s="57">
        <v>2005</v>
      </c>
      <c r="C9" s="68">
        <v>7154</v>
      </c>
      <c r="D9" s="68">
        <v>5577</v>
      </c>
      <c r="E9" s="68">
        <v>248</v>
      </c>
      <c r="F9" s="69">
        <v>893</v>
      </c>
      <c r="G9" s="69">
        <v>11477</v>
      </c>
      <c r="H9" s="69">
        <v>13620</v>
      </c>
      <c r="I9" s="69">
        <v>68</v>
      </c>
      <c r="J9" s="70">
        <v>-2143</v>
      </c>
    </row>
    <row r="10" spans="1:10" ht="15.75" customHeight="1">
      <c r="A10" s="493" t="s">
        <v>80</v>
      </c>
      <c r="B10" s="57">
        <v>2010</v>
      </c>
      <c r="C10" s="68">
        <v>7833</v>
      </c>
      <c r="D10" s="68">
        <v>5806</v>
      </c>
      <c r="E10" s="68">
        <v>85</v>
      </c>
      <c r="F10" s="55">
        <v>1536</v>
      </c>
      <c r="G10" s="69">
        <v>12445</v>
      </c>
      <c r="H10" s="69">
        <v>14006</v>
      </c>
      <c r="I10" s="69">
        <v>78</v>
      </c>
      <c r="J10" s="70">
        <v>-1561</v>
      </c>
    </row>
    <row r="11" spans="1:10" ht="15.75" customHeight="1">
      <c r="A11" s="204"/>
      <c r="B11" s="45">
        <v>2014</v>
      </c>
      <c r="C11" s="55">
        <v>6051</v>
      </c>
      <c r="D11" s="55">
        <v>4286</v>
      </c>
      <c r="E11" s="55">
        <v>68</v>
      </c>
      <c r="F11" s="55">
        <v>1913</v>
      </c>
      <c r="G11" s="55">
        <v>10756</v>
      </c>
      <c r="H11" s="55">
        <v>13627</v>
      </c>
      <c r="I11" s="55">
        <v>33</v>
      </c>
      <c r="J11" s="33">
        <v>-2871</v>
      </c>
    </row>
    <row r="12" spans="1:10" ht="15.75" customHeight="1">
      <c r="A12" s="59"/>
      <c r="B12" s="40">
        <v>2015</v>
      </c>
      <c r="C12" s="58">
        <v>5892</v>
      </c>
      <c r="D12" s="39">
        <v>4050</v>
      </c>
      <c r="E12" s="58">
        <v>43</v>
      </c>
      <c r="F12" s="58">
        <v>1777</v>
      </c>
      <c r="G12" s="58">
        <v>10579</v>
      </c>
      <c r="H12" s="58">
        <v>14409</v>
      </c>
      <c r="I12" s="58">
        <v>40</v>
      </c>
      <c r="J12" s="38">
        <v>-3830</v>
      </c>
    </row>
    <row r="13" spans="1:10" ht="15.75" customHeight="1">
      <c r="A13" s="59" t="s">
        <v>85</v>
      </c>
      <c r="B13" s="57">
        <v>2005</v>
      </c>
      <c r="C13" s="47">
        <v>3285</v>
      </c>
      <c r="D13" s="47">
        <v>2391</v>
      </c>
      <c r="E13" s="47">
        <v>130</v>
      </c>
      <c r="F13" s="55">
        <v>623</v>
      </c>
      <c r="G13" s="55">
        <v>4700</v>
      </c>
      <c r="H13" s="55">
        <v>5427</v>
      </c>
      <c r="I13" s="55">
        <v>32</v>
      </c>
      <c r="J13" s="33">
        <v>-727</v>
      </c>
    </row>
    <row r="14" spans="1:10" ht="15.75" customHeight="1">
      <c r="A14" s="61" t="s">
        <v>89</v>
      </c>
      <c r="B14" s="57">
        <v>2010</v>
      </c>
      <c r="C14" s="47">
        <v>3668</v>
      </c>
      <c r="D14" s="47">
        <v>2537</v>
      </c>
      <c r="E14" s="47">
        <v>52</v>
      </c>
      <c r="F14" s="55">
        <v>1017</v>
      </c>
      <c r="G14" s="55">
        <v>5323</v>
      </c>
      <c r="H14" s="55">
        <v>5607</v>
      </c>
      <c r="I14" s="55">
        <v>25</v>
      </c>
      <c r="J14" s="33">
        <v>-284</v>
      </c>
    </row>
    <row r="15" spans="1:10" ht="15.75" customHeight="1">
      <c r="A15" s="59"/>
      <c r="B15" s="45">
        <v>2014</v>
      </c>
      <c r="C15" s="55">
        <v>2509</v>
      </c>
      <c r="D15" s="55">
        <v>1607</v>
      </c>
      <c r="E15" s="55">
        <v>40</v>
      </c>
      <c r="F15" s="55">
        <v>1184</v>
      </c>
      <c r="G15" s="55">
        <v>4428</v>
      </c>
      <c r="H15" s="55">
        <v>5724</v>
      </c>
      <c r="I15" s="55">
        <v>13</v>
      </c>
      <c r="J15" s="33">
        <v>-1296</v>
      </c>
    </row>
    <row r="16" spans="1:10" ht="15.75" customHeight="1">
      <c r="A16" s="59"/>
      <c r="B16" s="40">
        <v>2015</v>
      </c>
      <c r="C16" s="58">
        <v>2466</v>
      </c>
      <c r="D16" s="58">
        <v>1548</v>
      </c>
      <c r="E16" s="58">
        <v>24</v>
      </c>
      <c r="F16" s="58">
        <v>1078</v>
      </c>
      <c r="G16" s="58">
        <v>4378</v>
      </c>
      <c r="H16" s="58">
        <v>6036</v>
      </c>
      <c r="I16" s="58">
        <v>15</v>
      </c>
      <c r="J16" s="38">
        <v>-1658</v>
      </c>
    </row>
    <row r="17" spans="1:10" ht="15.75" customHeight="1">
      <c r="A17" s="59" t="s">
        <v>86</v>
      </c>
      <c r="B17" s="57">
        <v>2005</v>
      </c>
      <c r="C17" s="47">
        <v>3869</v>
      </c>
      <c r="D17" s="47">
        <v>3186</v>
      </c>
      <c r="E17" s="47">
        <v>118</v>
      </c>
      <c r="F17" s="55">
        <v>270</v>
      </c>
      <c r="G17" s="55">
        <v>6777</v>
      </c>
      <c r="H17" s="55">
        <v>8193</v>
      </c>
      <c r="I17" s="55">
        <v>36</v>
      </c>
      <c r="J17" s="33">
        <v>-1416</v>
      </c>
    </row>
    <row r="18" spans="1:10" ht="15.75" customHeight="1">
      <c r="A18" s="61" t="s">
        <v>90</v>
      </c>
      <c r="B18" s="57">
        <v>2010</v>
      </c>
      <c r="C18" s="47">
        <v>4165</v>
      </c>
      <c r="D18" s="47">
        <v>3269</v>
      </c>
      <c r="E18" s="47">
        <v>33</v>
      </c>
      <c r="F18" s="55">
        <v>519</v>
      </c>
      <c r="G18" s="55">
        <v>7122</v>
      </c>
      <c r="H18" s="55">
        <v>8399</v>
      </c>
      <c r="I18" s="55">
        <v>53</v>
      </c>
      <c r="J18" s="33">
        <v>-1277</v>
      </c>
    </row>
    <row r="19" spans="1:10" ht="15.75" customHeight="1">
      <c r="A19" s="59"/>
      <c r="B19" s="45">
        <v>2014</v>
      </c>
      <c r="C19" s="55">
        <v>3542</v>
      </c>
      <c r="D19" s="55">
        <v>2679</v>
      </c>
      <c r="E19" s="55">
        <v>28</v>
      </c>
      <c r="F19" s="55">
        <v>729</v>
      </c>
      <c r="G19" s="55">
        <v>6328</v>
      </c>
      <c r="H19" s="55">
        <v>7903</v>
      </c>
      <c r="I19" s="55">
        <v>20</v>
      </c>
      <c r="J19" s="33">
        <v>-1575</v>
      </c>
    </row>
    <row r="20" spans="1:10" ht="15.75" customHeight="1">
      <c r="A20" s="59"/>
      <c r="B20" s="40">
        <v>2015</v>
      </c>
      <c r="C20" s="58">
        <v>3426</v>
      </c>
      <c r="D20" s="58">
        <v>2502</v>
      </c>
      <c r="E20" s="58">
        <v>19</v>
      </c>
      <c r="F20" s="58">
        <v>699</v>
      </c>
      <c r="G20" s="58">
        <v>6201</v>
      </c>
      <c r="H20" s="58">
        <v>8373</v>
      </c>
      <c r="I20" s="58">
        <v>25</v>
      </c>
      <c r="J20" s="38">
        <v>-2172</v>
      </c>
    </row>
    <row r="21" spans="1:11" s="86" customFormat="1" ht="15" customHeight="1">
      <c r="A21" s="675" t="s">
        <v>325</v>
      </c>
      <c r="B21" s="675"/>
      <c r="C21" s="675"/>
      <c r="D21" s="675"/>
      <c r="E21" s="675"/>
      <c r="F21" s="675"/>
      <c r="G21" s="675"/>
      <c r="H21" s="675"/>
      <c r="I21" s="675"/>
      <c r="J21" s="675"/>
      <c r="K21" s="525"/>
    </row>
    <row r="22" spans="1:11" s="86" customFormat="1" ht="15" customHeight="1">
      <c r="A22" s="676" t="s">
        <v>326</v>
      </c>
      <c r="B22" s="676"/>
      <c r="C22" s="676"/>
      <c r="D22" s="676"/>
      <c r="E22" s="676"/>
      <c r="F22" s="676"/>
      <c r="G22" s="676"/>
      <c r="H22" s="676"/>
      <c r="I22" s="676"/>
      <c r="J22" s="676"/>
      <c r="K22" s="524"/>
    </row>
    <row r="23" spans="1:10" ht="14.25" customHeight="1">
      <c r="A23" s="77" t="s">
        <v>79</v>
      </c>
      <c r="B23" s="80">
        <v>2005</v>
      </c>
      <c r="C23" s="169">
        <v>5.6</v>
      </c>
      <c r="D23" s="169">
        <v>4.3</v>
      </c>
      <c r="E23" s="169">
        <v>19.3</v>
      </c>
      <c r="F23" s="169">
        <v>0.7</v>
      </c>
      <c r="G23" s="193">
        <v>8.9</v>
      </c>
      <c r="H23" s="193">
        <v>10.6</v>
      </c>
      <c r="I23" s="193">
        <v>5.9</v>
      </c>
      <c r="J23" s="357">
        <v>-1.7</v>
      </c>
    </row>
    <row r="24" spans="1:10" ht="14.25" customHeight="1">
      <c r="A24" s="494" t="s">
        <v>80</v>
      </c>
      <c r="B24" s="80">
        <v>2010</v>
      </c>
      <c r="C24" s="169">
        <v>6.1</v>
      </c>
      <c r="D24" s="169">
        <v>4.5</v>
      </c>
      <c r="E24" s="169">
        <v>6.6</v>
      </c>
      <c r="F24" s="169">
        <v>1.2</v>
      </c>
      <c r="G24" s="193">
        <v>9.7</v>
      </c>
      <c r="H24" s="193">
        <v>10.9</v>
      </c>
      <c r="I24" s="193">
        <v>6.3</v>
      </c>
      <c r="J24" s="357">
        <v>-1.2</v>
      </c>
    </row>
    <row r="25" spans="1:10" ht="14.25" customHeight="1">
      <c r="A25" s="204"/>
      <c r="B25" s="3">
        <v>2014</v>
      </c>
      <c r="C25" s="193">
        <v>4.78</v>
      </c>
      <c r="D25" s="193">
        <v>3.4</v>
      </c>
      <c r="E25" s="193">
        <v>5.374</v>
      </c>
      <c r="F25" s="193">
        <v>1.5</v>
      </c>
      <c r="G25" s="193">
        <v>8.5</v>
      </c>
      <c r="H25" s="193">
        <v>10.77</v>
      </c>
      <c r="I25" s="193">
        <v>3.07</v>
      </c>
      <c r="J25" s="357">
        <v>-2.27</v>
      </c>
    </row>
    <row r="26" spans="1:10" ht="14.25" customHeight="1">
      <c r="A26" s="59"/>
      <c r="B26" s="39">
        <v>2015</v>
      </c>
      <c r="C26" s="352">
        <v>4.68</v>
      </c>
      <c r="D26" s="352">
        <v>3.214525528094953</v>
      </c>
      <c r="E26" s="352">
        <v>3.4129530298292092</v>
      </c>
      <c r="F26" s="352">
        <v>1.4104226823270942</v>
      </c>
      <c r="G26" s="352">
        <v>8.4</v>
      </c>
      <c r="H26" s="352">
        <v>11.44</v>
      </c>
      <c r="I26" s="352">
        <v>3.78</v>
      </c>
      <c r="J26" s="369">
        <v>-3.04</v>
      </c>
    </row>
    <row r="27" spans="1:10" ht="14.25" customHeight="1">
      <c r="A27" s="59" t="s">
        <v>85</v>
      </c>
      <c r="B27" s="80">
        <v>2005</v>
      </c>
      <c r="C27" s="169">
        <v>5.6</v>
      </c>
      <c r="D27" s="169">
        <v>4.1</v>
      </c>
      <c r="E27" s="169">
        <v>22.2</v>
      </c>
      <c r="F27" s="169">
        <v>1.1</v>
      </c>
      <c r="G27" s="193">
        <v>8</v>
      </c>
      <c r="H27" s="193">
        <v>9.3</v>
      </c>
      <c r="I27" s="193">
        <v>6.8</v>
      </c>
      <c r="J27" s="357">
        <v>-1.2</v>
      </c>
    </row>
    <row r="28" spans="1:10" ht="14.25" customHeight="1">
      <c r="A28" s="61" t="s">
        <v>89</v>
      </c>
      <c r="B28" s="80">
        <v>2010</v>
      </c>
      <c r="C28" s="193">
        <v>6.3</v>
      </c>
      <c r="D28" s="193">
        <v>4.4</v>
      </c>
      <c r="E28" s="193">
        <v>9</v>
      </c>
      <c r="F28" s="193">
        <v>1.8</v>
      </c>
      <c r="G28" s="193">
        <v>9.2</v>
      </c>
      <c r="H28" s="193">
        <v>9.7</v>
      </c>
      <c r="I28" s="193">
        <v>4.7</v>
      </c>
      <c r="J28" s="357">
        <v>-0.5</v>
      </c>
    </row>
    <row r="29" spans="1:10" ht="14.25" customHeight="1">
      <c r="A29" s="59"/>
      <c r="B29" s="3">
        <v>2014</v>
      </c>
      <c r="C29" s="193">
        <v>4.43</v>
      </c>
      <c r="D29" s="193">
        <v>2.8</v>
      </c>
      <c r="E29" s="193">
        <v>7.069</v>
      </c>
      <c r="F29" s="193">
        <v>2.1</v>
      </c>
      <c r="G29" s="193">
        <v>7.82</v>
      </c>
      <c r="H29" s="193">
        <v>10.12</v>
      </c>
      <c r="I29" s="193">
        <v>2.94</v>
      </c>
      <c r="J29" s="357">
        <v>-2.29</v>
      </c>
    </row>
    <row r="30" spans="1:10" ht="14.25" customHeight="1">
      <c r="A30" s="59"/>
      <c r="B30" s="39">
        <v>2015</v>
      </c>
      <c r="C30" s="352">
        <v>4.38</v>
      </c>
      <c r="D30" s="352">
        <v>2.74798427897366</v>
      </c>
      <c r="E30" s="352">
        <v>4.260440742594821</v>
      </c>
      <c r="F30" s="352">
        <v>1.913647966882174</v>
      </c>
      <c r="G30" s="352">
        <v>7.77</v>
      </c>
      <c r="H30" s="352">
        <v>10.72</v>
      </c>
      <c r="I30" s="352">
        <v>3.43</v>
      </c>
      <c r="J30" s="369">
        <v>-2.94</v>
      </c>
    </row>
    <row r="31" spans="1:10" ht="14.25" customHeight="1">
      <c r="A31" s="59" t="s">
        <v>86</v>
      </c>
      <c r="B31" s="80">
        <v>2005</v>
      </c>
      <c r="C31" s="193">
        <v>5.5</v>
      </c>
      <c r="D31" s="193">
        <v>4.5</v>
      </c>
      <c r="E31" s="193">
        <v>16.8</v>
      </c>
      <c r="F31" s="193">
        <v>0.4</v>
      </c>
      <c r="G31" s="193">
        <v>9.7</v>
      </c>
      <c r="H31" s="193">
        <v>11.7</v>
      </c>
      <c r="I31" s="193">
        <v>5.3</v>
      </c>
      <c r="J31" s="357">
        <v>-2</v>
      </c>
    </row>
    <row r="32" spans="1:10" ht="14.25" customHeight="1">
      <c r="A32" s="61" t="s">
        <v>90</v>
      </c>
      <c r="B32" s="80">
        <v>2010</v>
      </c>
      <c r="C32" s="399">
        <v>5.9</v>
      </c>
      <c r="D32" s="399">
        <v>4.6</v>
      </c>
      <c r="E32" s="399">
        <v>4.7</v>
      </c>
      <c r="F32" s="399">
        <v>0.7</v>
      </c>
      <c r="G32" s="399">
        <v>10.1</v>
      </c>
      <c r="H32" s="399">
        <v>11.9</v>
      </c>
      <c r="I32" s="399">
        <v>7.4</v>
      </c>
      <c r="J32" s="357">
        <v>-1.8</v>
      </c>
    </row>
    <row r="33" spans="1:10" ht="14.25" customHeight="1">
      <c r="A33" s="59"/>
      <c r="B33" s="3">
        <v>2014</v>
      </c>
      <c r="C33" s="193">
        <v>5.06</v>
      </c>
      <c r="D33" s="193">
        <v>3.8</v>
      </c>
      <c r="E33" s="193">
        <v>4.003</v>
      </c>
      <c r="F33" s="193">
        <v>1</v>
      </c>
      <c r="G33" s="193">
        <v>9</v>
      </c>
      <c r="H33" s="193">
        <v>11.3</v>
      </c>
      <c r="I33" s="193">
        <v>3.16</v>
      </c>
      <c r="J33" s="357">
        <v>-2.25</v>
      </c>
    </row>
    <row r="34" spans="1:10" ht="14.25" customHeight="1">
      <c r="A34" s="81"/>
      <c r="B34" s="39">
        <v>2015</v>
      </c>
      <c r="C34" s="352">
        <v>4.92</v>
      </c>
      <c r="D34" s="352">
        <v>3.591813765461165</v>
      </c>
      <c r="E34" s="352">
        <v>2.727596384642771</v>
      </c>
      <c r="F34" s="352">
        <v>1.0034683541396299</v>
      </c>
      <c r="G34" s="352">
        <v>8.9</v>
      </c>
      <c r="H34" s="352">
        <v>12.02</v>
      </c>
      <c r="I34" s="352">
        <v>4.03</v>
      </c>
      <c r="J34" s="369">
        <v>-3.12</v>
      </c>
    </row>
    <row r="35" spans="1:10" ht="7.5" customHeight="1">
      <c r="A35" s="3"/>
      <c r="C35" s="3"/>
      <c r="D35" s="3"/>
      <c r="E35" s="3"/>
      <c r="F35" s="3"/>
      <c r="G35" s="3"/>
      <c r="H35" s="3"/>
      <c r="I35" s="3"/>
      <c r="J35" s="3"/>
    </row>
    <row r="36" spans="1:11" ht="9.75" customHeight="1">
      <c r="A36" s="670" t="s">
        <v>510</v>
      </c>
      <c r="B36" s="670"/>
      <c r="C36" s="670"/>
      <c r="D36" s="670"/>
      <c r="E36" s="670"/>
      <c r="F36" s="670"/>
      <c r="G36" s="670"/>
      <c r="H36" s="670"/>
      <c r="I36" s="670"/>
      <c r="J36" s="670"/>
      <c r="K36" s="334"/>
    </row>
    <row r="37" ht="9.75" customHeight="1">
      <c r="A37" s="277" t="s">
        <v>462</v>
      </c>
    </row>
    <row r="38" ht="9.75" customHeight="1">
      <c r="A38" s="160" t="s">
        <v>351</v>
      </c>
    </row>
    <row r="39" spans="1:7" ht="9">
      <c r="A39" s="4"/>
      <c r="B39" s="537"/>
      <c r="C39" s="537"/>
      <c r="D39" s="4"/>
      <c r="E39" s="542"/>
      <c r="F39" s="4"/>
      <c r="G39" s="93"/>
    </row>
    <row r="40" spans="1:7" ht="9">
      <c r="A40" s="4"/>
      <c r="B40" s="537"/>
      <c r="C40" s="538"/>
      <c r="D40" s="4"/>
      <c r="E40" s="534"/>
      <c r="F40" s="541"/>
      <c r="G40" s="93"/>
    </row>
    <row r="41" spans="1:7" ht="9">
      <c r="A41" s="4"/>
      <c r="B41" s="537"/>
      <c r="C41" s="539"/>
      <c r="D41" s="4"/>
      <c r="E41" s="535"/>
      <c r="F41" s="541"/>
      <c r="G41" s="93"/>
    </row>
    <row r="42" spans="1:7" ht="9">
      <c r="A42" s="4"/>
      <c r="B42" s="537"/>
      <c r="C42" s="539"/>
      <c r="D42" s="4"/>
      <c r="E42" s="535"/>
      <c r="F42" s="541"/>
      <c r="G42" s="93"/>
    </row>
    <row r="43" spans="1:7" ht="9.75">
      <c r="A43" s="4"/>
      <c r="B43" s="4"/>
      <c r="C43" s="4"/>
      <c r="D43" s="4"/>
      <c r="E43" s="543"/>
      <c r="F43" s="543"/>
      <c r="G43" s="536"/>
    </row>
    <row r="44" spans="1:7" ht="9">
      <c r="A44" s="4"/>
      <c r="B44" s="544"/>
      <c r="C44" s="544"/>
      <c r="D44" s="544"/>
      <c r="E44" s="541"/>
      <c r="F44" s="4"/>
      <c r="G44" s="93"/>
    </row>
    <row r="45" spans="1:10" ht="9">
      <c r="A45" s="4"/>
      <c r="B45" s="540"/>
      <c r="C45" s="541"/>
      <c r="D45" s="541"/>
      <c r="E45" s="541"/>
      <c r="F45" s="541"/>
      <c r="G45" s="200"/>
      <c r="H45" s="200"/>
      <c r="I45" s="200"/>
      <c r="J45" s="200"/>
    </row>
    <row r="46" spans="1:6" ht="9">
      <c r="A46" s="4"/>
      <c r="B46" s="540"/>
      <c r="C46" s="541"/>
      <c r="D46" s="541"/>
      <c r="E46" s="4"/>
      <c r="F46" s="4"/>
    </row>
    <row r="47" spans="1:6" ht="9">
      <c r="A47" s="4"/>
      <c r="B47" s="540"/>
      <c r="C47" s="541"/>
      <c r="D47" s="541"/>
      <c r="E47" s="4"/>
      <c r="F47" s="4"/>
    </row>
    <row r="48" spans="1:6" ht="9">
      <c r="A48" s="4"/>
      <c r="B48" s="4"/>
      <c r="C48" s="4"/>
      <c r="D48" s="4"/>
      <c r="E48" s="4"/>
      <c r="F48" s="4"/>
    </row>
    <row r="49" spans="1:6" ht="9">
      <c r="A49" s="4"/>
      <c r="B49" s="4"/>
      <c r="C49" s="4"/>
      <c r="D49" s="4"/>
      <c r="E49" s="4"/>
      <c r="F49" s="4"/>
    </row>
  </sheetData>
  <sheetProtection/>
  <mergeCells count="12">
    <mergeCell ref="A21:J21"/>
    <mergeCell ref="A22:J22"/>
    <mergeCell ref="A5:B6"/>
    <mergeCell ref="A7:J7"/>
    <mergeCell ref="A8:J8"/>
    <mergeCell ref="C5:D5"/>
    <mergeCell ref="A36:J36"/>
    <mergeCell ref="E5:E6"/>
    <mergeCell ref="F5:F6"/>
    <mergeCell ref="G5:G6"/>
    <mergeCell ref="H5:I5"/>
    <mergeCell ref="J5:J6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view="pageLayout" zoomScale="85" zoomScaleSheetLayoutView="100" zoomScalePageLayoutView="85" workbookViewId="0" topLeftCell="A15">
      <selection activeCell="A13" sqref="A13"/>
    </sheetView>
  </sheetViews>
  <sheetFormatPr defaultColWidth="9.140625" defaultRowHeight="12.75"/>
  <cols>
    <col min="1" max="1" width="9.7109375" style="3" customWidth="1"/>
    <col min="2" max="2" width="5.00390625" style="3" customWidth="1"/>
    <col min="3" max="3" width="6.8515625" style="3" customWidth="1"/>
    <col min="4" max="8" width="6.57421875" style="3" customWidth="1"/>
    <col min="9" max="9" width="6.8515625" style="3" customWidth="1"/>
    <col min="10" max="10" width="8.28125" style="3" customWidth="1"/>
    <col min="11" max="11" width="10.7109375" style="3" customWidth="1"/>
    <col min="12" max="16384" width="9.140625" style="3" customWidth="1"/>
  </cols>
  <sheetData>
    <row r="1" spans="1:10" ht="11.2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</row>
    <row r="2" ht="25.5" customHeight="1"/>
    <row r="3" spans="1:2" ht="11.25" customHeight="1">
      <c r="A3" s="1" t="s">
        <v>639</v>
      </c>
      <c r="B3" s="1"/>
    </row>
    <row r="4" spans="1:2" ht="11.25" customHeight="1">
      <c r="A4" s="225" t="s">
        <v>352</v>
      </c>
      <c r="B4" s="1"/>
    </row>
    <row r="5" spans="1:2" ht="11.25" customHeight="1">
      <c r="A5" s="192" t="s">
        <v>353</v>
      </c>
      <c r="B5" s="1"/>
    </row>
    <row r="6" spans="1:2" ht="11.25" customHeight="1">
      <c r="A6" s="226" t="s">
        <v>354</v>
      </c>
      <c r="B6" s="192"/>
    </row>
    <row r="7" spans="1:10" ht="31.5" customHeight="1">
      <c r="A7" s="682" t="s">
        <v>273</v>
      </c>
      <c r="B7" s="591"/>
      <c r="C7" s="595" t="s">
        <v>356</v>
      </c>
      <c r="D7" s="616" t="s">
        <v>315</v>
      </c>
      <c r="E7" s="680"/>
      <c r="F7" s="680"/>
      <c r="G7" s="680"/>
      <c r="H7" s="680"/>
      <c r="I7" s="681"/>
      <c r="J7" s="677" t="s">
        <v>355</v>
      </c>
    </row>
    <row r="8" spans="1:10" ht="45.75" customHeight="1">
      <c r="A8" s="683"/>
      <c r="B8" s="684"/>
      <c r="C8" s="613"/>
      <c r="D8" s="595" t="s">
        <v>267</v>
      </c>
      <c r="E8" s="616" t="s">
        <v>463</v>
      </c>
      <c r="F8" s="681"/>
      <c r="G8" s="595" t="s">
        <v>464</v>
      </c>
      <c r="H8" s="597" t="s">
        <v>319</v>
      </c>
      <c r="I8" s="591"/>
      <c r="J8" s="678"/>
    </row>
    <row r="9" spans="1:10" ht="25.5" customHeight="1">
      <c r="A9" s="683"/>
      <c r="B9" s="684"/>
      <c r="C9" s="613"/>
      <c r="D9" s="613"/>
      <c r="E9" s="595" t="s">
        <v>317</v>
      </c>
      <c r="F9" s="687" t="s">
        <v>318</v>
      </c>
      <c r="G9" s="613"/>
      <c r="H9" s="610"/>
      <c r="I9" s="592"/>
      <c r="J9" s="678"/>
    </row>
    <row r="10" spans="1:10" ht="77.25" customHeight="1" thickBot="1">
      <c r="A10" s="685"/>
      <c r="B10" s="686"/>
      <c r="C10" s="614"/>
      <c r="D10" s="614"/>
      <c r="E10" s="614"/>
      <c r="F10" s="620"/>
      <c r="G10" s="614"/>
      <c r="H10" s="75" t="s">
        <v>267</v>
      </c>
      <c r="I10" s="254" t="s">
        <v>316</v>
      </c>
      <c r="J10" s="679"/>
    </row>
    <row r="11" spans="1:10" s="29" customFormat="1" ht="16.5" customHeight="1">
      <c r="A11" s="27"/>
      <c r="B11" s="25"/>
      <c r="C11" s="26"/>
      <c r="D11" s="26"/>
      <c r="E11" s="26"/>
      <c r="F11" s="26"/>
      <c r="G11" s="26"/>
      <c r="H11" s="26"/>
      <c r="I11" s="26"/>
      <c r="J11" s="28"/>
    </row>
    <row r="12" spans="1:10" ht="26.25" customHeight="1">
      <c r="A12" s="77" t="s">
        <v>79</v>
      </c>
      <c r="B12" s="57">
        <v>2005</v>
      </c>
      <c r="C12" s="47">
        <v>7154</v>
      </c>
      <c r="D12" s="47">
        <v>6906</v>
      </c>
      <c r="E12" s="55">
        <v>4628</v>
      </c>
      <c r="F12" s="55">
        <v>1385</v>
      </c>
      <c r="G12" s="55">
        <v>893</v>
      </c>
      <c r="H12" s="193">
        <v>22</v>
      </c>
      <c r="I12" s="193">
        <v>2.8</v>
      </c>
      <c r="J12" s="33">
        <v>-316</v>
      </c>
    </row>
    <row r="13" spans="1:10" ht="26.25" customHeight="1">
      <c r="A13" s="494" t="s">
        <v>80</v>
      </c>
      <c r="B13" s="57">
        <v>2010</v>
      </c>
      <c r="C13" s="47">
        <v>7833</v>
      </c>
      <c r="D13" s="47">
        <v>7423</v>
      </c>
      <c r="E13" s="55">
        <v>4416</v>
      </c>
      <c r="F13" s="55">
        <v>1471</v>
      </c>
      <c r="G13" s="55">
        <v>1536</v>
      </c>
      <c r="H13" s="193">
        <v>23.5</v>
      </c>
      <c r="I13" s="193">
        <v>4.9</v>
      </c>
      <c r="J13" s="33">
        <v>-402</v>
      </c>
    </row>
    <row r="14" spans="2:10" ht="26.25" customHeight="1">
      <c r="B14" s="45">
        <v>2014</v>
      </c>
      <c r="C14" s="55">
        <v>6051</v>
      </c>
      <c r="D14" s="55">
        <v>7466</v>
      </c>
      <c r="E14" s="55">
        <v>4098</v>
      </c>
      <c r="F14" s="55">
        <v>1455</v>
      </c>
      <c r="G14" s="55">
        <v>1913</v>
      </c>
      <c r="H14" s="193">
        <v>24.4</v>
      </c>
      <c r="I14" s="193">
        <v>6.2</v>
      </c>
      <c r="J14" s="33">
        <v>-2159</v>
      </c>
    </row>
    <row r="15" spans="1:10" ht="26.25" customHeight="1">
      <c r="A15" s="56"/>
      <c r="B15" s="40">
        <v>2015</v>
      </c>
      <c r="C15" s="58">
        <v>5892</v>
      </c>
      <c r="D15" s="58">
        <v>7090</v>
      </c>
      <c r="E15" s="58">
        <v>4012</v>
      </c>
      <c r="F15" s="58">
        <v>1301</v>
      </c>
      <c r="G15" s="58">
        <v>1777</v>
      </c>
      <c r="H15" s="352">
        <v>23.2865114222938</v>
      </c>
      <c r="I15" s="352">
        <v>5.836407728831605</v>
      </c>
      <c r="J15" s="521">
        <v>-1926.9576951395923</v>
      </c>
    </row>
    <row r="16" spans="1:10" ht="30.75" customHeight="1">
      <c r="A16" s="59" t="s">
        <v>85</v>
      </c>
      <c r="B16" s="57">
        <v>2005</v>
      </c>
      <c r="C16" s="47">
        <v>3285</v>
      </c>
      <c r="D16" s="47">
        <v>3129</v>
      </c>
      <c r="E16" s="55">
        <v>1926</v>
      </c>
      <c r="F16" s="55">
        <v>580</v>
      </c>
      <c r="G16" s="55">
        <v>623</v>
      </c>
      <c r="H16" s="193">
        <v>21.5</v>
      </c>
      <c r="I16" s="193">
        <v>4.3</v>
      </c>
      <c r="J16" s="33">
        <v>-587</v>
      </c>
    </row>
    <row r="17" spans="1:10" ht="26.25" customHeight="1">
      <c r="A17" s="490" t="s">
        <v>89</v>
      </c>
      <c r="B17" s="57">
        <v>2010</v>
      </c>
      <c r="C17" s="47">
        <v>3668</v>
      </c>
      <c r="D17" s="47">
        <v>3511</v>
      </c>
      <c r="E17" s="55">
        <v>1829</v>
      </c>
      <c r="F17" s="55">
        <v>665</v>
      </c>
      <c r="G17" s="55">
        <v>1017</v>
      </c>
      <c r="H17" s="193">
        <v>24.4</v>
      </c>
      <c r="I17" s="193">
        <v>7.1</v>
      </c>
      <c r="J17" s="33">
        <v>-732</v>
      </c>
    </row>
    <row r="18" spans="2:10" ht="26.25" customHeight="1">
      <c r="B18" s="45">
        <v>2014</v>
      </c>
      <c r="C18" s="55">
        <v>2509</v>
      </c>
      <c r="D18" s="55">
        <v>3637</v>
      </c>
      <c r="E18" s="55">
        <v>1762</v>
      </c>
      <c r="F18" s="55">
        <v>691</v>
      </c>
      <c r="G18" s="55">
        <v>1184</v>
      </c>
      <c r="H18" s="193">
        <v>26.6</v>
      </c>
      <c r="I18" s="193">
        <v>8.7</v>
      </c>
      <c r="J18" s="33">
        <v>-1937</v>
      </c>
    </row>
    <row r="19" spans="2:10" ht="26.25" customHeight="1">
      <c r="B19" s="40">
        <v>2015</v>
      </c>
      <c r="C19" s="58">
        <v>2466</v>
      </c>
      <c r="D19" s="58">
        <v>3461</v>
      </c>
      <c r="E19" s="58">
        <v>1742</v>
      </c>
      <c r="F19" s="58">
        <v>641</v>
      </c>
      <c r="G19" s="58">
        <v>1078</v>
      </c>
      <c r="H19" s="352">
        <v>25.64962876005571</v>
      </c>
      <c r="I19" s="352">
        <v>7.989107137630758</v>
      </c>
      <c r="J19" s="521">
        <v>-1735.5839294481073</v>
      </c>
    </row>
    <row r="20" spans="1:10" ht="30.75" customHeight="1">
      <c r="A20" s="59" t="s">
        <v>86</v>
      </c>
      <c r="B20" s="57">
        <v>2005</v>
      </c>
      <c r="C20" s="47">
        <v>3869</v>
      </c>
      <c r="D20" s="47">
        <v>3777</v>
      </c>
      <c r="E20" s="55">
        <v>2702</v>
      </c>
      <c r="F20" s="55">
        <v>805</v>
      </c>
      <c r="G20" s="55">
        <v>270</v>
      </c>
      <c r="H20" s="193">
        <v>22.4</v>
      </c>
      <c r="I20" s="193">
        <v>1.6</v>
      </c>
      <c r="J20" s="33">
        <v>271</v>
      </c>
    </row>
    <row r="21" spans="1:10" ht="26.25" customHeight="1">
      <c r="A21" s="490" t="s">
        <v>90</v>
      </c>
      <c r="B21" s="57">
        <v>2010</v>
      </c>
      <c r="C21" s="47">
        <v>4165</v>
      </c>
      <c r="D21" s="47">
        <v>3912</v>
      </c>
      <c r="E21" s="55">
        <v>2587</v>
      </c>
      <c r="F21" s="55">
        <v>806</v>
      </c>
      <c r="G21" s="55">
        <v>519</v>
      </c>
      <c r="H21" s="193">
        <v>22.8</v>
      </c>
      <c r="I21" s="193">
        <v>3</v>
      </c>
      <c r="J21" s="33">
        <v>330</v>
      </c>
    </row>
    <row r="22" spans="2:10" ht="26.25" customHeight="1">
      <c r="B22" s="45">
        <v>2014</v>
      </c>
      <c r="C22" s="55">
        <v>3542</v>
      </c>
      <c r="D22" s="55">
        <v>3829</v>
      </c>
      <c r="E22" s="55">
        <v>2336</v>
      </c>
      <c r="F22" s="55">
        <v>764</v>
      </c>
      <c r="G22" s="55">
        <v>729</v>
      </c>
      <c r="H22" s="193">
        <v>22.6</v>
      </c>
      <c r="I22" s="193">
        <v>4.3</v>
      </c>
      <c r="J22" s="33">
        <v>-222</v>
      </c>
    </row>
    <row r="23" spans="2:10" ht="26.25" customHeight="1">
      <c r="B23" s="40">
        <v>2015</v>
      </c>
      <c r="C23" s="58">
        <v>3426</v>
      </c>
      <c r="D23" s="58">
        <v>3629</v>
      </c>
      <c r="E23" s="58">
        <v>2270</v>
      </c>
      <c r="F23" s="58">
        <v>660</v>
      </c>
      <c r="G23" s="58">
        <v>699</v>
      </c>
      <c r="H23" s="352">
        <v>21.4056879982502</v>
      </c>
      <c r="I23" s="352">
        <v>4.123057567036895</v>
      </c>
      <c r="J23" s="521">
        <v>-191.37376569148498</v>
      </c>
    </row>
    <row r="24" ht="7.5" customHeight="1"/>
    <row r="25" spans="1:10" ht="11.25" customHeight="1">
      <c r="A25" s="286" t="s">
        <v>621</v>
      </c>
      <c r="B25" s="283"/>
      <c r="C25" s="283"/>
      <c r="D25" s="283"/>
      <c r="E25" s="283"/>
      <c r="F25" s="283"/>
      <c r="G25" s="283"/>
      <c r="H25" s="283"/>
      <c r="I25" s="283"/>
      <c r="J25" s="283"/>
    </row>
    <row r="26" spans="1:10" ht="11.25" customHeight="1">
      <c r="A26" s="285" t="s">
        <v>622</v>
      </c>
      <c r="B26" s="284"/>
      <c r="C26" s="284"/>
      <c r="D26" s="284"/>
      <c r="E26" s="284"/>
      <c r="F26" s="284"/>
      <c r="G26" s="284"/>
      <c r="H26" s="284"/>
      <c r="I26" s="284"/>
      <c r="J26" s="284"/>
    </row>
    <row r="27" spans="1:10" ht="9" customHeight="1">
      <c r="A27" s="279"/>
      <c r="B27" s="279"/>
      <c r="C27" s="279"/>
      <c r="D27" s="279"/>
      <c r="E27" s="279"/>
      <c r="F27" s="279"/>
      <c r="G27" s="279"/>
      <c r="H27" s="279"/>
      <c r="I27" s="279"/>
      <c r="J27" s="279"/>
    </row>
    <row r="28" ht="9" customHeight="1"/>
    <row r="29" spans="1:10" ht="9" customHeight="1">
      <c r="A29" s="278"/>
      <c r="B29" s="278"/>
      <c r="C29" s="278"/>
      <c r="D29" s="278"/>
      <c r="E29" s="278"/>
      <c r="F29" s="278"/>
      <c r="G29" s="278"/>
      <c r="H29" s="278"/>
      <c r="I29" s="278"/>
      <c r="J29" s="278"/>
    </row>
    <row r="30" spans="1:10" ht="9" customHeight="1">
      <c r="A30" s="278"/>
      <c r="B30" s="278"/>
      <c r="C30" s="278"/>
      <c r="D30" s="278"/>
      <c r="E30" s="278"/>
      <c r="F30" s="278"/>
      <c r="G30" s="278"/>
      <c r="H30" s="278"/>
      <c r="I30" s="278"/>
      <c r="J30" s="278"/>
    </row>
    <row r="32" spans="1:7" ht="9">
      <c r="A32" s="276"/>
      <c r="B32" s="274"/>
      <c r="C32" s="274"/>
      <c r="D32" s="274"/>
      <c r="E32" s="274"/>
      <c r="F32" s="274"/>
      <c r="G32" s="274"/>
    </row>
    <row r="34" spans="1:7" ht="9">
      <c r="A34" s="276"/>
      <c r="B34" s="274"/>
      <c r="C34" s="274"/>
      <c r="D34" s="274"/>
      <c r="E34" s="274"/>
      <c r="F34" s="274"/>
      <c r="G34" s="274"/>
    </row>
  </sheetData>
  <sheetProtection/>
  <mergeCells count="10">
    <mergeCell ref="G8:G10"/>
    <mergeCell ref="J7:J10"/>
    <mergeCell ref="D7:I7"/>
    <mergeCell ref="A7:B10"/>
    <mergeCell ref="E8:F8"/>
    <mergeCell ref="C7:C10"/>
    <mergeCell ref="D8:D10"/>
    <mergeCell ref="E9:E10"/>
    <mergeCell ref="F9:F10"/>
    <mergeCell ref="H8:I9"/>
  </mergeCells>
  <printOptions/>
  <pageMargins left="0.7874015748031497" right="0.7874015748031497" top="0.7874015748031497" bottom="0.7874015748031497" header="0" footer="0"/>
  <pageSetup horizontalDpi="600" verticalDpi="600" orientation="portrait" pageOrder="overThenDown" paperSize="34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Warszawa, ARP Radom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Koźmiński</dc:creator>
  <cp:keywords/>
  <dc:description/>
  <cp:lastModifiedBy>Łyżwa Aneta</cp:lastModifiedBy>
  <cp:lastPrinted>2017-01-03T10:04:36Z</cp:lastPrinted>
  <dcterms:created xsi:type="dcterms:W3CDTF">2009-03-24T08:03:33Z</dcterms:created>
  <dcterms:modified xsi:type="dcterms:W3CDTF">2017-01-03T10:06:36Z</dcterms:modified>
  <cp:category/>
  <cp:version/>
  <cp:contentType/>
  <cp:contentStatus/>
</cp:coreProperties>
</file>