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6" activeTab="0"/>
  </bookViews>
  <sheets>
    <sheet name="Spis tablic" sheetId="1" r:id="rId1"/>
    <sheet name="Tabl. 1." sheetId="69" r:id="rId2"/>
    <sheet name="Tabl. 2. " sheetId="85" r:id="rId3"/>
    <sheet name="Tabl. 3." sheetId="86" r:id="rId4"/>
    <sheet name="Tabl. 4." sheetId="87" r:id="rId5"/>
    <sheet name="Tabl. 5." sheetId="68" r:id="rId6"/>
    <sheet name="Tabl. 6." sheetId="60" r:id="rId7"/>
    <sheet name="Tabl. 7." sheetId="63" r:id="rId8"/>
    <sheet name="Tabl. 8." sheetId="70" r:id="rId9"/>
    <sheet name="Tabl. 9." sheetId="71" r:id="rId10"/>
    <sheet name="Tabl. 10." sheetId="72" r:id="rId11"/>
    <sheet name="Tabl. 11." sheetId="73" r:id="rId12"/>
    <sheet name="Tabl. 12." sheetId="75" r:id="rId13"/>
    <sheet name="Tabl. 13." sheetId="74" r:id="rId14"/>
    <sheet name="Tabl. 14." sheetId="76" r:id="rId15"/>
    <sheet name="Tabl. 15." sheetId="77" r:id="rId16"/>
    <sheet name="Tabl. 16." sheetId="78" r:id="rId17"/>
  </sheets>
  <definedNames/>
  <calcPr calcId="152511" fullPrecision="0"/>
</workbook>
</file>

<file path=xl/sharedStrings.xml><?xml version="1.0" encoding="utf-8"?>
<sst xmlns="http://schemas.openxmlformats.org/spreadsheetml/2006/main" count="632" uniqueCount="333">
  <si>
    <t>Powrót do spisu tablic</t>
  </si>
  <si>
    <t>Return to list of tables</t>
  </si>
  <si>
    <t>Stan w czerwcu</t>
  </si>
  <si>
    <t>As of June</t>
  </si>
  <si>
    <t>G R A N D   T O T A L</t>
  </si>
  <si>
    <t xml:space="preserve">Do 1 ha   </t>
  </si>
  <si>
    <t>Up to</t>
  </si>
  <si>
    <t xml:space="preserve">  5–10   </t>
  </si>
  <si>
    <t xml:space="preserve">10–15   </t>
  </si>
  <si>
    <t xml:space="preserve">15–30   </t>
  </si>
  <si>
    <t xml:space="preserve">30–50   </t>
  </si>
  <si>
    <t xml:space="preserve">50 ha i więcej   </t>
  </si>
  <si>
    <t xml:space="preserve">         and more</t>
  </si>
  <si>
    <t xml:space="preserve">  1–5   </t>
  </si>
  <si>
    <t>2017/18</t>
  </si>
  <si>
    <r>
      <rPr>
        <sz val="8"/>
        <color theme="1"/>
        <rFont val="Arial"/>
        <family val="2"/>
      </rPr>
      <t xml:space="preserve">a Łącznie z wieloskładnikowymi.   b Przeważnie w postaci wapna palonego; łącznie z wapnem defekacyjnym.
</t>
    </r>
  </si>
  <si>
    <t>a Including mixed fertilizers.   b Most frequently in the form of quicklime; including defecated lime.</t>
  </si>
  <si>
    <t xml:space="preserve">a Including kitchen gardens. </t>
  </si>
  <si>
    <r>
      <t>a</t>
    </r>
    <r>
      <rPr>
        <sz val="8"/>
        <color theme="1"/>
        <rFont val="Arial"/>
        <family val="2"/>
      </rPr>
      <t xml:space="preserve"> Łącznie z ogrodami przydomowymi.
</t>
    </r>
  </si>
  <si>
    <t>a Pietruszka, pory, selery, rzodkiewka, sałata, rabarbar itp.</t>
  </si>
  <si>
    <t>a Parsley, leeks, celeries, radish, salad, rhubarb etc.</t>
  </si>
  <si>
    <t>a Brzoskwinie, morele, orzechy włoskie itp.</t>
  </si>
  <si>
    <t>a Peaches, apricots, walnuts etc.</t>
  </si>
  <si>
    <t>a Łącznie z jeżyną bezkolcową. b Aronia, borówka wysoka, winorośl, leszczyna i inne. c W sadach (nie dotyczy truskawek i poziomek).</t>
  </si>
  <si>
    <t>a Including thornless blackberry. b Chokeberry, northern highbush blueberry, vine, filbert and others. c In orchards (does not pertain strawberries and wild strawberries).</t>
  </si>
  <si>
    <t>Stan w miesiącu</t>
  </si>
  <si>
    <t>As of month</t>
  </si>
  <si>
    <t>a W wadze żywej.  b Wołowe, cielęce, wieprzowe, baranie, końskie i drobiowe; w wadze poubojowej ciepłej.</t>
  </si>
  <si>
    <t>a In live weight.  b Beef, veal, pork, mutton, horseflesh and poultry; in warm post-slaughter weight.</t>
  </si>
  <si>
    <t xml:space="preserve">a Including kitchen gardens. b In orchards </t>
  </si>
  <si>
    <t>a Łącznie z ogrodami przydomowymi. b W sadach</t>
  </si>
  <si>
    <r>
      <rPr>
        <sz val="8"/>
        <color theme="1"/>
        <rFont val="Arial"/>
        <family val="2"/>
      </rPr>
      <t xml:space="preserve">a Zboża podstawowe, mieszanki zbożowe, kukurydza na ziarno, gryka, proso i inne zbożowe.  b Bez ogrodów przydomowych.
</t>
    </r>
  </si>
  <si>
    <t>a Basic cereals, cereal mixes, corn for grain, buckwheat, millet and other cereals.  b Excluding kitchen gardens.</t>
  </si>
  <si>
    <t>2018/19</t>
  </si>
  <si>
    <t>2019=100</t>
  </si>
  <si>
    <t>2018=100</t>
  </si>
  <si>
    <t>.</t>
  </si>
  <si>
    <r>
      <rPr>
        <sz val="8"/>
        <rFont val="Arial"/>
        <family val="2"/>
      </rPr>
      <t>Ogółem</t>
    </r>
    <r>
      <rPr>
        <sz val="8"/>
        <color rgb="FF808080"/>
        <rFont val="Arial"/>
        <family val="2"/>
      </rPr>
      <t xml:space="preserve">
Total</t>
    </r>
  </si>
  <si>
    <r>
      <t xml:space="preserve">W tym gospodarstwa indywidualne
</t>
    </r>
    <r>
      <rPr>
        <sz val="8"/>
        <color rgb="FF808080"/>
        <rFont val="Arial"/>
        <family val="2"/>
      </rPr>
      <t>Of which private farms</t>
    </r>
  </si>
  <si>
    <r>
      <t xml:space="preserve">Powierzchnia ogólna                                                </t>
    </r>
    <r>
      <rPr>
        <b/>
        <sz val="8"/>
        <color rgb="FF7E7E7E"/>
        <rFont val="Arial"/>
        <family val="2"/>
      </rPr>
      <t>Total area</t>
    </r>
  </si>
  <si>
    <r>
      <t xml:space="preserve">Użytki rolne                                                                           </t>
    </r>
    <r>
      <rPr>
        <sz val="8"/>
        <color rgb="FF7E7E7E"/>
        <rFont val="Arial"/>
        <family val="2"/>
      </rPr>
      <t>Agricultural land</t>
    </r>
  </si>
  <si>
    <r>
      <t xml:space="preserve">w dobrej kulturze                                                           </t>
    </r>
    <r>
      <rPr>
        <sz val="8"/>
        <color rgb="FF7E7E7E"/>
        <rFont val="Arial"/>
        <family val="2"/>
      </rPr>
      <t xml:space="preserve">in good agricultural condition </t>
    </r>
  </si>
  <si>
    <r>
      <t xml:space="preserve">pod zasiewami                                                     </t>
    </r>
    <r>
      <rPr>
        <sz val="8"/>
        <color rgb="FF7E7E7E"/>
        <rFont val="Arial"/>
        <family val="2"/>
      </rPr>
      <t>sown area</t>
    </r>
  </si>
  <si>
    <r>
      <t xml:space="preserve">WYSZCZEGÓLNIENIE                                              </t>
    </r>
    <r>
      <rPr>
        <sz val="8"/>
        <color rgb="FF7E7E7E"/>
        <rFont val="Arial"/>
        <family val="2"/>
      </rPr>
      <t>SPECIFICATION</t>
    </r>
  </si>
  <si>
    <r>
      <t xml:space="preserve">grunty ugorowane                                                     </t>
    </r>
    <r>
      <rPr>
        <sz val="8"/>
        <color rgb="FF7E7E7E"/>
        <rFont val="Arial"/>
        <family val="2"/>
      </rPr>
      <t>fallow land</t>
    </r>
  </si>
  <si>
    <r>
      <t xml:space="preserve">uprawy trwałe                                                      </t>
    </r>
    <r>
      <rPr>
        <sz val="8"/>
        <color rgb="FF7E7E7E"/>
        <rFont val="Arial"/>
        <family val="2"/>
      </rPr>
      <t>permanent crops</t>
    </r>
  </si>
  <si>
    <r>
      <t xml:space="preserve">w tym sady                                                             </t>
    </r>
    <r>
      <rPr>
        <sz val="8"/>
        <color rgb="FF7E7E7E"/>
        <rFont val="Arial"/>
        <family val="2"/>
      </rPr>
      <t>of which orchards</t>
    </r>
  </si>
  <si>
    <r>
      <t xml:space="preserve">ogrody przydomowe  </t>
    </r>
    <r>
      <rPr>
        <sz val="8"/>
        <color rgb="FF7E7E7E"/>
        <rFont val="Arial"/>
        <family val="2"/>
      </rPr>
      <t xml:space="preserve">                                              kitchen gardens</t>
    </r>
  </si>
  <si>
    <r>
      <t xml:space="preserve">łąki trwałe                                                             </t>
    </r>
    <r>
      <rPr>
        <sz val="8"/>
        <color rgb="FF7E7E7E"/>
        <rFont val="Arial"/>
        <family val="2"/>
      </rPr>
      <t xml:space="preserve"> permanent meadows</t>
    </r>
  </si>
  <si>
    <r>
      <t xml:space="preserve">pastwiska trwałe                                                    </t>
    </r>
    <r>
      <rPr>
        <sz val="8"/>
        <color rgb="FF7E7E7E"/>
        <rFont val="Arial"/>
        <family val="2"/>
      </rPr>
      <t>permanent pastures</t>
    </r>
  </si>
  <si>
    <r>
      <t xml:space="preserve">pozostałe                                                                      </t>
    </r>
    <r>
      <rPr>
        <sz val="8"/>
        <color rgb="FF7E7E7E"/>
        <rFont val="Arial"/>
        <family val="2"/>
      </rPr>
      <t>others</t>
    </r>
  </si>
  <si>
    <r>
      <t xml:space="preserve">Lasy i grunty leśne  </t>
    </r>
    <r>
      <rPr>
        <sz val="8"/>
        <color rgb="FF7E7E7E"/>
        <rFont val="Arial"/>
        <family val="2"/>
      </rPr>
      <t xml:space="preserve">                                                  Forests and forest land</t>
    </r>
  </si>
  <si>
    <r>
      <t xml:space="preserve">Pozostałe grunty                                                         </t>
    </r>
    <r>
      <rPr>
        <sz val="8"/>
        <color rgb="FF7E7E7E"/>
        <rFont val="Arial"/>
        <family val="2"/>
      </rPr>
      <t>Other land</t>
    </r>
  </si>
  <si>
    <r>
      <rPr>
        <sz val="8"/>
        <rFont val="Arial"/>
        <family val="2"/>
      </rPr>
      <t xml:space="preserve">W ODSETKACH  </t>
    </r>
    <r>
      <rPr>
        <sz val="8"/>
        <color rgb="FF808080"/>
        <rFont val="Arial"/>
        <family val="2"/>
      </rPr>
      <t xml:space="preserve"> IN PERCENT</t>
    </r>
  </si>
  <si>
    <r>
      <t xml:space="preserve">W HEKTARACH  </t>
    </r>
    <r>
      <rPr>
        <sz val="8"/>
        <color rgb="FF808080"/>
        <rFont val="Arial"/>
        <family val="2"/>
      </rPr>
      <t xml:space="preserve"> IN HECTARES</t>
    </r>
  </si>
  <si>
    <r>
      <t xml:space="preserve">GRUPY OBSZAROWE 
UŻYTKÓW ROLNYCH
</t>
    </r>
    <r>
      <rPr>
        <sz val="8"/>
        <color rgb="FF808080"/>
        <rFont val="Arial"/>
        <family val="2"/>
      </rPr>
      <t xml:space="preserve">AREA GROUPS 
OF AGRICULTURAL LAND </t>
    </r>
  </si>
  <si>
    <r>
      <t xml:space="preserve">Ogółem
</t>
    </r>
    <r>
      <rPr>
        <sz val="8"/>
        <color rgb="FF808080"/>
        <rFont val="Arial"/>
        <family val="2"/>
      </rPr>
      <t>Grand total</t>
    </r>
  </si>
  <si>
    <r>
      <t xml:space="preserve">W tym w dobrej kulturze
</t>
    </r>
    <r>
      <rPr>
        <sz val="8"/>
        <color rgb="FF808080"/>
        <rFont val="Arial"/>
        <family val="2"/>
      </rPr>
      <t>Of which in good agricultural condition</t>
    </r>
  </si>
  <si>
    <r>
      <t xml:space="preserve">razem
</t>
    </r>
    <r>
      <rPr>
        <sz val="8"/>
        <color rgb="FF808080"/>
        <rFont val="Arial"/>
        <family val="2"/>
      </rPr>
      <t>total</t>
    </r>
  </si>
  <si>
    <r>
      <t xml:space="preserve">pod zasiewami
</t>
    </r>
    <r>
      <rPr>
        <sz val="8"/>
        <color rgb="FF808080"/>
        <rFont val="Arial"/>
        <family val="2"/>
      </rPr>
      <t>sown area</t>
    </r>
  </si>
  <si>
    <r>
      <t xml:space="preserve">łąki trwałe
</t>
    </r>
    <r>
      <rPr>
        <sz val="8"/>
        <color rgb="FF808080"/>
        <rFont val="Arial"/>
        <family val="2"/>
      </rPr>
      <t>permanent meadows</t>
    </r>
  </si>
  <si>
    <r>
      <t xml:space="preserve">OGÓŁEM  </t>
    </r>
    <r>
      <rPr>
        <sz val="8"/>
        <color rgb="FF808080"/>
        <rFont val="Arial"/>
        <family val="2"/>
      </rPr>
      <t xml:space="preserve"> GRAND TOTAL</t>
    </r>
  </si>
  <si>
    <r>
      <t xml:space="preserve">O G Ó Ł E M  </t>
    </r>
    <r>
      <rPr>
        <sz val="8"/>
        <color indexed="8"/>
        <rFont val="Arial"/>
        <family val="2"/>
      </rPr>
      <t xml:space="preserve"> </t>
    </r>
  </si>
  <si>
    <r>
      <t xml:space="preserve">w tym GOSPODARSTWA INDYWIDUALNE   </t>
    </r>
    <r>
      <rPr>
        <sz val="8"/>
        <color rgb="FF808080"/>
        <rFont val="Arial"/>
        <family val="2"/>
      </rPr>
      <t>of which PRIVATE FARMS</t>
    </r>
  </si>
  <si>
    <r>
      <t xml:space="preserve">w tym                                                                                                 </t>
    </r>
    <r>
      <rPr>
        <sz val="8"/>
        <color rgb="FF808080"/>
        <rFont val="Arial"/>
        <family val="2"/>
      </rPr>
      <t xml:space="preserve"> of which</t>
    </r>
  </si>
  <si>
    <r>
      <rPr>
        <sz val="8"/>
        <rFont val="Arial"/>
        <family val="2"/>
      </rPr>
      <t>w tym GOSPODARSTWA INDYWIDUALNE</t>
    </r>
    <r>
      <rPr>
        <sz val="8"/>
        <color rgb="FF808080"/>
        <rFont val="Arial"/>
        <family val="2"/>
      </rPr>
      <t xml:space="preserve">  of which PRIVATE FARMS</t>
    </r>
  </si>
  <si>
    <r>
      <t xml:space="preserve">w liczbach bezwzględnych                                                                                                                                                                                </t>
    </r>
    <r>
      <rPr>
        <sz val="8"/>
        <color rgb="FF808080"/>
        <rFont val="Arial"/>
        <family val="2"/>
      </rPr>
      <t>in absolute numbers</t>
    </r>
  </si>
  <si>
    <r>
      <t xml:space="preserve">w hektarach                                                                                                                                                                                                        </t>
    </r>
    <r>
      <rPr>
        <sz val="8"/>
        <color rgb="FF808080"/>
        <rFont val="Arial"/>
        <family val="2"/>
      </rPr>
      <t>in hectares</t>
    </r>
  </si>
  <si>
    <r>
      <t xml:space="preserve">OGÓŁEM                                                                    </t>
    </r>
    <r>
      <rPr>
        <b/>
        <sz val="8"/>
        <color rgb="FF7E7E7E"/>
        <rFont val="Arial"/>
        <family val="2"/>
      </rPr>
      <t>Total</t>
    </r>
  </si>
  <si>
    <r>
      <t xml:space="preserve">Zboża </t>
    </r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                                                                      </t>
    </r>
    <r>
      <rPr>
        <sz val="8"/>
        <color rgb="FF7E7E7E"/>
        <rFont val="Arial"/>
        <family val="2"/>
      </rPr>
      <t xml:space="preserve">Cereals </t>
    </r>
    <r>
      <rPr>
        <vertAlign val="superscript"/>
        <sz val="8"/>
        <color rgb="FF7E7E7E"/>
        <rFont val="Arial"/>
        <family val="2"/>
      </rPr>
      <t>a</t>
    </r>
  </si>
  <si>
    <r>
      <t xml:space="preserve">Strączkowe na ziarno                                                   </t>
    </r>
    <r>
      <rPr>
        <sz val="8"/>
        <color rgb="FF7E7E7E"/>
        <rFont val="Arial"/>
        <family val="2"/>
      </rPr>
      <t>Pulses for grain</t>
    </r>
  </si>
  <si>
    <r>
      <t xml:space="preserve">Ziemniaki 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                                                                </t>
    </r>
    <r>
      <rPr>
        <sz val="8"/>
        <color rgb="FF7E7E7E"/>
        <rFont val="Arial"/>
        <family val="2"/>
      </rPr>
      <t xml:space="preserve">Potatoes </t>
    </r>
    <r>
      <rPr>
        <vertAlign val="superscript"/>
        <sz val="8"/>
        <color rgb="FF7E7E7E"/>
        <rFont val="Arial"/>
        <family val="2"/>
      </rPr>
      <t>b</t>
    </r>
  </si>
  <si>
    <r>
      <t xml:space="preserve">Przemysłowe                                                             </t>
    </r>
    <r>
      <rPr>
        <sz val="8"/>
        <color rgb="FF7E7E7E"/>
        <rFont val="Arial"/>
        <family val="2"/>
      </rPr>
      <t>Industrial</t>
    </r>
  </si>
  <si>
    <r>
      <t xml:space="preserve">Pastewne                                                                              </t>
    </r>
    <r>
      <rPr>
        <sz val="8"/>
        <color rgb="FF7E7E7E"/>
        <rFont val="Arial"/>
        <family val="2"/>
      </rPr>
      <t>Feed</t>
    </r>
  </si>
  <si>
    <r>
      <t xml:space="preserve">Pozostałe </t>
    </r>
    <r>
      <rPr>
        <sz val="8"/>
        <color rgb="FF7E7E7E"/>
        <rFont val="Arial"/>
        <family val="2"/>
      </rPr>
      <t xml:space="preserve">                                                                   Other</t>
    </r>
  </si>
  <si>
    <r>
      <t xml:space="preserve">WYSZCZEGÓLNIENIE                                    </t>
    </r>
    <r>
      <rPr>
        <sz val="8"/>
        <color rgb="FF7E7E7E"/>
        <rFont val="Arial"/>
        <family val="2"/>
      </rPr>
      <t xml:space="preserve">  SPECIFICATION</t>
    </r>
  </si>
  <si>
    <r>
      <t xml:space="preserve">W TONACH  </t>
    </r>
    <r>
      <rPr>
        <sz val="8"/>
        <color rgb="FF808080"/>
        <rFont val="Arial"/>
        <family val="2"/>
      </rPr>
      <t xml:space="preserve"> IN TONNES</t>
    </r>
  </si>
  <si>
    <r>
      <rPr>
        <sz val="8"/>
        <rFont val="Arial"/>
        <family val="2"/>
      </rPr>
      <t xml:space="preserve">NA 1 ha UŻYTKÓW ROLNYCH W kg  </t>
    </r>
    <r>
      <rPr>
        <sz val="8"/>
        <color rgb="FF808080"/>
        <rFont val="Arial"/>
        <family val="2"/>
      </rPr>
      <t xml:space="preserve"> PER 1 ha OF AGRICULTURAL LAND IN kg</t>
    </r>
  </si>
  <si>
    <r>
      <t xml:space="preserve">WYSZCZEGÓLNIENIE                                   </t>
    </r>
    <r>
      <rPr>
        <sz val="8"/>
        <color rgb="FF7E7E7E"/>
        <rFont val="Arial"/>
        <family val="2"/>
      </rPr>
      <t xml:space="preserve">SPECIFICATION  </t>
    </r>
  </si>
  <si>
    <r>
      <t xml:space="preserve">Nawozy mineralne </t>
    </r>
    <r>
      <rPr>
        <vertAlign val="superscript"/>
        <sz val="8"/>
        <color indexed="8"/>
        <rFont val="Arial"/>
        <family val="2"/>
      </rPr>
      <t>a</t>
    </r>
    <r>
      <rPr>
        <b/>
        <sz val="8"/>
        <color indexed="8"/>
        <rFont val="Arial"/>
        <family val="2"/>
      </rPr>
      <t xml:space="preserve">                                              </t>
    </r>
    <r>
      <rPr>
        <b/>
        <sz val="8"/>
        <color rgb="FF7E7E7E"/>
        <rFont val="Arial"/>
        <family val="2"/>
      </rPr>
      <t xml:space="preserve">Mineral fertilizers </t>
    </r>
    <r>
      <rPr>
        <b/>
        <vertAlign val="superscript"/>
        <sz val="8"/>
        <color rgb="FF7E7E7E"/>
        <rFont val="Arial"/>
        <family val="2"/>
      </rPr>
      <t>a</t>
    </r>
  </si>
  <si>
    <r>
      <t xml:space="preserve">Azotowe                                                             </t>
    </r>
    <r>
      <rPr>
        <sz val="8"/>
        <color rgb="FF7E7E7E"/>
        <rFont val="Arial"/>
        <family val="2"/>
      </rPr>
      <t>Nitrogenous</t>
    </r>
  </si>
  <si>
    <r>
      <t xml:space="preserve">Fosforowe                                                         </t>
    </r>
    <r>
      <rPr>
        <sz val="8"/>
        <color rgb="FF7E7E7E"/>
        <rFont val="Arial"/>
        <family val="2"/>
      </rPr>
      <t>Phosphatic</t>
    </r>
  </si>
  <si>
    <r>
      <t xml:space="preserve">Potasowe                                                                </t>
    </r>
    <r>
      <rPr>
        <sz val="8"/>
        <color rgb="FF7E7E7E"/>
        <rFont val="Arial"/>
        <family val="2"/>
      </rPr>
      <t>Potassic</t>
    </r>
  </si>
  <si>
    <r>
      <t xml:space="preserve">Nawozy wapniowe </t>
    </r>
    <r>
      <rPr>
        <vertAlign val="superscript"/>
        <sz val="8"/>
        <color indexed="8"/>
        <rFont val="Arial"/>
        <family val="2"/>
      </rPr>
      <t>b</t>
    </r>
    <r>
      <rPr>
        <b/>
        <sz val="8"/>
        <color indexed="8"/>
        <rFont val="Arial"/>
        <family val="2"/>
      </rPr>
      <t xml:space="preserve">                                               </t>
    </r>
    <r>
      <rPr>
        <b/>
        <sz val="8"/>
        <color rgb="FF7E7E7E"/>
        <rFont val="Arial"/>
        <family val="2"/>
      </rPr>
      <t xml:space="preserve"> Lime fertilizers </t>
    </r>
    <r>
      <rPr>
        <b/>
        <vertAlign val="superscript"/>
        <sz val="8"/>
        <color rgb="FF7E7E7E"/>
        <rFont val="Arial"/>
        <family val="2"/>
      </rPr>
      <t>b</t>
    </r>
  </si>
  <si>
    <r>
      <t xml:space="preserve">Nawozy wapniowo-magnezowe                                </t>
    </r>
    <r>
      <rPr>
        <sz val="8"/>
        <color rgb="FF7E7E7E"/>
        <rFont val="Arial"/>
        <family val="2"/>
      </rPr>
      <t>Lime-magnesium fertilizers</t>
    </r>
  </si>
  <si>
    <r>
      <t xml:space="preserve">OGÓŁEM  </t>
    </r>
    <r>
      <rPr>
        <sz val="8"/>
        <color rgb="FF808080"/>
        <rFont val="Arial"/>
        <family val="2"/>
      </rPr>
      <t>GRAND TOTAL</t>
    </r>
  </si>
  <si>
    <r>
      <rPr>
        <sz val="8"/>
        <rFont val="Arial"/>
        <family val="2"/>
      </rPr>
      <t xml:space="preserve">w tym GOSPODARSTWA INDYWIDUALNE  </t>
    </r>
    <r>
      <rPr>
        <sz val="8"/>
        <color rgb="FF808080"/>
        <rFont val="Arial"/>
        <family val="2"/>
      </rPr>
      <t xml:space="preserve"> of which PRIVATE FARMS</t>
    </r>
  </si>
  <si>
    <r>
      <t xml:space="preserve">w ha                                                 </t>
    </r>
    <r>
      <rPr>
        <sz val="8"/>
        <color rgb="FF808080"/>
        <rFont val="Arial"/>
        <family val="2"/>
      </rPr>
      <t>in ha</t>
    </r>
  </si>
  <si>
    <r>
      <t xml:space="preserve">Powierzchnia                                     </t>
    </r>
    <r>
      <rPr>
        <sz val="8"/>
        <color rgb="FF808080"/>
        <rFont val="Arial"/>
        <family val="2"/>
      </rPr>
      <t>Area</t>
    </r>
  </si>
  <si>
    <r>
      <t xml:space="preserve">Plony                                            </t>
    </r>
    <r>
      <rPr>
        <sz val="8"/>
        <color rgb="FF808080"/>
        <rFont val="Arial"/>
        <family val="2"/>
      </rPr>
      <t>Yields</t>
    </r>
  </si>
  <si>
    <r>
      <t xml:space="preserve">Zbiory                                      </t>
    </r>
    <r>
      <rPr>
        <sz val="8"/>
        <color rgb="FF808080"/>
        <rFont val="Arial"/>
        <family val="2"/>
      </rPr>
      <t>Production</t>
    </r>
  </si>
  <si>
    <r>
      <t xml:space="preserve">z ha w dt                                       </t>
    </r>
    <r>
      <rPr>
        <sz val="8"/>
        <color rgb="FF808080"/>
        <rFont val="Arial"/>
        <family val="2"/>
      </rPr>
      <t>per ha in dt</t>
    </r>
  </si>
  <si>
    <r>
      <t xml:space="preserve">w dt                                                  </t>
    </r>
    <r>
      <rPr>
        <sz val="8"/>
        <color rgb="FF808080"/>
        <rFont val="Arial"/>
        <family val="2"/>
      </rPr>
      <t>in dt</t>
    </r>
  </si>
  <si>
    <r>
      <t xml:space="preserve">WYSZCZEGÓLNIENIE                                                                   </t>
    </r>
    <r>
      <rPr>
        <sz val="8"/>
        <color rgb="FF7E7E7E"/>
        <rFont val="Arial"/>
        <family val="2"/>
      </rPr>
      <t>SPECIFICATION</t>
    </r>
  </si>
  <si>
    <r>
      <t xml:space="preserve">Zboża ogółem                                                                                           </t>
    </r>
    <r>
      <rPr>
        <sz val="8"/>
        <color rgb="FF7E7E7E"/>
        <rFont val="Arial"/>
        <family val="2"/>
      </rPr>
      <t>Cereals</t>
    </r>
  </si>
  <si>
    <r>
      <t xml:space="preserve">zboża podstawowe z mieszankami zbożowymi                              </t>
    </r>
    <r>
      <rPr>
        <sz val="8"/>
        <color rgb="FF7E7E7E"/>
        <rFont val="Arial"/>
        <family val="2"/>
      </rPr>
      <t xml:space="preserve"> basic cereals with cereal mixed</t>
    </r>
  </si>
  <si>
    <r>
      <t xml:space="preserve">zboża podstawowe </t>
    </r>
    <r>
      <rPr>
        <sz val="8"/>
        <color rgb="FF7E7E7E"/>
        <rFont val="Arial"/>
        <family val="2"/>
      </rPr>
      <t xml:space="preserve">                                                                        basic cereals</t>
    </r>
  </si>
  <si>
    <r>
      <t xml:space="preserve">pszenica                                                                                     </t>
    </r>
    <r>
      <rPr>
        <sz val="8"/>
        <color rgb="FF7E7E7E"/>
        <rFont val="Arial"/>
        <family val="2"/>
      </rPr>
      <t>wheat</t>
    </r>
  </si>
  <si>
    <r>
      <t xml:space="preserve">ozima                                                                                                                       </t>
    </r>
    <r>
      <rPr>
        <sz val="8"/>
        <color rgb="FF7E7E7E"/>
        <rFont val="Arial"/>
        <family val="2"/>
      </rPr>
      <t>winter</t>
    </r>
  </si>
  <si>
    <r>
      <t xml:space="preserve"> jara                                                                                               </t>
    </r>
    <r>
      <rPr>
        <sz val="8"/>
        <color rgb="FF7E7E7E"/>
        <rFont val="Arial"/>
        <family val="2"/>
      </rPr>
      <t>spring</t>
    </r>
  </si>
  <si>
    <r>
      <t xml:space="preserve">żyto                                                                                                    </t>
    </r>
    <r>
      <rPr>
        <sz val="8"/>
        <color rgb="FF7E7E7E"/>
        <rFont val="Arial"/>
        <family val="2"/>
      </rPr>
      <t>rye</t>
    </r>
  </si>
  <si>
    <r>
      <t xml:space="preserve">jęczmień                                                                                       </t>
    </r>
    <r>
      <rPr>
        <sz val="8"/>
        <color rgb="FF7E7E7E"/>
        <rFont val="Arial"/>
        <family val="2"/>
      </rPr>
      <t>barley</t>
    </r>
  </si>
  <si>
    <r>
      <t xml:space="preserve">ozimy                                                                                            </t>
    </r>
    <r>
      <rPr>
        <sz val="8"/>
        <color rgb="FF7E7E7E"/>
        <rFont val="Arial"/>
        <family val="2"/>
      </rPr>
      <t>winter</t>
    </r>
  </si>
  <si>
    <r>
      <t xml:space="preserve"> jary                                                                                           </t>
    </r>
    <r>
      <rPr>
        <sz val="8"/>
        <color rgb="FF7E7E7E"/>
        <rFont val="Arial"/>
        <family val="2"/>
      </rPr>
      <t>spring</t>
    </r>
  </si>
  <si>
    <r>
      <t xml:space="preserve">owies                                                                                             </t>
    </r>
    <r>
      <rPr>
        <sz val="8"/>
        <color rgb="FF7E7E7E"/>
        <rFont val="Arial"/>
        <family val="2"/>
      </rPr>
      <t xml:space="preserve"> oats</t>
    </r>
  </si>
  <si>
    <r>
      <t xml:space="preserve">pszenżyto                                                                                  </t>
    </r>
    <r>
      <rPr>
        <sz val="8"/>
        <color rgb="FF7E7E7E"/>
        <rFont val="Arial"/>
        <family val="2"/>
      </rPr>
      <t>triticale</t>
    </r>
  </si>
  <si>
    <r>
      <t xml:space="preserve">ozime                                                                                            </t>
    </r>
    <r>
      <rPr>
        <sz val="8"/>
        <color rgb="FF7E7E7E"/>
        <rFont val="Arial"/>
        <family val="2"/>
      </rPr>
      <t>winter</t>
    </r>
  </si>
  <si>
    <r>
      <t xml:space="preserve">jare                                                                                               </t>
    </r>
    <r>
      <rPr>
        <sz val="8"/>
        <color rgb="FF7E7E7E"/>
        <rFont val="Arial"/>
        <family val="2"/>
      </rPr>
      <t>spring</t>
    </r>
  </si>
  <si>
    <r>
      <t xml:space="preserve">mieszanki zbożowe                                                                          </t>
    </r>
    <r>
      <rPr>
        <sz val="8"/>
        <color rgb="FF7E7E7E"/>
        <rFont val="Arial"/>
        <family val="2"/>
      </rPr>
      <t>cereal mixed</t>
    </r>
  </si>
  <si>
    <r>
      <t xml:space="preserve">gryka, proso i inne zbożowe                                                        </t>
    </r>
    <r>
      <rPr>
        <sz val="8"/>
        <color rgb="FF7E7E7E"/>
        <rFont val="Arial"/>
        <family val="2"/>
      </rPr>
      <t>buckwheat, millet and other cereals</t>
    </r>
  </si>
  <si>
    <r>
      <t xml:space="preserve">kukurydza na ziarno                                                                                </t>
    </r>
    <r>
      <rPr>
        <sz val="8"/>
        <color rgb="FF7E7E7E"/>
        <rFont val="Arial"/>
        <family val="2"/>
      </rPr>
      <t>maize for grain</t>
    </r>
  </si>
  <si>
    <r>
      <t xml:space="preserve">Strączkowe jadalne  (konsumpcyjne)                                                         </t>
    </r>
    <r>
      <rPr>
        <sz val="8"/>
        <color rgb="FF7E7E7E"/>
        <rFont val="Arial"/>
        <family val="2"/>
      </rPr>
      <t xml:space="preserve"> Edible pulses (consumer) </t>
    </r>
  </si>
  <si>
    <r>
      <t>Ziemniaki</t>
    </r>
    <r>
      <rPr>
        <vertAlign val="superscript"/>
        <sz val="8"/>
        <color theme="1"/>
        <rFont val="Arial"/>
        <family val="2"/>
      </rPr>
      <t xml:space="preserve"> a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                                                                                          </t>
    </r>
    <r>
      <rPr>
        <sz val="8"/>
        <color rgb="FF7E7E7E"/>
        <rFont val="Arial"/>
        <family val="2"/>
      </rPr>
      <t xml:space="preserve">Potatoes </t>
    </r>
    <r>
      <rPr>
        <vertAlign val="superscript"/>
        <sz val="8"/>
        <color rgb="FF7E7E7E"/>
        <rFont val="Arial"/>
        <family val="2"/>
      </rPr>
      <t>a</t>
    </r>
  </si>
  <si>
    <r>
      <t xml:space="preserve">Buraki cukrowe                                                                                               </t>
    </r>
    <r>
      <rPr>
        <sz val="8"/>
        <color rgb="FF7E7E7E"/>
        <rFont val="Arial"/>
        <family val="2"/>
      </rPr>
      <t>Sugar beets</t>
    </r>
  </si>
  <si>
    <r>
      <t xml:space="preserve">Oleiste                                                                                                   </t>
    </r>
    <r>
      <rPr>
        <sz val="8"/>
        <color rgb="FF7E7E7E"/>
        <rFont val="Arial"/>
        <family val="2"/>
      </rPr>
      <t>Oilseeds</t>
    </r>
  </si>
  <si>
    <r>
      <t xml:space="preserve">rzepak i rzepik                                                                                            </t>
    </r>
    <r>
      <rPr>
        <sz val="8"/>
        <color rgb="FF7E7E7E"/>
        <rFont val="Arial"/>
        <family val="2"/>
      </rPr>
      <t>rape and turnip rape</t>
    </r>
  </si>
  <si>
    <r>
      <t xml:space="preserve">Ogółem
</t>
    </r>
    <r>
      <rPr>
        <sz val="8"/>
        <color rgb="FF808080"/>
        <rFont val="Arial"/>
        <family val="2"/>
      </rPr>
      <t>Total</t>
    </r>
  </si>
  <si>
    <r>
      <t xml:space="preserve">WYSZCZEGÓLNIENIE                                                             </t>
    </r>
    <r>
      <rPr>
        <sz val="8"/>
        <color rgb="FF7E7E7E"/>
        <rFont val="Arial"/>
        <family val="2"/>
      </rPr>
      <t>SPECIFICATION</t>
    </r>
  </si>
  <si>
    <r>
      <t xml:space="preserve">OGÓŁEM </t>
    </r>
    <r>
      <rPr>
        <sz val="8"/>
        <color rgb="FF808080"/>
        <rFont val="Arial"/>
        <family val="2"/>
      </rPr>
      <t xml:space="preserve"> TOTAL</t>
    </r>
  </si>
  <si>
    <r>
      <t xml:space="preserve">Powierzchnia w ha                                                                                       </t>
    </r>
    <r>
      <rPr>
        <sz val="8"/>
        <color rgb="FF7E7E7E"/>
        <rFont val="Arial"/>
        <family val="2"/>
      </rPr>
      <t>Area in ha</t>
    </r>
  </si>
  <si>
    <r>
      <t xml:space="preserve">Plony z 1 ha w dt                                                                                       </t>
    </r>
    <r>
      <rPr>
        <sz val="8"/>
        <color rgb="FF7E7E7E"/>
        <rFont val="Arial"/>
        <family val="2"/>
      </rPr>
      <t xml:space="preserve"> Yields per 1 ha in dt</t>
    </r>
  </si>
  <si>
    <r>
      <t xml:space="preserve">Zbiory w dt                                                                                                 </t>
    </r>
    <r>
      <rPr>
        <sz val="8"/>
        <color rgb="FF7E7E7E"/>
        <rFont val="Arial"/>
        <family val="2"/>
      </rPr>
      <t>Production in dt</t>
    </r>
  </si>
  <si>
    <r>
      <t xml:space="preserve">1 pokos                                                                                                        </t>
    </r>
    <r>
      <rPr>
        <sz val="8"/>
        <color rgb="FF7E7E7E"/>
        <rFont val="Arial"/>
        <family val="2"/>
      </rPr>
      <t>1 crop</t>
    </r>
  </si>
  <si>
    <r>
      <t xml:space="preserve">Plony z 1 ha w dt                                                                                </t>
    </r>
    <r>
      <rPr>
        <sz val="8"/>
        <color rgb="FF7E7E7E"/>
        <rFont val="Arial"/>
        <family val="2"/>
      </rPr>
      <t>Yields per 1 ha in dt</t>
    </r>
  </si>
  <si>
    <r>
      <t xml:space="preserve">Zbiory w dt                                                                                    </t>
    </r>
    <r>
      <rPr>
        <sz val="8"/>
        <color rgb="FF7E7E7E"/>
        <rFont val="Arial"/>
        <family val="2"/>
      </rPr>
      <t>Production in dt</t>
    </r>
  </si>
  <si>
    <r>
      <t xml:space="preserve">2 pokos                                                                                                        </t>
    </r>
    <r>
      <rPr>
        <sz val="8"/>
        <color rgb="FF7E7E7E"/>
        <rFont val="Arial"/>
        <family val="2"/>
      </rPr>
      <t>2 crop</t>
    </r>
  </si>
  <si>
    <r>
      <t>3 pokos                                                                                                        3</t>
    </r>
    <r>
      <rPr>
        <sz val="8"/>
        <color rgb="FF7E7E7E"/>
        <rFont val="Arial"/>
        <family val="2"/>
      </rPr>
      <t xml:space="preserve"> crop</t>
    </r>
  </si>
  <si>
    <r>
      <t xml:space="preserve">POWIERZCHNIA  w  ha – stan  w  czerwcu </t>
    </r>
    <r>
      <rPr>
        <sz val="8"/>
        <color rgb="FF808080"/>
        <rFont val="Arial"/>
        <family val="2"/>
      </rPr>
      <t xml:space="preserve"> AREA  in  ha – as  of  June</t>
    </r>
  </si>
  <si>
    <r>
      <rPr>
        <sz val="8"/>
        <rFont val="Arial"/>
        <family val="2"/>
      </rPr>
      <t xml:space="preserve">PLONY  z  1  ha  w  dt  </t>
    </r>
    <r>
      <rPr>
        <sz val="8"/>
        <color rgb="FF808080"/>
        <rFont val="Arial"/>
        <family val="2"/>
      </rPr>
      <t xml:space="preserve"> YIELDS per 1 ha in  dt</t>
    </r>
  </si>
  <si>
    <r>
      <rPr>
        <sz val="8"/>
        <rFont val="Arial"/>
        <family val="2"/>
      </rPr>
      <t xml:space="preserve">ZBIORY  w  dt </t>
    </r>
    <r>
      <rPr>
        <sz val="8"/>
        <color rgb="FF808080"/>
        <rFont val="Arial"/>
        <family val="2"/>
      </rPr>
      <t xml:space="preserve"> PRODUCTION  in  dt </t>
    </r>
  </si>
  <si>
    <r>
      <t xml:space="preserve">OGÓŁEM                                                                      </t>
    </r>
    <r>
      <rPr>
        <b/>
        <sz val="8"/>
        <color rgb="FF7E7E7E"/>
        <rFont val="Arial"/>
        <family val="2"/>
      </rPr>
      <t>TOTAL</t>
    </r>
  </si>
  <si>
    <r>
      <t xml:space="preserve">Kapusta                                                                         </t>
    </r>
    <r>
      <rPr>
        <sz val="8"/>
        <color rgb="FF7E7E7E"/>
        <rFont val="Arial"/>
        <family val="2"/>
      </rPr>
      <t>Cabbages</t>
    </r>
  </si>
  <si>
    <r>
      <t xml:space="preserve">Kalafiory                                                                 </t>
    </r>
    <r>
      <rPr>
        <sz val="8"/>
        <color rgb="FF7E7E7E"/>
        <rFont val="Arial"/>
        <family val="2"/>
      </rPr>
      <t>Cauliflowers</t>
    </r>
  </si>
  <si>
    <r>
      <t xml:space="preserve">Cebula                                                                           </t>
    </r>
    <r>
      <rPr>
        <sz val="8"/>
        <color rgb="FF7E7E7E"/>
        <rFont val="Arial"/>
        <family val="2"/>
      </rPr>
      <t>Onions</t>
    </r>
  </si>
  <si>
    <r>
      <t xml:space="preserve">Marchew jadalna                                                             </t>
    </r>
    <r>
      <rPr>
        <sz val="8"/>
        <color rgb="FF7E7E7E"/>
        <rFont val="Arial"/>
        <family val="2"/>
      </rPr>
      <t>Carrots</t>
    </r>
  </si>
  <si>
    <r>
      <t xml:space="preserve">Buraki ćwikłowe                                                          </t>
    </r>
    <r>
      <rPr>
        <sz val="8"/>
        <color rgb="FF7E7E7E"/>
        <rFont val="Arial"/>
        <family val="2"/>
      </rPr>
      <t>Beetroots</t>
    </r>
  </si>
  <si>
    <r>
      <t xml:space="preserve">Ogórki                                                                       </t>
    </r>
    <r>
      <rPr>
        <sz val="8"/>
        <color rgb="FF7E7E7E"/>
        <rFont val="Arial"/>
        <family val="2"/>
      </rPr>
      <t>Cucumbers</t>
    </r>
  </si>
  <si>
    <r>
      <t xml:space="preserve">Pomidory                                                                </t>
    </r>
    <r>
      <rPr>
        <sz val="8"/>
        <color rgb="FF7E7E7E"/>
        <rFont val="Arial"/>
        <family val="2"/>
      </rPr>
      <t xml:space="preserve"> Tomatoes</t>
    </r>
  </si>
  <si>
    <r>
      <t xml:space="preserve">Pozostałe </t>
    </r>
    <r>
      <rPr>
        <i/>
        <vertAlign val="superscript"/>
        <sz val="8"/>
        <color theme="1"/>
        <rFont val="Arial"/>
        <family val="2"/>
      </rPr>
      <t xml:space="preserve">a                                                                                                    </t>
    </r>
    <r>
      <rPr>
        <sz val="8"/>
        <color rgb="FF7E7E7E"/>
        <rFont val="Arial"/>
        <family val="2"/>
      </rPr>
      <t xml:space="preserve">Others </t>
    </r>
    <r>
      <rPr>
        <i/>
        <vertAlign val="superscript"/>
        <sz val="8"/>
        <color rgb="FF7E7E7E"/>
        <rFont val="Arial"/>
        <family val="2"/>
      </rPr>
      <t>a</t>
    </r>
  </si>
  <si>
    <r>
      <rPr>
        <sz val="8"/>
        <rFont val="Arial"/>
        <family val="2"/>
      </rPr>
      <t xml:space="preserve">PLONY  z  1  ha  w  dt </t>
    </r>
    <r>
      <rPr>
        <sz val="8"/>
        <color rgb="FF808080"/>
        <rFont val="Arial"/>
        <family val="2"/>
      </rPr>
      <t xml:space="preserve"> YIELDS  per  1  ha  in  dt</t>
    </r>
  </si>
  <si>
    <r>
      <t xml:space="preserve">WYSZCZEGÓLNIENIE                                   </t>
    </r>
    <r>
      <rPr>
        <sz val="8"/>
        <color rgb="FF7E7E7E"/>
        <rFont val="Arial"/>
        <family val="2"/>
      </rPr>
      <t>SPECIFICATION</t>
    </r>
  </si>
  <si>
    <r>
      <t xml:space="preserve">OGÓŁEM                                                                        </t>
    </r>
    <r>
      <rPr>
        <b/>
        <sz val="8"/>
        <color rgb="FF7E7E7E"/>
        <rFont val="Arial"/>
        <family val="2"/>
      </rPr>
      <t>TOTAL</t>
    </r>
  </si>
  <si>
    <r>
      <t xml:space="preserve">Jabłonie                                                                          </t>
    </r>
    <r>
      <rPr>
        <sz val="8"/>
        <color rgb="FF7E7E7E"/>
        <rFont val="Arial"/>
        <family val="2"/>
      </rPr>
      <t>Apples</t>
    </r>
  </si>
  <si>
    <r>
      <t xml:space="preserve">Grusze                                                                           </t>
    </r>
    <r>
      <rPr>
        <sz val="8"/>
        <color rgb="FF7E7E7E"/>
        <rFont val="Arial"/>
        <family val="2"/>
      </rPr>
      <t>Pears</t>
    </r>
  </si>
  <si>
    <r>
      <t xml:space="preserve">Śliwy                                                                              </t>
    </r>
    <r>
      <rPr>
        <sz val="8"/>
        <color rgb="FF7E7E7E"/>
        <rFont val="Arial"/>
        <family val="2"/>
      </rPr>
      <t>Plums</t>
    </r>
  </si>
  <si>
    <r>
      <t xml:space="preserve">Wiśnie                                                                                     </t>
    </r>
    <r>
      <rPr>
        <sz val="8"/>
        <color rgb="FF7E7E7E"/>
        <rFont val="Arial"/>
        <family val="2"/>
      </rPr>
      <t>Cherries</t>
    </r>
  </si>
  <si>
    <r>
      <t>Czereśnie</t>
    </r>
    <r>
      <rPr>
        <sz val="8"/>
        <color rgb="FF7E7E7E"/>
        <rFont val="Arial"/>
        <family val="2"/>
      </rPr>
      <t xml:space="preserve">                                                                          Sweet cherries</t>
    </r>
  </si>
  <si>
    <r>
      <t xml:space="preserve">Pozostałe </t>
    </r>
    <r>
      <rPr>
        <vertAlign val="superscript"/>
        <sz val="8"/>
        <color theme="1"/>
        <rFont val="Arial"/>
        <family val="2"/>
      </rPr>
      <t xml:space="preserve">a                                                                                                    </t>
    </r>
    <r>
      <rPr>
        <sz val="8"/>
        <color rgb="FF7E7E7E"/>
        <rFont val="Arial"/>
        <family val="2"/>
      </rPr>
      <t xml:space="preserve">Others </t>
    </r>
    <r>
      <rPr>
        <vertAlign val="superscript"/>
        <sz val="8"/>
        <color rgb="FF7E7E7E"/>
        <rFont val="Arial"/>
        <family val="2"/>
      </rPr>
      <t>a</t>
    </r>
  </si>
  <si>
    <r>
      <t xml:space="preserve">POWIERZCHNIA </t>
    </r>
    <r>
      <rPr>
        <vertAlign val="superscript"/>
        <sz val="8"/>
        <color theme="1"/>
        <rFont val="Arial"/>
        <family val="2"/>
      </rPr>
      <t>c</t>
    </r>
    <r>
      <rPr>
        <sz val="8"/>
        <color theme="1"/>
        <rFont val="Arial"/>
        <family val="2"/>
      </rPr>
      <t xml:space="preserve">  w  ha – stan  w  czerwcu </t>
    </r>
    <r>
      <rPr>
        <sz val="8"/>
        <color rgb="FF808080"/>
        <rFont val="Arial"/>
        <family val="2"/>
      </rPr>
      <t xml:space="preserve"> AREA </t>
    </r>
    <r>
      <rPr>
        <vertAlign val="superscript"/>
        <sz val="8"/>
        <color rgb="FF808080"/>
        <rFont val="Arial"/>
        <family val="2"/>
      </rPr>
      <t>c</t>
    </r>
    <r>
      <rPr>
        <sz val="8"/>
        <color rgb="FF808080"/>
        <rFont val="Arial"/>
        <family val="2"/>
      </rPr>
      <t xml:space="preserve">  in  ha – as  of  June</t>
    </r>
  </si>
  <si>
    <r>
      <rPr>
        <sz val="8"/>
        <rFont val="Arial"/>
        <family val="2"/>
      </rPr>
      <t xml:space="preserve">PLONY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z  1  ha  w  dt </t>
    </r>
    <r>
      <rPr>
        <sz val="8"/>
        <color rgb="FF808080"/>
        <rFont val="Arial"/>
        <family val="2"/>
      </rPr>
      <t xml:space="preserve"> YIELDS </t>
    </r>
    <r>
      <rPr>
        <vertAlign val="superscript"/>
        <sz val="8"/>
        <color rgb="FF808080"/>
        <rFont val="Arial"/>
        <family val="2"/>
      </rPr>
      <t>c</t>
    </r>
    <r>
      <rPr>
        <sz val="8"/>
        <color rgb="FF808080"/>
        <rFont val="Arial"/>
        <family val="2"/>
      </rPr>
      <t xml:space="preserve">  per  1  ha  in  dt</t>
    </r>
  </si>
  <si>
    <r>
      <rPr>
        <sz val="8"/>
        <rFont val="Arial"/>
        <family val="2"/>
      </rPr>
      <t xml:space="preserve">ZBIORY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w  dt </t>
    </r>
    <r>
      <rPr>
        <sz val="8"/>
        <color rgb="FF808080"/>
        <rFont val="Arial"/>
        <family val="2"/>
      </rPr>
      <t xml:space="preserve"> PRODUCTION </t>
    </r>
    <r>
      <rPr>
        <vertAlign val="superscript"/>
        <sz val="8"/>
        <color rgb="FF808080"/>
        <rFont val="Arial"/>
        <family val="2"/>
      </rPr>
      <t>c</t>
    </r>
    <r>
      <rPr>
        <sz val="8"/>
        <color rgb="FF808080"/>
        <rFont val="Arial"/>
        <family val="2"/>
      </rPr>
      <t xml:space="preserve">  in  dt </t>
    </r>
  </si>
  <si>
    <r>
      <t xml:space="preserve">WYSZCZEGÓLNIENIE                                    </t>
    </r>
    <r>
      <rPr>
        <sz val="8"/>
        <color rgb="FF7E7E7E"/>
        <rFont val="Arial"/>
        <family val="2"/>
      </rPr>
      <t xml:space="preserve">SPECIFICATION </t>
    </r>
    <r>
      <rPr>
        <sz val="8"/>
        <rFont val="Arial"/>
        <family val="2"/>
      </rPr>
      <t xml:space="preserve"> </t>
    </r>
  </si>
  <si>
    <r>
      <t>OGÓŁEM</t>
    </r>
    <r>
      <rPr>
        <b/>
        <sz val="8"/>
        <color rgb="FF7E7E7E"/>
        <rFont val="Arial"/>
        <family val="2"/>
      </rPr>
      <t xml:space="preserve">                                                                               TOTAL</t>
    </r>
  </si>
  <si>
    <r>
      <t xml:space="preserve">Truskawki i poziomki </t>
    </r>
    <r>
      <rPr>
        <sz val="8"/>
        <color rgb="FF7E7E7E"/>
        <rFont val="Arial"/>
        <family val="2"/>
      </rPr>
      <t xml:space="preserve">                                               Strawberries including wild strawberries</t>
    </r>
  </si>
  <si>
    <r>
      <t xml:space="preserve">Maliny </t>
    </r>
    <r>
      <rPr>
        <vertAlign val="superscript"/>
        <sz val="8"/>
        <color theme="1"/>
        <rFont val="Arial"/>
        <family val="2"/>
      </rPr>
      <t>a</t>
    </r>
    <r>
      <rPr>
        <vertAlign val="superscript"/>
        <sz val="8"/>
        <color rgb="FF7E7E7E"/>
        <rFont val="Arial"/>
        <family val="2"/>
      </rPr>
      <t xml:space="preserve">                                                                                                   </t>
    </r>
    <r>
      <rPr>
        <sz val="8"/>
        <color rgb="FF7E7E7E"/>
        <rFont val="Arial"/>
        <family val="2"/>
      </rPr>
      <t xml:space="preserve">Raspberries </t>
    </r>
    <r>
      <rPr>
        <vertAlign val="superscript"/>
        <sz val="8"/>
        <color rgb="FF7E7E7E"/>
        <rFont val="Arial"/>
        <family val="2"/>
      </rPr>
      <t>a</t>
    </r>
  </si>
  <si>
    <r>
      <t xml:space="preserve">Porzeczki </t>
    </r>
    <r>
      <rPr>
        <sz val="8"/>
        <color rgb="FF7E7E7E"/>
        <rFont val="Arial"/>
        <family val="2"/>
      </rPr>
      <t xml:space="preserve">                                                                        Currants</t>
    </r>
  </si>
  <si>
    <r>
      <t xml:space="preserve">Agrest                                                                        </t>
    </r>
    <r>
      <rPr>
        <sz val="8"/>
        <color rgb="FF7E7E7E"/>
        <rFont val="Arial"/>
        <family val="2"/>
      </rPr>
      <t>Gooseberries</t>
    </r>
  </si>
  <si>
    <r>
      <t xml:space="preserve">Pozostałe </t>
    </r>
    <r>
      <rPr>
        <vertAlign val="superscript"/>
        <sz val="8"/>
        <color theme="1"/>
        <rFont val="Arial"/>
        <family val="2"/>
      </rPr>
      <t>b</t>
    </r>
    <r>
      <rPr>
        <i/>
        <vertAlign val="superscript"/>
        <sz val="8"/>
        <color theme="1"/>
        <rFont val="Arial"/>
        <family val="2"/>
      </rPr>
      <t xml:space="preserve">                                                                                              </t>
    </r>
    <r>
      <rPr>
        <sz val="8"/>
        <color rgb="FF7E7E7E"/>
        <rFont val="Arial"/>
        <family val="2"/>
      </rPr>
      <t xml:space="preserve">Others </t>
    </r>
    <r>
      <rPr>
        <vertAlign val="superscript"/>
        <sz val="8"/>
        <color rgb="FF7E7E7E"/>
        <rFont val="Arial"/>
        <family val="2"/>
      </rPr>
      <t>b</t>
    </r>
  </si>
  <si>
    <r>
      <t xml:space="preserve">CZERWIEC </t>
    </r>
    <r>
      <rPr>
        <sz val="8"/>
        <color rgb="FF808080"/>
        <rFont val="Arial"/>
        <family val="2"/>
      </rPr>
      <t xml:space="preserve"> JUNE</t>
    </r>
  </si>
  <si>
    <r>
      <rPr>
        <sz val="8"/>
        <rFont val="Arial"/>
        <family val="2"/>
      </rPr>
      <t xml:space="preserve">GRUDZIEŃ </t>
    </r>
    <r>
      <rPr>
        <sz val="8"/>
        <color rgb="FF808080"/>
        <rFont val="Arial"/>
        <family val="2"/>
      </rPr>
      <t xml:space="preserve"> DECEMBER</t>
    </r>
  </si>
  <si>
    <r>
      <t xml:space="preserve">w sztukach                                                                                                                                     </t>
    </r>
    <r>
      <rPr>
        <sz val="8"/>
        <color rgb="FF808080"/>
        <rFont val="Arial"/>
        <family val="2"/>
      </rPr>
      <t>in heads</t>
    </r>
  </si>
  <si>
    <r>
      <t xml:space="preserve">WYSZCZEGÓLNIENIE                                         </t>
    </r>
    <r>
      <rPr>
        <sz val="8"/>
        <color rgb="FF7E7E7E"/>
        <rFont val="Arial"/>
        <family val="2"/>
      </rPr>
      <t xml:space="preserve"> SPECIFICATION</t>
    </r>
  </si>
  <si>
    <r>
      <t xml:space="preserve">BYDŁO                                                                               </t>
    </r>
    <r>
      <rPr>
        <b/>
        <sz val="8"/>
        <color rgb="FF7E7E7E"/>
        <rFont val="Arial"/>
        <family val="2"/>
      </rPr>
      <t>CATTLE</t>
    </r>
  </si>
  <si>
    <r>
      <t xml:space="preserve">cielęta w wieku poniżej 1 roku                                      </t>
    </r>
    <r>
      <rPr>
        <sz val="8"/>
        <color rgb="FF7E7E7E"/>
        <rFont val="Arial"/>
        <family val="2"/>
      </rPr>
      <t>calves less than 1 year old</t>
    </r>
  </si>
  <si>
    <r>
      <t xml:space="preserve">młode bydło w wieku 1-2 lat                                         </t>
    </r>
    <r>
      <rPr>
        <sz val="8"/>
        <color rgb="FF7E7E7E"/>
        <rFont val="Arial"/>
        <family val="2"/>
      </rPr>
      <t>bovines aged between 1 and 2</t>
    </r>
  </si>
  <si>
    <r>
      <t xml:space="preserve">bydło w wieku 2 lat i więcej                                          </t>
    </r>
    <r>
      <rPr>
        <sz val="8"/>
        <color rgb="FF7E7E7E"/>
        <rFont val="Arial"/>
        <family val="2"/>
      </rPr>
      <t>bovines aged 2 year and over</t>
    </r>
  </si>
  <si>
    <r>
      <t xml:space="preserve">w tym krowy                                                                  </t>
    </r>
    <r>
      <rPr>
        <sz val="8"/>
        <color rgb="FF7E7E7E"/>
        <rFont val="Arial"/>
        <family val="2"/>
      </rPr>
      <t>of which cows</t>
    </r>
  </si>
  <si>
    <r>
      <t xml:space="preserve">w tym mleczne                                                             </t>
    </r>
    <r>
      <rPr>
        <sz val="8"/>
        <color rgb="FF7E7E7E"/>
        <rFont val="Arial"/>
        <family val="2"/>
      </rPr>
      <t>of which dairy</t>
    </r>
  </si>
  <si>
    <r>
      <t xml:space="preserve">OWCE                                                                           </t>
    </r>
    <r>
      <rPr>
        <b/>
        <sz val="8"/>
        <color rgb="FF7E7E7E"/>
        <rFont val="Arial"/>
        <family val="2"/>
      </rPr>
      <t>SHEEP</t>
    </r>
  </si>
  <si>
    <r>
      <t xml:space="preserve">w tym maciorki                                                               </t>
    </r>
    <r>
      <rPr>
        <sz val="8"/>
        <color rgb="FF7E7E7E"/>
        <rFont val="Arial"/>
        <family val="2"/>
      </rPr>
      <t>of which ewes</t>
    </r>
  </si>
  <si>
    <r>
      <t xml:space="preserve">w sztukach                                                                                                                                       </t>
    </r>
    <r>
      <rPr>
        <sz val="8"/>
        <color rgb="FF808080"/>
        <rFont val="Arial"/>
        <family val="2"/>
      </rPr>
      <t>in heads</t>
    </r>
  </si>
  <si>
    <r>
      <t xml:space="preserve">WYSZCZEGÓLNIENIE                                             </t>
    </r>
    <r>
      <rPr>
        <sz val="8"/>
        <color rgb="FF7E7E7E"/>
        <rFont val="Arial"/>
        <family val="2"/>
      </rPr>
      <t>SPECIFICATION</t>
    </r>
  </si>
  <si>
    <r>
      <t xml:space="preserve">TRZODA CHLEWNA                                                         </t>
    </r>
    <r>
      <rPr>
        <b/>
        <sz val="8"/>
        <color rgb="FF7E7E7E"/>
        <rFont val="Arial"/>
        <family val="2"/>
      </rPr>
      <t>PIGS</t>
    </r>
  </si>
  <si>
    <r>
      <t xml:space="preserve">prosięta o wadze do 20 kg                                              </t>
    </r>
    <r>
      <rPr>
        <sz val="8"/>
        <color rgb="FF7E7E7E"/>
        <rFont val="Arial"/>
        <family val="2"/>
      </rPr>
      <t>piglets up to 20 kg</t>
    </r>
  </si>
  <si>
    <r>
      <t xml:space="preserve">warchlaki o wadze 20-50 kg                                         </t>
    </r>
    <r>
      <rPr>
        <sz val="8"/>
        <color rgb="FF7E7E7E"/>
        <rFont val="Arial"/>
        <family val="2"/>
      </rPr>
      <t>piglets between 20-50 kg</t>
    </r>
  </si>
  <si>
    <r>
      <t xml:space="preserve">trzoda chlewna na ubój o wadze 50 kg i więcej               </t>
    </r>
    <r>
      <rPr>
        <sz val="8"/>
        <color rgb="FF7E7E7E"/>
        <rFont val="Arial"/>
        <family val="2"/>
      </rPr>
      <t xml:space="preserve"> pigs for slaughter of 50 kg and more</t>
    </r>
  </si>
  <si>
    <r>
      <t xml:space="preserve">trzoda chlewna na chów o wadze 50 kg i więcej             </t>
    </r>
    <r>
      <rPr>
        <sz val="8"/>
        <color rgb="FF7E7E7E"/>
        <rFont val="Arial"/>
        <family val="2"/>
      </rPr>
      <t>pigs for breeding of 50 kg and more</t>
    </r>
  </si>
  <si>
    <r>
      <t xml:space="preserve">w tym lochy                                                                   </t>
    </r>
    <r>
      <rPr>
        <sz val="8"/>
        <color rgb="FF7E7E7E"/>
        <rFont val="Arial"/>
        <family val="2"/>
      </rPr>
      <t>of which sows</t>
    </r>
  </si>
  <si>
    <r>
      <t xml:space="preserve">w tym prośne                                                             </t>
    </r>
    <r>
      <rPr>
        <sz val="8"/>
        <color rgb="FF7E7E7E"/>
        <rFont val="Arial"/>
        <family val="2"/>
      </rPr>
      <t>of which mated sows</t>
    </r>
  </si>
  <si>
    <r>
      <t xml:space="preserve">PRODUKTY ROLNE                                             </t>
    </r>
    <r>
      <rPr>
        <sz val="8"/>
        <color rgb="FF7E7E7E"/>
        <rFont val="Arial"/>
        <family val="2"/>
      </rPr>
      <t xml:space="preserve"> AGRICULTURAL PRODUCTS</t>
    </r>
  </si>
  <si>
    <r>
      <t xml:space="preserve">Zboża w tonach                                                          </t>
    </r>
    <r>
      <rPr>
        <sz val="8"/>
        <color rgb="FF7E7E7E"/>
        <rFont val="Arial"/>
        <family val="2"/>
      </rPr>
      <t xml:space="preserve"> Cereals in tonnes</t>
    </r>
  </si>
  <si>
    <r>
      <t xml:space="preserve">w tym zboża podstawowe                                        </t>
    </r>
    <r>
      <rPr>
        <sz val="8"/>
        <color rgb="FF7E7E7E"/>
        <rFont val="Arial"/>
        <family val="2"/>
      </rPr>
      <t>of which basic cereals</t>
    </r>
  </si>
  <si>
    <r>
      <t xml:space="preserve">pszenica                                                                   </t>
    </r>
    <r>
      <rPr>
        <sz val="8"/>
        <color rgb="FF7E7E7E"/>
        <rFont val="Arial"/>
        <family val="2"/>
      </rPr>
      <t>wheat</t>
    </r>
  </si>
  <si>
    <r>
      <t xml:space="preserve">żyto                                                                              </t>
    </r>
    <r>
      <rPr>
        <sz val="8"/>
        <color rgb="FF7E7E7E"/>
        <rFont val="Arial"/>
        <family val="2"/>
      </rPr>
      <t>rye</t>
    </r>
  </si>
  <si>
    <r>
      <t xml:space="preserve">jęczmień                                                                </t>
    </r>
    <r>
      <rPr>
        <sz val="8"/>
        <color rgb="FF7E7E7E"/>
        <rFont val="Arial"/>
        <family val="2"/>
      </rPr>
      <t xml:space="preserve"> barely</t>
    </r>
  </si>
  <si>
    <r>
      <t xml:space="preserve">owies i mieszanki zbożowe                                      </t>
    </r>
    <r>
      <rPr>
        <sz val="8"/>
        <color rgb="FF7E7E7E"/>
        <rFont val="Arial"/>
        <family val="2"/>
      </rPr>
      <t>oats and cereals mixed</t>
    </r>
  </si>
  <si>
    <r>
      <t>pszenżyto</t>
    </r>
    <r>
      <rPr>
        <sz val="8"/>
        <color rgb="FF7E7E7E"/>
        <rFont val="Arial"/>
        <family val="2"/>
      </rPr>
      <t xml:space="preserve">                                                         triticale</t>
    </r>
  </si>
  <si>
    <r>
      <t xml:space="preserve">w tym zboża konsumpcyjne i paszowe                           </t>
    </r>
    <r>
      <rPr>
        <sz val="8"/>
        <color rgb="FF7E7E7E"/>
        <rFont val="Arial"/>
        <family val="2"/>
      </rPr>
      <t xml:space="preserve">of which consumer and for feeds cereals </t>
    </r>
  </si>
  <si>
    <r>
      <t xml:space="preserve">Ziemniaki w tonach                                                    </t>
    </r>
    <r>
      <rPr>
        <sz val="8"/>
        <color rgb="FF7E7E7E"/>
        <rFont val="Arial"/>
        <family val="2"/>
      </rPr>
      <t xml:space="preserve"> Potatoes in tonnes</t>
    </r>
  </si>
  <si>
    <r>
      <t xml:space="preserve">Buraki cukrowe w tonach                                           </t>
    </r>
    <r>
      <rPr>
        <sz val="8"/>
        <color rgb="FF7E7E7E"/>
        <rFont val="Arial"/>
        <family val="2"/>
      </rPr>
      <t>Sugar beets in tonnes</t>
    </r>
  </si>
  <si>
    <r>
      <t xml:space="preserve">Rzepak i rzepik w tonach                                              </t>
    </r>
    <r>
      <rPr>
        <sz val="8"/>
        <color rgb="FF7E7E7E"/>
        <rFont val="Arial"/>
        <family val="2"/>
      </rPr>
      <t>Rape and turnip rape in tonnes</t>
    </r>
  </si>
  <si>
    <r>
      <t xml:space="preserve">w tym przemysłowy                                                      </t>
    </r>
    <r>
      <rPr>
        <sz val="8"/>
        <color rgb="FF7E7E7E"/>
        <rFont val="Arial"/>
        <family val="2"/>
      </rPr>
      <t>of which industrial</t>
    </r>
  </si>
  <si>
    <r>
      <t xml:space="preserve">Warzywa w tonach                                                     </t>
    </r>
    <r>
      <rPr>
        <sz val="8"/>
        <color rgb="FF7E7E7E"/>
        <rFont val="Arial"/>
        <family val="2"/>
      </rPr>
      <t>Vegetables in tonnes</t>
    </r>
  </si>
  <si>
    <r>
      <t xml:space="preserve">Owoce w tonach                                                                </t>
    </r>
    <r>
      <rPr>
        <sz val="8"/>
        <color rgb="FF7E7E7E"/>
        <rFont val="Arial"/>
        <family val="2"/>
      </rPr>
      <t>Fruit in tonnes</t>
    </r>
  </si>
  <si>
    <r>
      <t xml:space="preserve">Żywiec rzeźny 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w tonach                                          </t>
    </r>
    <r>
      <rPr>
        <sz val="8"/>
        <color rgb="FF7E7E7E"/>
        <rFont val="Arial"/>
        <family val="2"/>
      </rPr>
      <t>Animals for slaughter</t>
    </r>
    <r>
      <rPr>
        <vertAlign val="superscript"/>
        <sz val="8"/>
        <color rgb="FF7E7E7E"/>
        <rFont val="Arial"/>
        <family val="2"/>
      </rPr>
      <t xml:space="preserve"> a</t>
    </r>
    <r>
      <rPr>
        <sz val="8"/>
        <color rgb="FF7E7E7E"/>
        <rFont val="Arial"/>
        <family val="2"/>
      </rPr>
      <t xml:space="preserve"> in tonnes</t>
    </r>
  </si>
  <si>
    <r>
      <t xml:space="preserve">bydło (bez cieląt)                                                       </t>
    </r>
    <r>
      <rPr>
        <sz val="8"/>
        <color rgb="FF7E7E7E"/>
        <rFont val="Arial"/>
        <family val="2"/>
      </rPr>
      <t>cattle (excluding calves)</t>
    </r>
  </si>
  <si>
    <r>
      <t>cielęta</t>
    </r>
    <r>
      <rPr>
        <sz val="8"/>
        <color rgb="FF7E7E7E"/>
        <rFont val="Arial"/>
        <family val="2"/>
      </rPr>
      <t xml:space="preserve">                                                                               calves </t>
    </r>
  </si>
  <si>
    <r>
      <t xml:space="preserve">trzoda chlewna                                                                </t>
    </r>
    <r>
      <rPr>
        <sz val="8"/>
        <color rgb="FF7E7E7E"/>
        <rFont val="Arial"/>
        <family val="2"/>
      </rPr>
      <t>pigs</t>
    </r>
  </si>
  <si>
    <r>
      <t xml:space="preserve">owce                                                                             </t>
    </r>
    <r>
      <rPr>
        <sz val="8"/>
        <color rgb="FF7E7E7E"/>
        <rFont val="Arial"/>
        <family val="2"/>
      </rPr>
      <t>sheep</t>
    </r>
  </si>
  <si>
    <r>
      <t xml:space="preserve">konie                                                                             </t>
    </r>
    <r>
      <rPr>
        <sz val="8"/>
        <color rgb="FF7E7E7E"/>
        <rFont val="Arial"/>
        <family val="2"/>
      </rPr>
      <t>horses</t>
    </r>
  </si>
  <si>
    <r>
      <t xml:space="preserve">drób                                                                               </t>
    </r>
    <r>
      <rPr>
        <sz val="8"/>
        <color rgb="FF7E7E7E"/>
        <rFont val="Arial"/>
        <family val="2"/>
      </rPr>
      <t>poultry</t>
    </r>
  </si>
  <si>
    <r>
      <t xml:space="preserve">Żywiec rzeźny w przeliczeniu na mięso (łącznie z tłuszczami)b w tonach                                                 </t>
    </r>
    <r>
      <rPr>
        <sz val="8"/>
        <color rgb="FF7E7E7E"/>
        <rFont val="Arial"/>
        <family val="2"/>
      </rPr>
      <t>Animals for slaughter in terms of meat  (including fats)b in tonnes</t>
    </r>
  </si>
  <si>
    <r>
      <t xml:space="preserve">Mleko krowie w tysiącach litrów                                   </t>
    </r>
    <r>
      <rPr>
        <sz val="8"/>
        <color rgb="FF7E7E7E"/>
        <rFont val="Arial"/>
        <family val="2"/>
      </rPr>
      <t>Cows’ milk in thousand litres</t>
    </r>
  </si>
  <si>
    <r>
      <t xml:space="preserve">Jaja kurze konsumpcyjne w tysiącach sztuk                 </t>
    </r>
    <r>
      <rPr>
        <sz val="8"/>
        <color rgb="FF7E7E7E"/>
        <rFont val="Arial"/>
        <family val="2"/>
      </rPr>
      <t>Consumer hen eggs in thousand units</t>
    </r>
  </si>
  <si>
    <r>
      <t xml:space="preserve">w zł   </t>
    </r>
    <r>
      <rPr>
        <sz val="8"/>
        <color rgb="FF808080"/>
        <rFont val="Arial"/>
        <family val="2"/>
      </rPr>
      <t xml:space="preserve">                                                                   in PLN</t>
    </r>
  </si>
  <si>
    <r>
      <t xml:space="preserve">WYSZCZEGÓLNIENIE                                             </t>
    </r>
    <r>
      <rPr>
        <sz val="8"/>
        <color rgb="FF7E7E7E"/>
        <rFont val="Arial"/>
        <family val="2"/>
      </rPr>
      <t xml:space="preserve">SPECIFICATION      </t>
    </r>
    <r>
      <rPr>
        <sz val="8"/>
        <rFont val="Arial"/>
        <family val="2"/>
      </rPr>
      <t xml:space="preserve"> </t>
    </r>
  </si>
  <si>
    <r>
      <t xml:space="preserve">Ziarno zbóż – za 1 dt:                                                </t>
    </r>
    <r>
      <rPr>
        <sz val="8"/>
        <color rgb="FF7E7E7E"/>
        <rFont val="Arial"/>
        <family val="2"/>
      </rPr>
      <t>Cereal grains – per dt:</t>
    </r>
  </si>
  <si>
    <r>
      <t xml:space="preserve">jęczmienia                                                              </t>
    </r>
    <r>
      <rPr>
        <sz val="8"/>
        <color rgb="FF7E7E7E"/>
        <rFont val="Arial"/>
        <family val="2"/>
      </rPr>
      <t>barley</t>
    </r>
  </si>
  <si>
    <r>
      <t>w tym ziarno zbóż konsumpcyjnych i paszowych</t>
    </r>
    <r>
      <rPr>
        <sz val="8"/>
        <color rgb="FF7E7E7E"/>
        <rFont val="Arial"/>
        <family val="2"/>
      </rPr>
      <t xml:space="preserve">       of which consumer and for feeds cereal grain</t>
    </r>
  </si>
  <si>
    <r>
      <t xml:space="preserve">w tym                                                                          </t>
    </r>
    <r>
      <rPr>
        <sz val="8"/>
        <color rgb="FF7E7E7E"/>
        <rFont val="Arial"/>
        <family val="2"/>
      </rPr>
      <t>of which::</t>
    </r>
  </si>
  <si>
    <r>
      <t xml:space="preserve">pszenicy                                                              </t>
    </r>
    <r>
      <rPr>
        <sz val="8"/>
        <color rgb="FF7E7E7E"/>
        <rFont val="Arial"/>
        <family val="2"/>
      </rPr>
      <t>wheat</t>
    </r>
  </si>
  <si>
    <r>
      <t xml:space="preserve">żyta                                                                           </t>
    </r>
    <r>
      <rPr>
        <sz val="8"/>
        <color rgb="FF7E7E7E"/>
        <rFont val="Arial"/>
        <family val="2"/>
      </rPr>
      <t xml:space="preserve"> rye</t>
    </r>
  </si>
  <si>
    <r>
      <t xml:space="preserve">owsa i mieszanek zbożowych                                 </t>
    </r>
    <r>
      <rPr>
        <sz val="8"/>
        <color rgb="FF7E7E7E"/>
        <rFont val="Arial"/>
        <family val="2"/>
      </rPr>
      <t>oats and cereal mixed</t>
    </r>
  </si>
  <si>
    <r>
      <t xml:space="preserve">pszenżyta                                                             </t>
    </r>
    <r>
      <rPr>
        <sz val="8"/>
        <color rgb="FF7E7E7E"/>
        <rFont val="Arial"/>
        <family val="2"/>
      </rPr>
      <t>triticale</t>
    </r>
  </si>
  <si>
    <r>
      <t xml:space="preserve">Ziemniaki – za 1 dt                                                     </t>
    </r>
    <r>
      <rPr>
        <sz val="8"/>
        <color rgb="FF7E7E7E"/>
        <rFont val="Arial"/>
        <family val="2"/>
      </rPr>
      <t>Potatoes – per dt</t>
    </r>
  </si>
  <si>
    <r>
      <t xml:space="preserve">w tym:                                                                         </t>
    </r>
    <r>
      <rPr>
        <sz val="8"/>
        <color rgb="FF7E7E7E"/>
        <rFont val="Arial"/>
        <family val="2"/>
      </rPr>
      <t xml:space="preserve">of which: </t>
    </r>
  </si>
  <si>
    <r>
      <t xml:space="preserve">jadalne (bez wczesnych)                                       </t>
    </r>
    <r>
      <rPr>
        <sz val="8"/>
        <color rgb="FF7E7E7E"/>
        <rFont val="Arial"/>
        <family val="2"/>
      </rPr>
      <t>edible (excluding early kinds)</t>
    </r>
  </si>
  <si>
    <r>
      <t xml:space="preserve">Buraki cukrowe – za 1 dt                                            </t>
    </r>
    <r>
      <rPr>
        <sz val="8"/>
        <color rgb="FF7E7E7E"/>
        <rFont val="Arial"/>
        <family val="2"/>
      </rPr>
      <t>Sugar beets – per dt</t>
    </r>
  </si>
  <si>
    <r>
      <t xml:space="preserve">Rzepak i rzepik przemysłowy – za 1 dt                         </t>
    </r>
    <r>
      <rPr>
        <sz val="8"/>
        <color rgb="FF7E7E7E"/>
        <rFont val="Arial"/>
        <family val="2"/>
      </rPr>
      <t>Rape and turnip rape – per dt</t>
    </r>
  </si>
  <si>
    <r>
      <t>Żywiec rzeźny – za 1 kg:</t>
    </r>
    <r>
      <rPr>
        <sz val="8"/>
        <color rgb="FF7E7E7E"/>
        <rFont val="Arial"/>
        <family val="2"/>
      </rPr>
      <t xml:space="preserve">                                         Animals for slaughter – per kg:</t>
    </r>
  </si>
  <si>
    <r>
      <t xml:space="preserve">bydło (bez cieląt)                                                       </t>
    </r>
    <r>
      <rPr>
        <sz val="8"/>
        <color rgb="FF7E7E7E"/>
        <rFont val="Arial"/>
        <family val="2"/>
      </rPr>
      <t xml:space="preserve"> cattle (excluding calves)</t>
    </r>
  </si>
  <si>
    <r>
      <t xml:space="preserve">cielęta                                                                       </t>
    </r>
    <r>
      <rPr>
        <sz val="8"/>
        <color rgb="FF7E7E7E"/>
        <rFont val="Arial"/>
        <family val="2"/>
      </rPr>
      <t>calves</t>
    </r>
  </si>
  <si>
    <r>
      <t xml:space="preserve">trzoda chlewna                                                               </t>
    </r>
    <r>
      <rPr>
        <sz val="8"/>
        <color rgb="FF7E7E7E"/>
        <rFont val="Arial"/>
        <family val="2"/>
      </rPr>
      <t>pigs</t>
    </r>
  </si>
  <si>
    <r>
      <t xml:space="preserve">konie                                                                               </t>
    </r>
    <r>
      <rPr>
        <sz val="8"/>
        <color rgb="FF7E7E7E"/>
        <rFont val="Arial"/>
        <family val="2"/>
      </rPr>
      <t>horses</t>
    </r>
  </si>
  <si>
    <r>
      <t xml:space="preserve">Mleko krowie – za 1 l                                                         </t>
    </r>
    <r>
      <rPr>
        <sz val="8"/>
        <color rgb="FF7E7E7E"/>
        <rFont val="Arial"/>
        <family val="2"/>
      </rPr>
      <t>Cows’ milk – per l</t>
    </r>
  </si>
  <si>
    <r>
      <t xml:space="preserve">Jaja kurze konsumpcyjne – za 1 szt.                       </t>
    </r>
    <r>
      <rPr>
        <sz val="8"/>
        <color rgb="FF7E7E7E"/>
        <rFont val="Arial"/>
        <family val="2"/>
      </rPr>
      <t>Consumer hen eggs – per piece</t>
    </r>
  </si>
  <si>
    <r>
      <t xml:space="preserve">w zł                                                                    </t>
    </r>
    <r>
      <rPr>
        <sz val="8"/>
        <color rgb="FF808080"/>
        <rFont val="Arial"/>
        <family val="2"/>
      </rPr>
      <t xml:space="preserve"> in PLN</t>
    </r>
  </si>
  <si>
    <r>
      <t xml:space="preserve">WYSZCZEGÓLNIENIE                                             </t>
    </r>
    <r>
      <rPr>
        <sz val="8"/>
        <color rgb="FF7E7E7E"/>
        <rFont val="Arial"/>
        <family val="2"/>
      </rPr>
      <t xml:space="preserve"> SPECIFICATION    </t>
    </r>
  </si>
  <si>
    <r>
      <t xml:space="preserve">pszenica                                                                        </t>
    </r>
    <r>
      <rPr>
        <sz val="8"/>
        <color rgb="FF7E7E7E"/>
        <rFont val="Arial"/>
        <family val="2"/>
      </rPr>
      <t>wheat</t>
    </r>
  </si>
  <si>
    <r>
      <t xml:space="preserve">żyto                                                                           </t>
    </r>
    <r>
      <rPr>
        <sz val="8"/>
        <color rgb="FF7E7E7E"/>
        <rFont val="Arial"/>
        <family val="2"/>
      </rPr>
      <t>rye</t>
    </r>
  </si>
  <si>
    <r>
      <t xml:space="preserve">jęczmień                                                               </t>
    </r>
    <r>
      <rPr>
        <sz val="8"/>
        <color rgb="FF7E7E7E"/>
        <rFont val="Arial"/>
        <family val="2"/>
      </rPr>
      <t xml:space="preserve"> barley</t>
    </r>
  </si>
  <si>
    <r>
      <t xml:space="preserve">owies </t>
    </r>
    <r>
      <rPr>
        <sz val="8"/>
        <color rgb="FF7E7E7E"/>
        <rFont val="Arial"/>
        <family val="2"/>
      </rPr>
      <t xml:space="preserve">                                                                      oats</t>
    </r>
  </si>
  <si>
    <r>
      <t xml:space="preserve">pszenżyto                                                           </t>
    </r>
    <r>
      <rPr>
        <sz val="8"/>
        <color rgb="FF7E7E7E"/>
        <rFont val="Arial"/>
        <family val="2"/>
      </rPr>
      <t xml:space="preserve"> triticale</t>
    </r>
  </si>
  <si>
    <r>
      <t xml:space="preserve">Ziemniaki jadalne (bez wczesnych) –  za 1 dt                 </t>
    </r>
    <r>
      <rPr>
        <sz val="8"/>
        <color rgb="FF7E7E7E"/>
        <rFont val="Arial"/>
        <family val="2"/>
      </rPr>
      <t xml:space="preserve"> Edible potatoes  (excluding early kinds) – per dt</t>
    </r>
  </si>
  <si>
    <r>
      <t xml:space="preserve">Trzoda chlewna –  za 1 kg                                             </t>
    </r>
    <r>
      <rPr>
        <sz val="8"/>
        <color rgb="FF7E7E7E"/>
        <rFont val="Arial"/>
        <family val="2"/>
      </rPr>
      <t>Pigs – per kg</t>
    </r>
  </si>
  <si>
    <r>
      <t xml:space="preserve">Krowa dojna –  za 1 szt.                                                </t>
    </r>
    <r>
      <rPr>
        <sz val="8"/>
        <color rgb="FF7E7E7E"/>
        <rFont val="Arial"/>
        <family val="2"/>
      </rPr>
      <t>Milk cow – per piece</t>
    </r>
  </si>
  <si>
    <r>
      <t xml:space="preserve">Jałówka 1 roczna -  za 1 szt                                            </t>
    </r>
    <r>
      <rPr>
        <sz val="8"/>
        <color rgb="FF7E7E7E"/>
        <rFont val="Arial"/>
        <family val="2"/>
      </rPr>
      <t xml:space="preserve"> 1 years old heifer - per piece</t>
    </r>
  </si>
  <si>
    <r>
      <t xml:space="preserve">Prosię na chów -  za 1 szt                                             </t>
    </r>
    <r>
      <rPr>
        <sz val="8"/>
        <color rgb="FF7E7E7E"/>
        <rFont val="Arial"/>
        <family val="2"/>
      </rPr>
      <t>Piglet - per piece</t>
    </r>
  </si>
  <si>
    <r>
      <t xml:space="preserve">Koń roboczy - za 1 szt.                                           </t>
    </r>
    <r>
      <rPr>
        <sz val="8"/>
        <color rgb="FF7E7E7E"/>
        <rFont val="Arial"/>
        <family val="2"/>
      </rPr>
      <t>Working horse - per piece</t>
    </r>
  </si>
  <si>
    <r>
      <t xml:space="preserve">Jaja kurze konsumpcyjne – za 1 szt.                       </t>
    </r>
    <r>
      <rPr>
        <sz val="8"/>
        <color rgb="FF7E7E7E"/>
        <rFont val="Arial"/>
        <family val="2"/>
      </rPr>
      <t xml:space="preserve">Consumer hen eggs – per piece  </t>
    </r>
  </si>
  <si>
    <r>
      <t xml:space="preserve">w liczbach bezwzględnych  
</t>
    </r>
    <r>
      <rPr>
        <sz val="8"/>
        <color rgb="FF808080"/>
        <rFont val="Arial"/>
        <family val="2"/>
      </rPr>
      <t>in absolute numbers</t>
    </r>
  </si>
  <si>
    <r>
      <t xml:space="preserve">POWIERZCHNIA  w  ha – stan  w  czerwcu  </t>
    </r>
    <r>
      <rPr>
        <sz val="8"/>
        <color rgb="FF808080"/>
        <rFont val="Arial"/>
        <family val="2"/>
      </rPr>
      <t>AREA  in  ha – as  of  June</t>
    </r>
  </si>
  <si>
    <r>
      <t xml:space="preserve">PLONY   z  1  ha  w  dt  </t>
    </r>
    <r>
      <rPr>
        <sz val="8"/>
        <color rgb="FF808080"/>
        <rFont val="Arial"/>
        <family val="2"/>
      </rPr>
      <t>YIELDS  per  1  ha  in  dt</t>
    </r>
  </si>
  <si>
    <r>
      <t xml:space="preserve">ZBIORY   w  dt   </t>
    </r>
    <r>
      <rPr>
        <sz val="8"/>
        <color rgb="FF808080"/>
        <rFont val="Arial"/>
        <family val="2"/>
      </rPr>
      <t xml:space="preserve">PRODUCTION  in  dt </t>
    </r>
  </si>
  <si>
    <r>
      <t xml:space="preserve">Polska                        </t>
    </r>
    <r>
      <rPr>
        <sz val="8"/>
        <color rgb="FF808080"/>
        <rFont val="Arial"/>
        <family val="2"/>
      </rPr>
      <t>Poland</t>
    </r>
  </si>
  <si>
    <r>
      <t xml:space="preserve"> Ogółem                                                                                                   </t>
    </r>
    <r>
      <rPr>
        <sz val="8"/>
        <color rgb="FF808080"/>
        <rFont val="Arial"/>
        <family val="2"/>
      </rPr>
      <t>Total</t>
    </r>
  </si>
  <si>
    <r>
      <t xml:space="preserve">Polska=100           </t>
    </r>
    <r>
      <rPr>
        <sz val="8"/>
        <color rgb="FF808080"/>
        <rFont val="Arial"/>
        <family val="2"/>
      </rPr>
      <t>Poland =100</t>
    </r>
  </si>
  <si>
    <r>
      <t xml:space="preserve">WYSZCZEGÓLNIENIE                                      </t>
    </r>
    <r>
      <rPr>
        <sz val="8"/>
        <color rgb="FF7E7E7E"/>
        <rFont val="Arial"/>
        <family val="2"/>
      </rPr>
      <t xml:space="preserve">SPECIFICATION       </t>
    </r>
    <r>
      <rPr>
        <sz val="8"/>
        <rFont val="Arial"/>
        <family val="2"/>
      </rPr>
      <t xml:space="preserve">  </t>
    </r>
  </si>
  <si>
    <r>
      <t xml:space="preserve">Zboża ogółem                                                            </t>
    </r>
    <r>
      <rPr>
        <sz val="8"/>
        <color rgb="FF7E7E7E"/>
        <rFont val="Arial"/>
        <family val="2"/>
      </rPr>
      <t xml:space="preserve">Cereals </t>
    </r>
  </si>
  <si>
    <r>
      <t xml:space="preserve">w tym:                                                                               </t>
    </r>
    <r>
      <rPr>
        <sz val="8"/>
        <color rgb="FF7E7E7E"/>
        <rFont val="Arial"/>
        <family val="2"/>
      </rPr>
      <t>of which</t>
    </r>
  </si>
  <si>
    <r>
      <t xml:space="preserve">pszenica                                                                      </t>
    </r>
    <r>
      <rPr>
        <sz val="8"/>
        <color rgb="FF7E7E7E"/>
        <rFont val="Arial"/>
        <family val="2"/>
      </rPr>
      <t>wheat</t>
    </r>
  </si>
  <si>
    <r>
      <t xml:space="preserve">żyto                                                                               </t>
    </r>
    <r>
      <rPr>
        <sz val="8"/>
        <color rgb="FF7E7E7E"/>
        <rFont val="Arial"/>
        <family val="2"/>
      </rPr>
      <t>rye</t>
    </r>
  </si>
  <si>
    <r>
      <t xml:space="preserve">jęczmień                                                                       </t>
    </r>
    <r>
      <rPr>
        <sz val="8"/>
        <color rgb="FF7E7E7E"/>
        <rFont val="Arial"/>
        <family val="2"/>
      </rPr>
      <t xml:space="preserve"> barley</t>
    </r>
  </si>
  <si>
    <r>
      <t xml:space="preserve">Ziemniaki </t>
    </r>
    <r>
      <rPr>
        <i/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</t>
    </r>
    <r>
      <rPr>
        <sz val="8"/>
        <color rgb="FF7E7E7E"/>
        <rFont val="Arial"/>
        <family val="2"/>
      </rPr>
      <t xml:space="preserve">                                                                   Potatoes </t>
    </r>
    <r>
      <rPr>
        <vertAlign val="superscript"/>
        <sz val="8"/>
        <color rgb="FF7E7E7E"/>
        <rFont val="Arial"/>
        <family val="2"/>
      </rPr>
      <t>a</t>
    </r>
  </si>
  <si>
    <r>
      <t xml:space="preserve">Strączkowe jadalne                                                            </t>
    </r>
    <r>
      <rPr>
        <sz val="8"/>
        <color rgb="FF7E7E7E"/>
        <rFont val="Arial"/>
        <family val="2"/>
      </rPr>
      <t xml:space="preserve">Edible pulses </t>
    </r>
  </si>
  <si>
    <r>
      <t xml:space="preserve">Buraki cukrowe                                                            </t>
    </r>
    <r>
      <rPr>
        <sz val="8"/>
        <color rgb="FF7E7E7E"/>
        <rFont val="Arial"/>
        <family val="2"/>
      </rPr>
      <t>Sugar beets</t>
    </r>
  </si>
  <si>
    <r>
      <t xml:space="preserve">Rzepak i rzepik ogółem                                                    </t>
    </r>
    <r>
      <rPr>
        <sz val="8"/>
        <color rgb="FF7E7E7E"/>
        <rFont val="Arial"/>
        <family val="2"/>
      </rPr>
      <t>Rape and turnip rape</t>
    </r>
  </si>
  <si>
    <r>
      <t xml:space="preserve">Kapusta                                                                            </t>
    </r>
    <r>
      <rPr>
        <sz val="8"/>
        <color rgb="FF7E7E7E"/>
        <rFont val="Arial"/>
        <family val="2"/>
      </rPr>
      <t>Cabbages</t>
    </r>
  </si>
  <si>
    <r>
      <t xml:space="preserve">Marchew jadalna                                                        </t>
    </r>
    <r>
      <rPr>
        <sz val="8"/>
        <color rgb="FF7E7E7E"/>
        <rFont val="Arial"/>
        <family val="2"/>
      </rPr>
      <t>Carrots</t>
    </r>
  </si>
  <si>
    <r>
      <t xml:space="preserve">Buraki ćwikłowe                                                            </t>
    </r>
    <r>
      <rPr>
        <sz val="8"/>
        <color rgb="FF7E7E7E"/>
        <rFont val="Arial"/>
        <family val="2"/>
      </rPr>
      <t>Beetroots</t>
    </r>
  </si>
  <si>
    <r>
      <t xml:space="preserve">Ogórki                                                                      </t>
    </r>
    <r>
      <rPr>
        <sz val="8"/>
        <color rgb="FF7E7E7E"/>
        <rFont val="Arial"/>
        <family val="2"/>
      </rPr>
      <t xml:space="preserve"> Cucumbers</t>
    </r>
  </si>
  <si>
    <r>
      <t xml:space="preserve">Pomidory                                                                </t>
    </r>
    <r>
      <rPr>
        <sz val="8"/>
        <color rgb="FF7E7E7E"/>
        <rFont val="Arial"/>
        <family val="2"/>
      </rPr>
      <t>Tomatoes</t>
    </r>
  </si>
  <si>
    <r>
      <t xml:space="preserve">Jabłonie </t>
    </r>
    <r>
      <rPr>
        <vertAlign val="superscript"/>
        <sz val="8"/>
        <color theme="1"/>
        <rFont val="Arial"/>
        <family val="2"/>
      </rPr>
      <t>b</t>
    </r>
    <r>
      <rPr>
        <sz val="8"/>
        <color rgb="FF7E7E7E"/>
        <rFont val="Arial"/>
        <family val="2"/>
      </rPr>
      <t xml:space="preserve">                                                                       Apples</t>
    </r>
    <r>
      <rPr>
        <vertAlign val="superscript"/>
        <sz val="8"/>
        <color rgb="FF7E7E7E"/>
        <rFont val="Arial"/>
        <family val="2"/>
      </rPr>
      <t xml:space="preserve"> b</t>
    </r>
  </si>
  <si>
    <r>
      <t xml:space="preserve">Śliwy </t>
    </r>
    <r>
      <rPr>
        <vertAlign val="superscript"/>
        <sz val="8"/>
        <color theme="1"/>
        <rFont val="Arial"/>
        <family val="2"/>
      </rPr>
      <t xml:space="preserve">b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</t>
    </r>
    <r>
      <rPr>
        <sz val="8"/>
        <color rgb="FF7E7E7E"/>
        <rFont val="Arial"/>
        <family val="2"/>
      </rPr>
      <t xml:space="preserve">Plums </t>
    </r>
    <r>
      <rPr>
        <vertAlign val="superscript"/>
        <sz val="8"/>
        <color rgb="FF7E7E7E"/>
        <rFont val="Arial"/>
        <family val="2"/>
      </rPr>
      <t>b</t>
    </r>
  </si>
  <si>
    <r>
      <t xml:space="preserve">Truskawki i poziomki                                                  </t>
    </r>
    <r>
      <rPr>
        <sz val="8"/>
        <color rgb="FF7E7E7E"/>
        <rFont val="Arial"/>
        <family val="2"/>
      </rPr>
      <t>Strawberries including wild strawberries</t>
    </r>
  </si>
  <si>
    <r>
      <t xml:space="preserve">województwo                                       </t>
    </r>
    <r>
      <rPr>
        <sz val="8"/>
        <color rgb="FF808080"/>
        <rFont val="Arial"/>
        <family val="2"/>
      </rPr>
      <t>voivodship</t>
    </r>
  </si>
  <si>
    <t>Tabl. 1.</t>
  </si>
  <si>
    <t xml:space="preserve">Tabl. 2. </t>
  </si>
  <si>
    <t>Tabl. 3.</t>
  </si>
  <si>
    <t>Tabl. 4.</t>
  </si>
  <si>
    <t>Tabl. 5.</t>
  </si>
  <si>
    <t xml:space="preserve">Tabl. 6. </t>
  </si>
  <si>
    <t xml:space="preserve">Tabl. 7. </t>
  </si>
  <si>
    <t xml:space="preserve">Tabl. 8. </t>
  </si>
  <si>
    <t xml:space="preserve">Tabl. 9. </t>
  </si>
  <si>
    <t>Tabl. 10.</t>
  </si>
  <si>
    <t>Tabl. 11.</t>
  </si>
  <si>
    <t xml:space="preserve">Tabl. 12. </t>
  </si>
  <si>
    <t xml:space="preserve">Tabl. 13. </t>
  </si>
  <si>
    <t>Tabl. 14.</t>
  </si>
  <si>
    <t xml:space="preserve">Tabl. 15. </t>
  </si>
  <si>
    <t xml:space="preserve">Tabl. 16. </t>
  </si>
  <si>
    <t>Tabl. 1.Użytkowanie gruntów w gospodarstwach rolnych według rodzaju użytków i użytkowników</t>
  </si>
  <si>
    <t>Land use in agricultural holdings by type of agricultural land and holders</t>
  </si>
  <si>
    <t xml:space="preserve">Tabl. 2. Powierzchnia użytków rolnych w gospodarstwach rolnych według grup obszarowych użytków rolnych w 2019  r.
</t>
  </si>
  <si>
    <t>Agricultural land area in agricultural holdings by area groups of agricultural land in 2019</t>
  </si>
  <si>
    <t xml:space="preserve">Tabl. 3. Liczba gospodarstw rolnych posiadajacych użytki rolne według rodzaju użytków rolnych i grup obszarowych w 2019  r.
</t>
  </si>
  <si>
    <t>Number of agricultural holdings by area groups of agricultural land in 2019</t>
  </si>
  <si>
    <t xml:space="preserve">Tabl. 4. Powierzchnia zasiewów według ziemiopłodów
</t>
  </si>
  <si>
    <t>Sown area by crops</t>
  </si>
  <si>
    <t xml:space="preserve">Tabl. 5. Zużycie nawozów mineralnych oraz wapniowych w przeliczeniu na czysty składnik
</t>
  </si>
  <si>
    <t>Consumption of mineral as well as lime fertilizers in terms of pure ingredient</t>
  </si>
  <si>
    <t>Production of selected agricultural crops</t>
  </si>
  <si>
    <t xml:space="preserve">Tabl. 6. Produkcja  wybranych  ziemiopłodów  rolnych  
</t>
  </si>
  <si>
    <t xml:space="preserve">Tabl. 7.Produkcja siana z łąk trwałych według pokosów
</t>
  </si>
  <si>
    <t>Permanent  meadow  hay  output  by  crops</t>
  </si>
  <si>
    <t xml:space="preserve">Tabl. 8. Powierzchnia, plony i zbiory warzyw gruntowych
</t>
  </si>
  <si>
    <t>Area, yields and production of ground vegetables</t>
  </si>
  <si>
    <t>Tabl. 9. Powierzchnia, plony i zbiory owoców z drzew owocowych w sadach</t>
  </si>
  <si>
    <t>Area, yields and production of fruit trees in orchards</t>
  </si>
  <si>
    <t xml:space="preserve">Tabl. 10. Powierzchnia, plony i zbiory owoców z krzewów owocowych i plantacji jagodowych
</t>
  </si>
  <si>
    <t>Area, yields and production of fruit from fruit bushes and berry plantations</t>
  </si>
  <si>
    <t xml:space="preserve">Cattle and sheep stocks   </t>
  </si>
  <si>
    <t>Pig stocks</t>
  </si>
  <si>
    <t>Procurement of major agricultural products</t>
  </si>
  <si>
    <t xml:space="preserve">Tabl. 13. Skup ważniejszych produktów rolnych
</t>
  </si>
  <si>
    <t>Tabl. 12. Pogłowie trzody chlewnej</t>
  </si>
  <si>
    <t xml:space="preserve">Tabl. 11. Pogłowie bydła i owiec
</t>
  </si>
  <si>
    <t>Tabl. 14. Przeciętne ceny skupu ważniejszych produktów rolnych</t>
  </si>
  <si>
    <t>Average procurement prices of major agricultural products</t>
  </si>
  <si>
    <t>Tabl. 15. Przeciętne ceny uzyskiwane przez rolników na targowiskach</t>
  </si>
  <si>
    <t>Average marketplace prices received by farmers</t>
  </si>
  <si>
    <t>Tabl. 16. Produkcja niektórych artykułów rolnych na tle kraju</t>
  </si>
  <si>
    <t>Production of certain agricultural products of the country</t>
  </si>
  <si>
    <t>Rolnictwo w województwie świętokrzyskim w latach 2019 i 2020</t>
  </si>
  <si>
    <t>Agriculture in Świętokrzyskie Voivodship in the years 2019 and 2020</t>
  </si>
  <si>
    <t>Użytkowanie gruntów w gospodarstwach rolnych według rodzaju użytków i użytkowników</t>
  </si>
  <si>
    <t>Powierzchnia użytków rolnych w gospodarstwach rolnych według grup obszarowych użytków rolnych w 2019  r.</t>
  </si>
  <si>
    <t>Liczba gospodarstw rolnych posiadajacych użytki rolne według rodzaju użytków rolnych i grup obszarowych w 2019  r.</t>
  </si>
  <si>
    <t>Pogłowie bydła i owiec</t>
  </si>
  <si>
    <t>Cattle and sheep stocks</t>
  </si>
  <si>
    <t>Pogłowie trzody chlewnej</t>
  </si>
  <si>
    <t xml:space="preserve">Produkcja  wybranych  ziemiopłodów  rolnych  </t>
  </si>
  <si>
    <t>Produkcja siana z łąk trwałych według pokosów</t>
  </si>
  <si>
    <t>Powierzchnia, plony i zbiory warzyw gruntowych</t>
  </si>
  <si>
    <t>Powierzchnia, plony i zbiory owoców z drzew owocowych w sadach</t>
  </si>
  <si>
    <t>Powierzchnia, plony i zbiory owoców z krzewów owocowych i plantacji jagodowych</t>
  </si>
  <si>
    <t>Skup ważniejszych produktów rolnych</t>
  </si>
  <si>
    <t>Przeciętne ceny skupu ważniejszych produktów rolnych</t>
  </si>
  <si>
    <t>Przeciętne ceny uzyskiwane przez rolników na targowiskach</t>
  </si>
  <si>
    <t>Produkcja niektórych artykułów rolnych na tle kraju</t>
  </si>
  <si>
    <t>Powierzchnia zasiewów według ziemiopłodów</t>
  </si>
  <si>
    <t>Zużycie nawozów mineralnych oraz wapniowych w przeliczeniu na czysty składnik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</si>
</sst>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)"/>
    <numFmt numFmtId="166" formatCode="#,##0.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u val="single"/>
      <sz val="10"/>
      <color theme="3" tint="-0.24993999302387238"/>
      <name val="Calibri"/>
      <family val="2"/>
      <scheme val="minor"/>
    </font>
    <font>
      <b/>
      <i/>
      <sz val="10"/>
      <color rgb="FF808080"/>
      <name val="Arial"/>
      <family val="2"/>
    </font>
    <font>
      <i/>
      <sz val="9"/>
      <color rgb="FF808080"/>
      <name val="Arial"/>
      <family val="2"/>
    </font>
    <font>
      <sz val="10"/>
      <name val="Arial CE"/>
      <family val="2"/>
    </font>
    <font>
      <b/>
      <i/>
      <sz val="16"/>
      <color theme="3" tint="-0.24997000396251678"/>
      <name val="Arial"/>
      <family val="2"/>
    </font>
    <font>
      <i/>
      <sz val="9"/>
      <color theme="1"/>
      <name val="Arial"/>
      <family val="2"/>
    </font>
    <font>
      <i/>
      <sz val="10"/>
      <color rgb="FF7E7E7E"/>
      <name val="Arial"/>
      <family val="2"/>
    </font>
    <font>
      <i/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name val="Fira Sans"/>
      <family val="2"/>
    </font>
    <font>
      <sz val="10"/>
      <color theme="1"/>
      <name val="Fira Sans"/>
      <family val="2"/>
    </font>
    <font>
      <sz val="11"/>
      <color rgb="FF00000A"/>
      <name val="Fira Sans"/>
      <family val="2"/>
    </font>
    <font>
      <i/>
      <sz val="10"/>
      <color rgb="FF000000"/>
      <name val="Fira Sans"/>
      <family val="2"/>
    </font>
    <font>
      <sz val="11"/>
      <name val="Fira Sans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rgb="FF00000A"/>
      <name val="Arial"/>
      <family val="2"/>
    </font>
    <font>
      <sz val="10"/>
      <color rgb="FF7E7E7E"/>
      <name val="Arial"/>
      <family val="2"/>
    </font>
    <font>
      <sz val="10"/>
      <color rgb="FF808080"/>
      <name val="Arial"/>
      <family val="2"/>
    </font>
    <font>
      <sz val="8"/>
      <color rgb="FF80808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1"/>
      <color rgb="FF808080"/>
      <name val="Arial"/>
      <family val="2"/>
    </font>
    <font>
      <b/>
      <sz val="12"/>
      <name val="Arial"/>
      <family val="2"/>
    </font>
    <font>
      <b/>
      <sz val="12"/>
      <color rgb="FF7E7E7E"/>
      <name val="Arial"/>
      <family val="2"/>
    </font>
    <font>
      <sz val="8"/>
      <name val="Arial"/>
      <family val="2"/>
    </font>
    <font>
      <sz val="8"/>
      <color rgb="FF7E7E7E"/>
      <name val="Arial"/>
      <family val="2"/>
    </font>
    <font>
      <b/>
      <sz val="8"/>
      <color theme="1"/>
      <name val="Arial"/>
      <family val="2"/>
    </font>
    <font>
      <b/>
      <sz val="8"/>
      <color rgb="FF80808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7E7E7E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7E7E7E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rgb="FF808080"/>
      <name val="Arial"/>
      <family val="2"/>
    </font>
    <font>
      <b/>
      <vertAlign val="superscript"/>
      <sz val="8"/>
      <color rgb="FF7E7E7E"/>
      <name val="Arial"/>
      <family val="2"/>
    </font>
    <font>
      <u val="single"/>
      <sz val="8"/>
      <color rgb="FF001D77"/>
      <name val="Arial"/>
      <family val="2"/>
    </font>
    <font>
      <i/>
      <u val="single"/>
      <sz val="8"/>
      <color rgb="FF001D77"/>
      <name val="Arial"/>
      <family val="2"/>
    </font>
    <font>
      <i/>
      <vertAlign val="superscript"/>
      <sz val="8"/>
      <color theme="1"/>
      <name val="Arial"/>
      <family val="2"/>
    </font>
    <font>
      <i/>
      <vertAlign val="superscript"/>
      <sz val="8"/>
      <color rgb="FF7E7E7E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u val="single"/>
      <sz val="11"/>
      <color theme="3" tint="-0.24993999302387238"/>
      <name val="Fira Sans"/>
      <family val="2"/>
    </font>
    <font>
      <u val="single"/>
      <sz val="11"/>
      <color theme="3" tint="-0.2499399930238723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" fontId="6" fillId="0" borderId="0" applyFill="0" applyBorder="0" applyAlignment="0" applyProtection="0"/>
    <xf numFmtId="0" fontId="9" fillId="0" borderId="0">
      <alignment/>
      <protection/>
    </xf>
    <xf numFmtId="0" fontId="1" fillId="0" borderId="1">
      <alignment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6" fillId="0" borderId="0" xfId="20"/>
    <xf numFmtId="0" fontId="3" fillId="0" borderId="0" xfId="0" applyFont="1"/>
    <xf numFmtId="1" fontId="4" fillId="0" borderId="0" xfId="0" applyNumberFormat="1" applyFont="1"/>
    <xf numFmtId="1" fontId="3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/>
    <xf numFmtId="0" fontId="16" fillId="0" borderId="0" xfId="0" applyFont="1" applyFill="1"/>
    <xf numFmtId="0" fontId="16" fillId="0" borderId="0" xfId="0" applyFont="1"/>
    <xf numFmtId="0" fontId="17" fillId="0" borderId="0" xfId="0" applyFont="1" applyFill="1" applyBorder="1" applyAlignment="1">
      <alignment vertical="top" wrapText="1"/>
    </xf>
    <xf numFmtId="0" fontId="16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 wrapText="1"/>
    </xf>
    <xf numFmtId="0" fontId="20" fillId="0" borderId="0" xfId="0" applyFont="1"/>
    <xf numFmtId="0" fontId="21" fillId="0" borderId="2" xfId="0" applyFont="1" applyFill="1" applyBorder="1" applyAlignment="1">
      <alignment vertical="top"/>
    </xf>
    <xf numFmtId="0" fontId="2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 indent="6"/>
    </xf>
    <xf numFmtId="0" fontId="1" fillId="0" borderId="0" xfId="0" applyFont="1" applyFill="1" applyAlignment="1">
      <alignment horizontal="left" vertical="center" wrapText="1" indent="7"/>
    </xf>
    <xf numFmtId="0" fontId="23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left" vertical="center" wrapText="1" indent="6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/>
    <xf numFmtId="0" fontId="25" fillId="0" borderId="0" xfId="0" applyFont="1"/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23" fillId="0" borderId="0" xfId="0" applyFont="1" applyFill="1" applyAlignment="1">
      <alignment vertical="top" wrapText="1"/>
    </xf>
    <xf numFmtId="0" fontId="1" fillId="0" borderId="4" xfId="0" applyFont="1" applyBorder="1" applyAlignment="1">
      <alignment horizontal="right" vertical="center" wrapText="1"/>
    </xf>
    <xf numFmtId="0" fontId="23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1" fillId="0" borderId="0" xfId="0" applyFont="1" applyBorder="1"/>
    <xf numFmtId="0" fontId="12" fillId="0" borderId="0" xfId="0" applyFont="1" applyFill="1" applyBorder="1" applyAlignment="1">
      <alignment horizontal="left" vertical="top" indent="7"/>
    </xf>
    <xf numFmtId="0" fontId="3" fillId="0" borderId="0" xfId="0" applyFont="1" applyAlignment="1">
      <alignment horizontal="left"/>
    </xf>
    <xf numFmtId="0" fontId="24" fillId="0" borderId="0" xfId="0" applyFont="1" applyFill="1" applyAlignment="1">
      <alignment horizontal="left" vertical="center" wrapText="1" indent="7"/>
    </xf>
    <xf numFmtId="0" fontId="27" fillId="0" borderId="0" xfId="0" applyFont="1" applyFill="1" applyAlignment="1">
      <alignment horizontal="lef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Fill="1" applyBorder="1" applyProtection="1">
      <protection/>
    </xf>
    <xf numFmtId="0" fontId="23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10" fillId="0" borderId="0" xfId="0" applyFont="1" applyFill="1"/>
    <xf numFmtId="0" fontId="30" fillId="0" borderId="0" xfId="0" applyFont="1" applyFill="1" applyAlignment="1">
      <alignment horizontal="left" wrapText="1"/>
    </xf>
    <xf numFmtId="0" fontId="5" fillId="0" borderId="0" xfId="0" applyFont="1" applyFill="1"/>
    <xf numFmtId="0" fontId="31" fillId="0" borderId="0" xfId="0" applyFont="1" applyFill="1" applyAlignment="1">
      <alignment horizontal="left" wrapText="1"/>
    </xf>
    <xf numFmtId="0" fontId="3" fillId="0" borderId="0" xfId="0" applyFont="1" applyFill="1"/>
    <xf numFmtId="1" fontId="1" fillId="0" borderId="0" xfId="0" applyNumberFormat="1" applyFont="1"/>
    <xf numFmtId="0" fontId="20" fillId="0" borderId="0" xfId="0" applyFont="1" applyAlignment="1">
      <alignment vertical="top" wrapText="1"/>
    </xf>
    <xf numFmtId="0" fontId="26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justify" wrapText="1"/>
    </xf>
    <xf numFmtId="0" fontId="32" fillId="0" borderId="3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wrapText="1" indent="1"/>
    </xf>
    <xf numFmtId="0" fontId="20" fillId="0" borderId="0" xfId="0" applyFont="1" applyBorder="1" applyAlignment="1">
      <alignment horizontal="left" wrapText="1" indent="2"/>
    </xf>
    <xf numFmtId="0" fontId="20" fillId="0" borderId="0" xfId="0" applyFont="1" applyBorder="1" applyAlignment="1">
      <alignment horizontal="left" wrapText="1" indent="3"/>
    </xf>
    <xf numFmtId="0" fontId="3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37" fillId="0" borderId="3" xfId="0" applyFont="1" applyBorder="1" applyAlignment="1">
      <alignment horizontal="right" vertical="top" wrapText="1"/>
    </xf>
    <xf numFmtId="0" fontId="37" fillId="0" borderId="3" xfId="0" applyFont="1" applyBorder="1" applyAlignment="1">
      <alignment vertical="top"/>
    </xf>
    <xf numFmtId="0" fontId="32" fillId="0" borderId="3" xfId="0" applyFont="1" applyBorder="1" applyAlignment="1">
      <alignment horizontal="right" vertical="top" wrapText="1"/>
    </xf>
    <xf numFmtId="0" fontId="32" fillId="0" borderId="3" xfId="0" applyFont="1" applyBorder="1" applyAlignment="1">
      <alignment horizontal="right" vertical="top"/>
    </xf>
    <xf numFmtId="165" fontId="32" fillId="0" borderId="3" xfId="0" applyNumberFormat="1" applyFont="1" applyBorder="1" applyAlignment="1">
      <alignment horizontal="right" vertical="top" wrapText="1"/>
    </xf>
    <xf numFmtId="164" fontId="37" fillId="0" borderId="3" xfId="0" applyNumberFormat="1" applyFont="1" applyBorder="1" applyAlignment="1">
      <alignment horizontal="right" vertical="top" wrapText="1"/>
    </xf>
    <xf numFmtId="164" fontId="37" fillId="0" borderId="3" xfId="0" applyNumberFormat="1" applyFont="1" applyBorder="1" applyAlignment="1">
      <alignment vertical="top"/>
    </xf>
    <xf numFmtId="164" fontId="32" fillId="0" borderId="3" xfId="0" applyNumberFormat="1" applyFont="1" applyBorder="1" applyAlignment="1">
      <alignment horizontal="right" vertical="top" wrapText="1"/>
    </xf>
    <xf numFmtId="164" fontId="32" fillId="0" borderId="3" xfId="0" applyNumberFormat="1" applyFont="1" applyBorder="1" applyAlignment="1">
      <alignment horizontal="right" vertical="top"/>
    </xf>
    <xf numFmtId="0" fontId="20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wrapText="1"/>
    </xf>
    <xf numFmtId="0" fontId="37" fillId="0" borderId="3" xfId="0" applyFont="1" applyFill="1" applyBorder="1"/>
    <xf numFmtId="0" fontId="37" fillId="0" borderId="3" xfId="0" applyFont="1" applyFill="1" applyBorder="1" applyAlignment="1">
      <alignment horizontal="right" vertical="center" wrapText="1"/>
    </xf>
    <xf numFmtId="0" fontId="37" fillId="0" borderId="4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justify" wrapText="1"/>
    </xf>
    <xf numFmtId="0" fontId="32" fillId="0" borderId="3" xfId="0" applyFont="1" applyFill="1" applyBorder="1" applyAlignment="1">
      <alignment horizontal="right"/>
    </xf>
    <xf numFmtId="0" fontId="32" fillId="0" borderId="3" xfId="0" applyFont="1" applyFill="1" applyBorder="1" applyAlignment="1">
      <alignment horizontal="right" vertical="center" wrapText="1"/>
    </xf>
    <xf numFmtId="0" fontId="32" fillId="0" borderId="4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justify" wrapText="1"/>
    </xf>
    <xf numFmtId="0" fontId="26" fillId="0" borderId="0" xfId="0" applyFont="1" applyFill="1"/>
    <xf numFmtId="0" fontId="32" fillId="0" borderId="3" xfId="0" applyFont="1" applyFill="1" applyBorder="1"/>
    <xf numFmtId="0" fontId="38" fillId="0" borderId="3" xfId="0" applyFont="1" applyFill="1" applyBorder="1" applyAlignment="1">
      <alignment horizontal="right"/>
    </xf>
    <xf numFmtId="0" fontId="38" fillId="0" borderId="3" xfId="0" applyFont="1" applyFill="1" applyBorder="1" applyAlignment="1">
      <alignment horizontal="right" vertical="center" wrapText="1"/>
    </xf>
    <xf numFmtId="0" fontId="32" fillId="0" borderId="4" xfId="0" applyFont="1" applyBorder="1" applyAlignment="1">
      <alignment horizontal="right" vertical="center" wrapText="1"/>
    </xf>
    <xf numFmtId="0" fontId="26" fillId="0" borderId="0" xfId="0" applyFont="1"/>
    <xf numFmtId="0" fontId="20" fillId="0" borderId="0" xfId="0" applyFont="1" applyFill="1" applyBorder="1" applyAlignment="1">
      <alignment wrapText="1"/>
    </xf>
    <xf numFmtId="0" fontId="37" fillId="0" borderId="4" xfId="0" applyFont="1" applyBorder="1" applyAlignment="1">
      <alignment vertical="top"/>
    </xf>
    <xf numFmtId="0" fontId="32" fillId="0" borderId="4" xfId="0" applyFont="1" applyBorder="1" applyAlignment="1">
      <alignment horizontal="right" vertical="top" wrapText="1"/>
    </xf>
    <xf numFmtId="0" fontId="32" fillId="0" borderId="4" xfId="0" applyFont="1" applyBorder="1" applyAlignment="1">
      <alignment horizontal="right" vertical="top"/>
    </xf>
    <xf numFmtId="165" fontId="32" fillId="0" borderId="4" xfId="0" applyNumberFormat="1" applyFont="1" applyBorder="1" applyAlignment="1">
      <alignment horizontal="right" vertical="top" wrapText="1"/>
    </xf>
    <xf numFmtId="164" fontId="37" fillId="0" borderId="4" xfId="0" applyNumberFormat="1" applyFont="1" applyBorder="1" applyAlignment="1">
      <alignment vertical="top"/>
    </xf>
    <xf numFmtId="164" fontId="32" fillId="0" borderId="4" xfId="0" applyNumberFormat="1" applyFont="1" applyBorder="1" applyAlignment="1">
      <alignment horizontal="right" vertical="top" wrapText="1"/>
    </xf>
    <xf numFmtId="164" fontId="32" fillId="0" borderId="4" xfId="0" applyNumberFormat="1" applyFont="1" applyBorder="1" applyAlignment="1">
      <alignment horizontal="right" vertical="top"/>
    </xf>
    <xf numFmtId="0" fontId="34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right" vertical="top" wrapText="1"/>
    </xf>
    <xf numFmtId="0" fontId="37" fillId="0" borderId="3" xfId="0" applyFont="1" applyFill="1" applyBorder="1" applyAlignment="1">
      <alignment vertical="top"/>
    </xf>
    <xf numFmtId="0" fontId="37" fillId="0" borderId="4" xfId="0" applyFont="1" applyFill="1" applyBorder="1" applyAlignment="1">
      <alignment vertical="top"/>
    </xf>
    <xf numFmtId="0" fontId="32" fillId="0" borderId="3" xfId="0" applyFont="1" applyFill="1" applyBorder="1" applyAlignment="1">
      <alignment horizontal="right" vertical="top" wrapText="1"/>
    </xf>
    <xf numFmtId="0" fontId="32" fillId="0" borderId="4" xfId="0" applyFont="1" applyFill="1" applyBorder="1" applyAlignment="1">
      <alignment horizontal="right" vertical="top" wrapText="1"/>
    </xf>
    <xf numFmtId="0" fontId="32" fillId="0" borderId="3" xfId="0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right" vertical="top"/>
    </xf>
    <xf numFmtId="164" fontId="37" fillId="0" borderId="3" xfId="0" applyNumberFormat="1" applyFont="1" applyFill="1" applyBorder="1" applyAlignment="1">
      <alignment horizontal="right" vertical="top" wrapText="1"/>
    </xf>
    <xf numFmtId="164" fontId="37" fillId="0" borderId="3" xfId="0" applyNumberFormat="1" applyFont="1" applyFill="1" applyBorder="1" applyAlignment="1">
      <alignment vertical="top"/>
    </xf>
    <xf numFmtId="164" fontId="37" fillId="0" borderId="4" xfId="0" applyNumberFormat="1" applyFont="1" applyFill="1" applyBorder="1" applyAlignment="1">
      <alignment vertical="top"/>
    </xf>
    <xf numFmtId="164" fontId="32" fillId="0" borderId="3" xfId="0" applyNumberFormat="1" applyFont="1" applyFill="1" applyBorder="1" applyAlignment="1">
      <alignment horizontal="right" vertical="top" wrapText="1"/>
    </xf>
    <xf numFmtId="164" fontId="32" fillId="0" borderId="4" xfId="0" applyNumberFormat="1" applyFont="1" applyFill="1" applyBorder="1" applyAlignment="1">
      <alignment horizontal="right" vertical="top" wrapText="1"/>
    </xf>
    <xf numFmtId="2" fontId="46" fillId="0" borderId="0" xfId="20" applyFont="1"/>
    <xf numFmtId="2" fontId="47" fillId="0" borderId="0" xfId="20" applyFont="1"/>
    <xf numFmtId="1" fontId="20" fillId="0" borderId="0" xfId="0" applyNumberFormat="1" applyFont="1"/>
    <xf numFmtId="0" fontId="20" fillId="0" borderId="0" xfId="0" applyFont="1" applyBorder="1"/>
    <xf numFmtId="0" fontId="20" fillId="0" borderId="0" xfId="0" applyFont="1" applyFill="1" applyBorder="1"/>
    <xf numFmtId="164" fontId="32" fillId="0" borderId="3" xfId="0" applyNumberFormat="1" applyFont="1" applyFill="1" applyBorder="1" applyAlignment="1">
      <alignment horizontal="right" vertical="top"/>
    </xf>
    <xf numFmtId="164" fontId="32" fillId="0" borderId="4" xfId="0" applyNumberFormat="1" applyFont="1" applyFill="1" applyBorder="1" applyAlignment="1">
      <alignment horizontal="right" vertical="top"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 indent="1"/>
    </xf>
    <xf numFmtId="0" fontId="20" fillId="0" borderId="9" xfId="0" applyFont="1" applyFill="1" applyBorder="1" applyAlignment="1">
      <alignment horizontal="left" vertical="center" wrapText="1" indent="2"/>
    </xf>
    <xf numFmtId="0" fontId="20" fillId="0" borderId="9" xfId="0" applyFont="1" applyFill="1" applyBorder="1" applyAlignment="1">
      <alignment horizontal="left" vertical="center" wrapText="1" indent="3"/>
    </xf>
    <xf numFmtId="0" fontId="20" fillId="0" borderId="9" xfId="0" applyFont="1" applyFill="1" applyBorder="1" applyAlignment="1">
      <alignment horizontal="left" vertical="center" wrapText="1" indent="4"/>
    </xf>
    <xf numFmtId="0" fontId="20" fillId="0" borderId="9" xfId="0" applyFont="1" applyFill="1" applyBorder="1" applyAlignment="1">
      <alignment horizontal="left" wrapText="1" indent="1"/>
    </xf>
    <xf numFmtId="1" fontId="32" fillId="0" borderId="3" xfId="0" applyNumberFormat="1" applyFont="1" applyFill="1" applyBorder="1" applyAlignment="1">
      <alignment horizontal="right" vertical="top" wrapText="1"/>
    </xf>
    <xf numFmtId="0" fontId="32" fillId="0" borderId="3" xfId="26" applyFont="1" applyFill="1" applyBorder="1" applyAlignment="1">
      <alignment horizontal="right" vertical="top"/>
      <protection/>
    </xf>
    <xf numFmtId="1" fontId="32" fillId="0" borderId="3" xfId="0" applyNumberFormat="1" applyFont="1" applyFill="1" applyBorder="1" applyAlignment="1">
      <alignment vertical="top"/>
    </xf>
    <xf numFmtId="0" fontId="32" fillId="0" borderId="3" xfId="0" applyFont="1" applyFill="1" applyBorder="1" applyAlignment="1">
      <alignment vertical="top"/>
    </xf>
    <xf numFmtId="164" fontId="32" fillId="0" borderId="3" xfId="0" applyNumberFormat="1" applyFont="1" applyFill="1" applyBorder="1" applyAlignment="1">
      <alignment vertical="top"/>
    </xf>
    <xf numFmtId="164" fontId="32" fillId="0" borderId="3" xfId="28" applyNumberFormat="1" applyFont="1" applyFill="1" applyBorder="1" applyAlignment="1">
      <alignment horizontal="right" vertical="top"/>
      <protection/>
    </xf>
    <xf numFmtId="1" fontId="32" fillId="0" borderId="3" xfId="0" applyNumberFormat="1" applyFont="1" applyFill="1" applyBorder="1" applyAlignment="1">
      <alignment horizontal="right" vertical="top"/>
    </xf>
    <xf numFmtId="166" fontId="32" fillId="0" borderId="3" xfId="26" applyNumberFormat="1" applyFont="1" applyFill="1" applyBorder="1" applyAlignment="1">
      <alignment horizontal="right" vertical="top"/>
      <protection/>
    </xf>
    <xf numFmtId="1" fontId="32" fillId="0" borderId="4" xfId="0" applyNumberFormat="1" applyFont="1" applyFill="1" applyBorder="1" applyAlignment="1">
      <alignment vertical="top"/>
    </xf>
    <xf numFmtId="1" fontId="32" fillId="0" borderId="4" xfId="0" applyNumberFormat="1" applyFont="1" applyFill="1" applyBorder="1" applyAlignment="1">
      <alignment horizontal="right" vertical="top" wrapText="1"/>
    </xf>
    <xf numFmtId="1" fontId="32" fillId="0" borderId="4" xfId="0" applyNumberFormat="1" applyFont="1" applyFill="1" applyBorder="1" applyAlignment="1">
      <alignment horizontal="right" vertical="top"/>
    </xf>
    <xf numFmtId="0" fontId="32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 indent="1"/>
    </xf>
    <xf numFmtId="0" fontId="20" fillId="0" borderId="0" xfId="0" applyFont="1" applyFill="1" applyAlignment="1">
      <alignment horizontal="left" wrapText="1" indent="2"/>
    </xf>
    <xf numFmtId="164" fontId="38" fillId="0" borderId="3" xfId="0" applyNumberFormat="1" applyFont="1" applyFill="1" applyBorder="1" applyAlignment="1">
      <alignment vertical="top"/>
    </xf>
    <xf numFmtId="1" fontId="32" fillId="0" borderId="3" xfId="0" applyNumberFormat="1" applyFont="1" applyBorder="1" applyAlignment="1">
      <alignment horizontal="right" vertical="top" wrapText="1"/>
    </xf>
    <xf numFmtId="1" fontId="32" fillId="0" borderId="3" xfId="0" applyNumberFormat="1" applyFont="1" applyBorder="1" applyAlignment="1">
      <alignment horizontal="right" vertical="top"/>
    </xf>
    <xf numFmtId="1" fontId="20" fillId="0" borderId="3" xfId="0" applyNumberFormat="1" applyFont="1" applyFill="1" applyBorder="1" applyAlignment="1">
      <alignment vertical="top"/>
    </xf>
    <xf numFmtId="0" fontId="32" fillId="0" borderId="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vertical="top"/>
    </xf>
    <xf numFmtId="0" fontId="38" fillId="0" borderId="4" xfId="0" applyFont="1" applyFill="1" applyBorder="1" applyAlignment="1">
      <alignment horizontal="right" vertical="top"/>
    </xf>
    <xf numFmtId="164" fontId="38" fillId="0" borderId="4" xfId="0" applyNumberFormat="1" applyFont="1" applyFill="1" applyBorder="1" applyAlignment="1">
      <alignment vertical="top"/>
    </xf>
    <xf numFmtId="1" fontId="32" fillId="0" borderId="4" xfId="0" applyNumberFormat="1" applyFont="1" applyBorder="1" applyAlignment="1">
      <alignment horizontal="right" vertical="top"/>
    </xf>
    <xf numFmtId="164" fontId="38" fillId="0" borderId="4" xfId="0" applyNumberFormat="1" applyFont="1" applyBorder="1" applyAlignment="1">
      <alignment horizontal="right" vertical="top"/>
    </xf>
    <xf numFmtId="1" fontId="32" fillId="0" borderId="4" xfId="0" applyNumberFormat="1" applyFont="1" applyBorder="1" applyAlignment="1">
      <alignment horizontal="right" vertical="top" wrapText="1"/>
    </xf>
    <xf numFmtId="2" fontId="46" fillId="0" borderId="0" xfId="20" applyFont="1" applyBorder="1"/>
    <xf numFmtId="2" fontId="47" fillId="0" borderId="0" xfId="20" applyFont="1" applyBorder="1"/>
    <xf numFmtId="1" fontId="20" fillId="0" borderId="0" xfId="0" applyNumberFormat="1" applyFont="1" applyBorder="1"/>
    <xf numFmtId="1" fontId="34" fillId="0" borderId="3" xfId="0" applyNumberFormat="1" applyFont="1" applyFill="1" applyBorder="1" applyAlignment="1">
      <alignment vertical="top"/>
    </xf>
    <xf numFmtId="1" fontId="37" fillId="0" borderId="3" xfId="0" applyNumberFormat="1" applyFont="1" applyFill="1" applyBorder="1" applyAlignment="1">
      <alignment vertical="top"/>
    </xf>
    <xf numFmtId="3" fontId="34" fillId="0" borderId="3" xfId="0" applyNumberFormat="1" applyFont="1" applyFill="1" applyBorder="1" applyAlignment="1">
      <alignment vertical="top"/>
    </xf>
    <xf numFmtId="3" fontId="37" fillId="0" borderId="3" xfId="0" applyNumberFormat="1" applyFont="1" applyFill="1" applyBorder="1" applyAlignment="1">
      <alignment vertical="top"/>
    </xf>
    <xf numFmtId="3" fontId="32" fillId="0" borderId="0" xfId="26" applyNumberFormat="1" applyFont="1" applyFill="1" applyAlignment="1">
      <alignment horizontal="right" vertical="top"/>
      <protection/>
    </xf>
    <xf numFmtId="3" fontId="32" fillId="0" borderId="3" xfId="26" applyNumberFormat="1" applyFont="1" applyFill="1" applyBorder="1" applyAlignment="1">
      <alignment horizontal="right" vertical="top"/>
      <protection/>
    </xf>
    <xf numFmtId="1" fontId="20" fillId="0" borderId="3" xfId="0" applyNumberFormat="1" applyFont="1" applyFill="1" applyBorder="1" applyAlignment="1" applyProtection="1">
      <alignment vertical="top"/>
      <protection/>
    </xf>
    <xf numFmtId="1" fontId="32" fillId="0" borderId="0" xfId="26" applyNumberFormat="1" applyFont="1" applyFill="1" applyAlignment="1">
      <alignment horizontal="right" vertical="top"/>
      <protection/>
    </xf>
    <xf numFmtId="1" fontId="32" fillId="0" borderId="3" xfId="0" applyNumberFormat="1" applyFont="1" applyFill="1" applyBorder="1" applyAlignment="1" applyProtection="1">
      <alignment vertical="top"/>
      <protection/>
    </xf>
    <xf numFmtId="0" fontId="20" fillId="0" borderId="3" xfId="0" applyFont="1" applyFill="1" applyBorder="1" applyAlignment="1" applyProtection="1">
      <alignment vertical="top"/>
      <protection/>
    </xf>
    <xf numFmtId="1" fontId="32" fillId="0" borderId="3" xfId="26" applyNumberFormat="1" applyFont="1" applyFill="1" applyBorder="1" applyAlignment="1">
      <alignment horizontal="right" vertical="top"/>
      <protection/>
    </xf>
    <xf numFmtId="1" fontId="37" fillId="0" borderId="4" xfId="0" applyNumberFormat="1" applyFont="1" applyFill="1" applyBorder="1" applyAlignment="1">
      <alignment vertical="top"/>
    </xf>
    <xf numFmtId="3" fontId="32" fillId="0" borderId="4" xfId="26" applyNumberFormat="1" applyFont="1" applyFill="1" applyBorder="1" applyAlignment="1">
      <alignment horizontal="right" vertical="top"/>
      <protection/>
    </xf>
    <xf numFmtId="3" fontId="37" fillId="0" borderId="4" xfId="0" applyNumberFormat="1" applyFont="1" applyFill="1" applyBorder="1" applyAlignment="1">
      <alignment vertical="top"/>
    </xf>
    <xf numFmtId="1" fontId="37" fillId="0" borderId="3" xfId="0" applyNumberFormat="1" applyFont="1" applyFill="1" applyBorder="1" applyAlignment="1">
      <alignment horizontal="right" vertical="top" wrapText="1"/>
    </xf>
    <xf numFmtId="164" fontId="34" fillId="0" borderId="3" xfId="0" applyNumberFormat="1" applyFont="1" applyFill="1" applyBorder="1" applyAlignment="1">
      <alignment vertical="top"/>
    </xf>
    <xf numFmtId="164" fontId="32" fillId="0" borderId="3" xfId="26" applyNumberFormat="1" applyFont="1" applyFill="1" applyBorder="1" applyAlignment="1">
      <alignment horizontal="right" vertical="top"/>
      <protection/>
    </xf>
    <xf numFmtId="164" fontId="32" fillId="0" borderId="0" xfId="26" applyNumberFormat="1" applyFont="1" applyFill="1" applyAlignment="1">
      <alignment horizontal="right" vertical="top"/>
      <protection/>
    </xf>
    <xf numFmtId="164" fontId="20" fillId="0" borderId="3" xfId="0" applyNumberFormat="1" applyFont="1" applyFill="1" applyBorder="1" applyAlignment="1" applyProtection="1">
      <alignment vertical="top"/>
      <protection/>
    </xf>
    <xf numFmtId="164" fontId="32" fillId="0" borderId="3" xfId="0" applyNumberFormat="1" applyFont="1" applyFill="1" applyBorder="1" applyAlignment="1" applyProtection="1">
      <alignment vertical="top"/>
      <protection/>
    </xf>
    <xf numFmtId="1" fontId="32" fillId="0" borderId="4" xfId="26" applyNumberFormat="1" applyFont="1" applyFill="1" applyBorder="1" applyAlignment="1">
      <alignment horizontal="right" vertical="top"/>
      <protection/>
    </xf>
    <xf numFmtId="166" fontId="37" fillId="0" borderId="4" xfId="0" applyNumberFormat="1" applyFont="1" applyFill="1" applyBorder="1" applyAlignment="1">
      <alignment vertical="top"/>
    </xf>
    <xf numFmtId="164" fontId="32" fillId="0" borderId="4" xfId="26" applyNumberFormat="1" applyFont="1" applyFill="1" applyBorder="1" applyAlignment="1">
      <alignment horizontal="right" vertical="top"/>
      <protection/>
    </xf>
    <xf numFmtId="164" fontId="32" fillId="0" borderId="4" xfId="0" applyNumberFormat="1" applyFont="1" applyFill="1" applyBorder="1" applyAlignment="1">
      <alignment vertical="top"/>
    </xf>
    <xf numFmtId="0" fontId="34" fillId="0" borderId="0" xfId="0" applyFont="1" applyFill="1" applyAlignment="1">
      <alignment horizontal="left" wrapText="1"/>
    </xf>
    <xf numFmtId="1" fontId="32" fillId="0" borderId="0" xfId="0" applyNumberFormat="1" applyFont="1" applyFill="1" applyBorder="1" applyAlignment="1">
      <alignment horizontal="right" vertical="top" wrapText="1"/>
    </xf>
    <xf numFmtId="1" fontId="37" fillId="0" borderId="3" xfId="0" applyNumberFormat="1" applyFont="1" applyFill="1" applyBorder="1" applyAlignment="1" applyProtection="1">
      <alignment vertical="top"/>
      <protection/>
    </xf>
    <xf numFmtId="1" fontId="37" fillId="0" borderId="0" xfId="26" applyNumberFormat="1" applyFont="1" applyFill="1" applyAlignment="1">
      <alignment horizontal="right" vertical="top"/>
      <protection/>
    </xf>
    <xf numFmtId="1" fontId="37" fillId="0" borderId="3" xfId="0" applyNumberFormat="1" applyFont="1" applyFill="1" applyBorder="1" applyAlignment="1">
      <alignment horizontal="right" vertical="top"/>
    </xf>
    <xf numFmtId="1" fontId="37" fillId="0" borderId="4" xfId="0" applyNumberFormat="1" applyFont="1" applyFill="1" applyBorder="1" applyAlignment="1">
      <alignment horizontal="right" vertical="top"/>
    </xf>
    <xf numFmtId="1" fontId="32" fillId="0" borderId="0" xfId="0" applyNumberFormat="1" applyFont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wrapText="1" indent="2"/>
    </xf>
    <xf numFmtId="0" fontId="20" fillId="0" borderId="0" xfId="0" applyFont="1" applyFill="1" applyBorder="1" applyAlignment="1">
      <alignment horizontal="left" wrapText="1" indent="3"/>
    </xf>
    <xf numFmtId="0" fontId="20" fillId="0" borderId="0" xfId="0" applyFont="1" applyFill="1" applyBorder="1" applyAlignment="1">
      <alignment horizontal="left" wrapText="1" indent="1"/>
    </xf>
    <xf numFmtId="1" fontId="32" fillId="0" borderId="4" xfId="0" applyNumberFormat="1" applyFont="1" applyFill="1" applyBorder="1" applyAlignment="1" applyProtection="1">
      <alignment vertical="top"/>
      <protection/>
    </xf>
    <xf numFmtId="0" fontId="32" fillId="0" borderId="3" xfId="0" applyFont="1" applyFill="1" applyBorder="1" applyAlignment="1" applyProtection="1">
      <alignment vertical="top"/>
      <protection/>
    </xf>
    <xf numFmtId="2" fontId="32" fillId="0" borderId="3" xfId="0" applyNumberFormat="1" applyFont="1" applyFill="1" applyBorder="1"/>
    <xf numFmtId="0" fontId="20" fillId="0" borderId="9" xfId="0" applyFont="1" applyFill="1" applyBorder="1" applyAlignment="1">
      <alignment horizontal="left" wrapText="1" indent="3"/>
    </xf>
    <xf numFmtId="0" fontId="20" fillId="0" borderId="9" xfId="0" applyFont="1" applyFill="1" applyBorder="1" applyAlignment="1">
      <alignment horizontal="left" wrapText="1" indent="2"/>
    </xf>
    <xf numFmtId="0" fontId="20" fillId="0" borderId="9" xfId="0" applyFont="1" applyFill="1" applyBorder="1" applyAlignment="1">
      <alignment horizontal="left" wrapText="1"/>
    </xf>
    <xf numFmtId="2" fontId="32" fillId="0" borderId="3" xfId="0" applyNumberFormat="1" applyFont="1" applyFill="1" applyBorder="1" applyAlignment="1">
      <alignment vertical="top"/>
    </xf>
    <xf numFmtId="2" fontId="38" fillId="0" borderId="3" xfId="0" applyNumberFormat="1" applyFont="1" applyFill="1" applyBorder="1" applyAlignment="1">
      <alignment vertical="top"/>
    </xf>
    <xf numFmtId="2" fontId="38" fillId="0" borderId="3" xfId="0" applyNumberFormat="1" applyFont="1" applyFill="1" applyBorder="1" applyAlignment="1">
      <alignment horizontal="right" vertical="top"/>
    </xf>
    <xf numFmtId="2" fontId="38" fillId="0" borderId="3" xfId="26" applyNumberFormat="1" applyFont="1" applyFill="1" applyBorder="1" applyAlignment="1">
      <alignment horizontal="right" vertical="top"/>
      <protection/>
    </xf>
    <xf numFmtId="2" fontId="32" fillId="0" borderId="3" xfId="0" applyNumberFormat="1" applyFont="1" applyFill="1" applyBorder="1" applyAlignment="1" applyProtection="1">
      <alignment vertical="top"/>
      <protection/>
    </xf>
    <xf numFmtId="2" fontId="32" fillId="0" borderId="3" xfId="0" applyNumberFormat="1" applyFont="1" applyFill="1" applyBorder="1" applyAlignment="1">
      <alignment horizontal="right" vertical="top" wrapText="1"/>
    </xf>
    <xf numFmtId="2" fontId="32" fillId="0" borderId="3" xfId="0" applyNumberFormat="1" applyFont="1" applyFill="1" applyBorder="1" applyAlignment="1">
      <alignment horizontal="right" vertical="top"/>
    </xf>
    <xf numFmtId="164" fontId="38" fillId="0" borderId="4" xfId="0" applyNumberFormat="1" applyFont="1" applyFill="1" applyBorder="1" applyAlignment="1">
      <alignment horizontal="right" vertical="top" wrapText="1"/>
    </xf>
    <xf numFmtId="2" fontId="20" fillId="0" borderId="3" xfId="0" applyNumberFormat="1" applyFont="1" applyFill="1" applyBorder="1"/>
    <xf numFmtId="2" fontId="32" fillId="0" borderId="3" xfId="26" applyNumberFormat="1" applyFont="1" applyFill="1" applyBorder="1" applyAlignment="1">
      <alignment horizontal="right" vertical="center"/>
      <protection/>
    </xf>
    <xf numFmtId="0" fontId="20" fillId="0" borderId="9" xfId="0" applyFont="1" applyBorder="1" applyAlignment="1">
      <alignment horizontal="left" wrapText="1"/>
    </xf>
    <xf numFmtId="2" fontId="32" fillId="0" borderId="3" xfId="0" applyNumberFormat="1" applyFont="1" applyBorder="1" applyAlignment="1">
      <alignment horizontal="right" vertical="center" wrapText="1"/>
    </xf>
    <xf numFmtId="164" fontId="20" fillId="0" borderId="4" xfId="0" applyNumberFormat="1" applyFont="1" applyFill="1" applyBorder="1"/>
    <xf numFmtId="164" fontId="20" fillId="0" borderId="4" xfId="0" applyNumberFormat="1" applyFont="1" applyFill="1" applyBorder="1" quotePrefix="1"/>
    <xf numFmtId="164" fontId="20" fillId="0" borderId="4" xfId="0" applyNumberFormat="1" applyFont="1" applyBorder="1" quotePrefix="1"/>
    <xf numFmtId="0" fontId="20" fillId="0" borderId="0" xfId="0" applyFont="1" applyFill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 wrapText="1" indent="2"/>
    </xf>
    <xf numFmtId="0" fontId="20" fillId="0" borderId="0" xfId="0" applyFont="1" applyFill="1" applyAlignment="1">
      <alignment horizontal="left" vertical="center" wrapText="1"/>
    </xf>
    <xf numFmtId="164" fontId="20" fillId="0" borderId="4" xfId="0" applyNumberFormat="1" applyFont="1" applyFill="1" applyBorder="1" applyAlignment="1" quotePrefix="1">
      <alignment vertical="top"/>
    </xf>
    <xf numFmtId="1" fontId="38" fillId="0" borderId="3" xfId="0" applyNumberFormat="1" applyFont="1" applyFill="1" applyBorder="1" applyAlignment="1">
      <alignment vertical="top"/>
    </xf>
    <xf numFmtId="1" fontId="32" fillId="0" borderId="3" xfId="0" applyNumberFormat="1" applyFont="1" applyBorder="1" applyAlignment="1">
      <alignment vertical="top"/>
    </xf>
    <xf numFmtId="164" fontId="20" fillId="0" borderId="4" xfId="0" applyNumberFormat="1" applyFont="1" applyBorder="1" applyAlignment="1" quotePrefix="1">
      <alignment vertical="top"/>
    </xf>
    <xf numFmtId="164" fontId="34" fillId="0" borderId="4" xfId="0" applyNumberFormat="1" applyFont="1" applyFill="1" applyBorder="1" applyAlignment="1" quotePrefix="1">
      <alignment horizontal="right" vertical="top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left" vertical="top" indent="6"/>
    </xf>
    <xf numFmtId="0" fontId="20" fillId="0" borderId="8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indent="7"/>
    </xf>
    <xf numFmtId="0" fontId="2" fillId="0" borderId="0" xfId="0" applyFont="1" applyFill="1" applyBorder="1" applyAlignment="1">
      <alignment horizontal="left" vertical="top" indent="7"/>
    </xf>
    <xf numFmtId="0" fontId="0" fillId="0" borderId="0" xfId="0" applyFont="1" applyAlignment="1">
      <alignment vertical="top" wrapText="1"/>
    </xf>
    <xf numFmtId="0" fontId="32" fillId="0" borderId="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 vertical="center" wrapText="1"/>
    </xf>
    <xf numFmtId="2" fontId="51" fillId="0" borderId="0" xfId="20" applyFont="1"/>
    <xf numFmtId="2" fontId="52" fillId="0" borderId="0" xfId="20" applyFont="1"/>
    <xf numFmtId="2" fontId="29" fillId="0" borderId="0" xfId="20" applyFont="1"/>
    <xf numFmtId="0" fontId="0" fillId="0" borderId="0" xfId="0" applyFont="1"/>
    <xf numFmtId="2" fontId="53" fillId="0" borderId="0" xfId="20" applyFont="1"/>
    <xf numFmtId="0" fontId="4" fillId="0" borderId="0" xfId="0" applyFont="1" applyAlignment="1">
      <alignment wrapText="1"/>
    </xf>
    <xf numFmtId="2" fontId="51" fillId="0" borderId="0" xfId="20" applyFont="1" applyAlignment="1">
      <alignment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Główka polska" xfId="22"/>
    <cellStyle name="[StdExit()]" xfId="23"/>
    <cellStyle name="Normalny 5" xfId="24"/>
    <cellStyle name="Normalny 2 3" xfId="25"/>
    <cellStyle name="Normalny 2 2" xfId="26"/>
    <cellStyle name="Normalny 3" xfId="27"/>
    <cellStyle name="Normalny 4" xfId="28"/>
    <cellStyle name="Normalny 9" xfId="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 topLeftCell="A1">
      <pane ySplit="2" topLeftCell="A3" activePane="bottomLeft" state="frozen"/>
      <selection pane="bottomLeft" activeCell="F19" sqref="F19"/>
    </sheetView>
  </sheetViews>
  <sheetFormatPr defaultColWidth="9.140625" defaultRowHeight="15"/>
  <cols>
    <col min="1" max="1" width="13.7109375" style="2" customWidth="1"/>
    <col min="2" max="2" width="131.57421875" style="3" customWidth="1"/>
    <col min="3" max="16384" width="9.140625" style="2" customWidth="1"/>
  </cols>
  <sheetData>
    <row r="1" spans="1:2" ht="21.95" customHeight="1">
      <c r="A1" s="48"/>
      <c r="B1" s="49" t="s">
        <v>314</v>
      </c>
    </row>
    <row r="2" spans="1:4" ht="21.95" customHeight="1">
      <c r="A2" s="50"/>
      <c r="B2" s="51" t="s">
        <v>315</v>
      </c>
      <c r="D2" s="4"/>
    </row>
    <row r="3" spans="1:9" s="14" customFormat="1" ht="15" customHeight="1">
      <c r="A3" s="257" t="s">
        <v>266</v>
      </c>
      <c r="B3" s="257" t="s">
        <v>316</v>
      </c>
      <c r="C3" s="13"/>
      <c r="D3" s="13"/>
      <c r="E3" s="13"/>
      <c r="F3" s="13"/>
      <c r="G3" s="13"/>
      <c r="H3" s="13"/>
      <c r="I3" s="13"/>
    </row>
    <row r="4" spans="1:9" s="14" customFormat="1" ht="15" customHeight="1">
      <c r="A4" s="258"/>
      <c r="B4" s="259" t="s">
        <v>283</v>
      </c>
      <c r="C4" s="13"/>
      <c r="D4" s="13"/>
      <c r="E4" s="13"/>
      <c r="F4" s="13"/>
      <c r="G4" s="13"/>
      <c r="H4" s="13"/>
      <c r="I4" s="13"/>
    </row>
    <row r="5" spans="1:9" s="14" customFormat="1" ht="15" customHeight="1">
      <c r="A5" s="257" t="s">
        <v>267</v>
      </c>
      <c r="B5" s="257" t="s">
        <v>317</v>
      </c>
      <c r="C5" s="13"/>
      <c r="D5" s="13"/>
      <c r="E5" s="13"/>
      <c r="F5" s="13"/>
      <c r="G5" s="13"/>
      <c r="H5" s="13"/>
      <c r="I5" s="13"/>
    </row>
    <row r="6" spans="1:9" s="14" customFormat="1" ht="15" customHeight="1">
      <c r="A6" s="258"/>
      <c r="B6" s="259" t="s">
        <v>285</v>
      </c>
      <c r="C6" s="13"/>
      <c r="D6" s="13"/>
      <c r="E6" s="13"/>
      <c r="F6" s="13"/>
      <c r="G6" s="13"/>
      <c r="H6" s="13"/>
      <c r="I6" s="13"/>
    </row>
    <row r="7" spans="1:9" s="14" customFormat="1" ht="15" customHeight="1">
      <c r="A7" s="257" t="s">
        <v>268</v>
      </c>
      <c r="B7" s="257" t="s">
        <v>318</v>
      </c>
      <c r="C7" s="13"/>
      <c r="D7" s="13"/>
      <c r="E7" s="13"/>
      <c r="F7" s="13"/>
      <c r="G7" s="13"/>
      <c r="H7" s="13"/>
      <c r="I7" s="13"/>
    </row>
    <row r="8" spans="1:9" s="14" customFormat="1" ht="15" customHeight="1">
      <c r="A8" s="258"/>
      <c r="B8" s="259" t="s">
        <v>287</v>
      </c>
      <c r="C8" s="13"/>
      <c r="D8" s="13"/>
      <c r="E8" s="13"/>
      <c r="F8" s="13"/>
      <c r="G8" s="13"/>
      <c r="H8" s="13"/>
      <c r="I8" s="13"/>
    </row>
    <row r="9" spans="1:9" s="14" customFormat="1" ht="15" customHeight="1">
      <c r="A9" s="257" t="s">
        <v>269</v>
      </c>
      <c r="B9" s="257" t="s">
        <v>331</v>
      </c>
      <c r="C9" s="15"/>
      <c r="D9" s="15"/>
      <c r="E9" s="15"/>
      <c r="F9" s="15"/>
      <c r="G9" s="15"/>
      <c r="H9" s="15"/>
      <c r="I9" s="16"/>
    </row>
    <row r="10" spans="1:9" s="14" customFormat="1" ht="15" customHeight="1">
      <c r="A10" s="258"/>
      <c r="B10" s="259" t="s">
        <v>289</v>
      </c>
      <c r="C10" s="17"/>
      <c r="D10" s="17"/>
      <c r="E10" s="17"/>
      <c r="F10" s="17"/>
      <c r="G10" s="17"/>
      <c r="H10" s="17"/>
      <c r="I10" s="16"/>
    </row>
    <row r="11" spans="1:9" s="14" customFormat="1" ht="15" customHeight="1">
      <c r="A11" s="257" t="s">
        <v>270</v>
      </c>
      <c r="B11" s="257" t="s">
        <v>332</v>
      </c>
      <c r="C11" s="15"/>
      <c r="D11" s="15"/>
      <c r="E11" s="15"/>
      <c r="F11" s="15"/>
      <c r="G11" s="15"/>
      <c r="H11" s="15"/>
      <c r="I11" s="15"/>
    </row>
    <row r="12" spans="1:9" s="14" customFormat="1" ht="15" customHeight="1">
      <c r="A12" s="258"/>
      <c r="B12" s="259" t="s">
        <v>291</v>
      </c>
      <c r="C12" s="17"/>
      <c r="D12" s="17"/>
      <c r="E12" s="17"/>
      <c r="F12" s="17"/>
      <c r="G12" s="17"/>
      <c r="H12" s="17"/>
      <c r="I12" s="17"/>
    </row>
    <row r="13" spans="1:9" s="14" customFormat="1" ht="15" customHeight="1">
      <c r="A13" s="257" t="s">
        <v>271</v>
      </c>
      <c r="B13" s="263" t="s">
        <v>322</v>
      </c>
      <c r="C13" s="18"/>
      <c r="D13" s="18"/>
      <c r="E13" s="18"/>
      <c r="F13" s="18"/>
      <c r="G13" s="18"/>
      <c r="H13" s="18"/>
      <c r="I13" s="18"/>
    </row>
    <row r="14" spans="1:9" s="14" customFormat="1" ht="15" customHeight="1">
      <c r="A14" s="258"/>
      <c r="B14" s="259" t="s">
        <v>292</v>
      </c>
      <c r="C14" s="19"/>
      <c r="D14" s="19"/>
      <c r="E14" s="19"/>
      <c r="F14" s="19"/>
      <c r="G14" s="19"/>
      <c r="H14" s="19"/>
      <c r="I14" s="19"/>
    </row>
    <row r="15" spans="1:9" s="14" customFormat="1" ht="15" customHeight="1">
      <c r="A15" s="257" t="s">
        <v>272</v>
      </c>
      <c r="B15" s="257" t="s">
        <v>323</v>
      </c>
      <c r="C15" s="15"/>
      <c r="D15" s="15"/>
      <c r="E15" s="15"/>
      <c r="F15" s="15"/>
      <c r="G15" s="16"/>
      <c r="H15" s="16"/>
      <c r="I15" s="16"/>
    </row>
    <row r="16" spans="1:9" s="14" customFormat="1" ht="15" customHeight="1">
      <c r="A16" s="260"/>
      <c r="B16" s="259" t="s">
        <v>295</v>
      </c>
      <c r="C16" s="19"/>
      <c r="D16" s="19"/>
      <c r="E16" s="19"/>
      <c r="F16" s="19"/>
      <c r="G16" s="16"/>
      <c r="H16" s="16"/>
      <c r="I16" s="16"/>
    </row>
    <row r="17" spans="1:9" s="14" customFormat="1" ht="15" customHeight="1">
      <c r="A17" s="257" t="s">
        <v>273</v>
      </c>
      <c r="B17" s="257" t="s">
        <v>324</v>
      </c>
      <c r="C17" s="19"/>
      <c r="D17" s="19"/>
      <c r="E17" s="19"/>
      <c r="F17" s="19"/>
      <c r="G17" s="16"/>
      <c r="H17" s="16"/>
      <c r="I17" s="16"/>
    </row>
    <row r="18" spans="1:9" s="14" customFormat="1" ht="15" customHeight="1">
      <c r="A18" s="258"/>
      <c r="B18" s="259" t="s">
        <v>297</v>
      </c>
      <c r="C18" s="19"/>
      <c r="D18" s="19"/>
      <c r="E18" s="19"/>
      <c r="F18" s="19"/>
      <c r="G18" s="16"/>
      <c r="H18" s="16"/>
      <c r="I18" s="16"/>
    </row>
    <row r="19" spans="1:9" s="14" customFormat="1" ht="15" customHeight="1">
      <c r="A19" s="257" t="s">
        <v>274</v>
      </c>
      <c r="B19" s="257" t="s">
        <v>325</v>
      </c>
      <c r="C19" s="15"/>
      <c r="D19" s="15"/>
      <c r="E19" s="15"/>
      <c r="F19" s="15"/>
      <c r="G19" s="15"/>
      <c r="H19" s="15"/>
      <c r="I19" s="16"/>
    </row>
    <row r="20" spans="1:9" s="14" customFormat="1" ht="15" customHeight="1">
      <c r="A20" s="261"/>
      <c r="B20" s="259" t="s">
        <v>299</v>
      </c>
      <c r="C20" s="19"/>
      <c r="D20" s="19"/>
      <c r="E20" s="19"/>
      <c r="F20" s="19"/>
      <c r="G20" s="19"/>
      <c r="H20" s="19"/>
      <c r="I20" s="16"/>
    </row>
    <row r="21" spans="1:9" s="14" customFormat="1" ht="15" customHeight="1">
      <c r="A21" s="257" t="s">
        <v>275</v>
      </c>
      <c r="B21" s="257" t="s">
        <v>326</v>
      </c>
      <c r="C21" s="15"/>
      <c r="D21" s="15"/>
      <c r="E21" s="15"/>
      <c r="F21" s="15"/>
      <c r="G21" s="15"/>
      <c r="H21" s="15"/>
      <c r="I21" s="16"/>
    </row>
    <row r="22" spans="1:9" s="14" customFormat="1" ht="15" customHeight="1">
      <c r="A22" s="261"/>
      <c r="B22" s="259" t="s">
        <v>301</v>
      </c>
      <c r="C22" s="17"/>
      <c r="D22" s="17"/>
      <c r="E22" s="17"/>
      <c r="F22" s="17"/>
      <c r="G22" s="17"/>
      <c r="H22" s="17"/>
      <c r="I22" s="16"/>
    </row>
    <row r="23" spans="1:9" s="14" customFormat="1" ht="15" customHeight="1">
      <c r="A23" s="257" t="s">
        <v>276</v>
      </c>
      <c r="B23" s="257" t="s">
        <v>319</v>
      </c>
      <c r="C23" s="15"/>
      <c r="D23" s="15"/>
      <c r="E23" s="15"/>
      <c r="F23" s="15"/>
      <c r="G23" s="15"/>
      <c r="H23" s="15"/>
      <c r="I23" s="15"/>
    </row>
    <row r="24" spans="1:9" s="14" customFormat="1" ht="15" customHeight="1">
      <c r="A24" s="261"/>
      <c r="B24" s="259" t="s">
        <v>320</v>
      </c>
      <c r="C24" s="17"/>
      <c r="D24" s="17"/>
      <c r="E24" s="17"/>
      <c r="F24" s="17"/>
      <c r="G24" s="17"/>
      <c r="H24" s="17"/>
      <c r="I24" s="17"/>
    </row>
    <row r="25" spans="1:9" s="14" customFormat="1" ht="15" customHeight="1">
      <c r="A25" s="257" t="s">
        <v>277</v>
      </c>
      <c r="B25" s="257" t="s">
        <v>321</v>
      </c>
      <c r="C25" s="15"/>
      <c r="D25" s="15"/>
      <c r="E25" s="15"/>
      <c r="F25" s="16"/>
      <c r="G25" s="16"/>
      <c r="H25" s="16"/>
      <c r="I25" s="16"/>
    </row>
    <row r="26" spans="1:9" s="14" customFormat="1" ht="15" customHeight="1">
      <c r="A26" s="261"/>
      <c r="B26" s="259" t="s">
        <v>303</v>
      </c>
      <c r="C26" s="17"/>
      <c r="D26" s="17"/>
      <c r="E26" s="17"/>
      <c r="F26" s="16"/>
      <c r="G26" s="16"/>
      <c r="H26" s="16"/>
      <c r="I26" s="16"/>
    </row>
    <row r="27" spans="1:9" s="14" customFormat="1" ht="15" customHeight="1">
      <c r="A27" s="257" t="s">
        <v>278</v>
      </c>
      <c r="B27" s="257" t="s">
        <v>327</v>
      </c>
      <c r="C27" s="15"/>
      <c r="D27" s="15"/>
      <c r="E27" s="15"/>
      <c r="F27" s="15"/>
      <c r="G27" s="15"/>
      <c r="H27" s="15"/>
      <c r="I27" s="15"/>
    </row>
    <row r="28" spans="1:9" s="14" customFormat="1" ht="15" customHeight="1">
      <c r="A28" s="261"/>
      <c r="B28" s="259" t="s">
        <v>304</v>
      </c>
      <c r="C28" s="17"/>
      <c r="D28" s="17"/>
      <c r="E28" s="17"/>
      <c r="F28" s="17"/>
      <c r="G28" s="17"/>
      <c r="H28" s="17"/>
      <c r="I28" s="17"/>
    </row>
    <row r="29" spans="1:9" s="14" customFormat="1" ht="15" customHeight="1">
      <c r="A29" s="257" t="s">
        <v>279</v>
      </c>
      <c r="B29" s="257" t="s">
        <v>328</v>
      </c>
      <c r="C29" s="17"/>
      <c r="D29" s="17"/>
      <c r="E29" s="17"/>
      <c r="F29" s="17"/>
      <c r="G29" s="17"/>
      <c r="H29" s="17"/>
      <c r="I29" s="17"/>
    </row>
    <row r="30" spans="1:9" s="14" customFormat="1" ht="15" customHeight="1">
      <c r="A30" s="261"/>
      <c r="B30" s="259" t="s">
        <v>309</v>
      </c>
      <c r="C30" s="17"/>
      <c r="D30" s="17"/>
      <c r="E30" s="17"/>
      <c r="F30" s="17"/>
      <c r="G30" s="17"/>
      <c r="H30" s="17"/>
      <c r="I30" s="17"/>
    </row>
    <row r="31" spans="1:9" s="14" customFormat="1" ht="15" customHeight="1">
      <c r="A31" s="257" t="s">
        <v>280</v>
      </c>
      <c r="B31" s="257" t="s">
        <v>329</v>
      </c>
      <c r="C31" s="15"/>
      <c r="D31" s="15"/>
      <c r="E31" s="15"/>
      <c r="F31" s="15"/>
      <c r="G31" s="15"/>
      <c r="H31" s="15"/>
      <c r="I31" s="15"/>
    </row>
    <row r="32" spans="1:9" s="14" customFormat="1" ht="15" customHeight="1">
      <c r="A32" s="261"/>
      <c r="B32" s="259" t="s">
        <v>311</v>
      </c>
      <c r="C32" s="17"/>
      <c r="D32" s="17"/>
      <c r="E32" s="17"/>
      <c r="F32" s="17"/>
      <c r="G32" s="17"/>
      <c r="H32" s="17"/>
      <c r="I32" s="17"/>
    </row>
    <row r="33" spans="1:9" s="14" customFormat="1" ht="15" customHeight="1">
      <c r="A33" s="257" t="s">
        <v>281</v>
      </c>
      <c r="B33" s="257" t="s">
        <v>330</v>
      </c>
      <c r="C33" s="20"/>
      <c r="D33" s="20"/>
      <c r="E33" s="20"/>
      <c r="F33" s="20"/>
      <c r="G33" s="20"/>
      <c r="H33" s="20"/>
      <c r="I33" s="16"/>
    </row>
    <row r="34" spans="1:9" s="14" customFormat="1" ht="15" customHeight="1">
      <c r="A34" s="258"/>
      <c r="B34" s="259" t="s">
        <v>313</v>
      </c>
      <c r="C34" s="17"/>
      <c r="D34" s="17"/>
      <c r="E34" s="17"/>
      <c r="F34" s="17"/>
      <c r="G34" s="17"/>
      <c r="H34" s="17"/>
      <c r="I34" s="16"/>
    </row>
    <row r="35" spans="1:2" ht="14.25">
      <c r="A35" s="1"/>
      <c r="B35" s="262"/>
    </row>
    <row r="36" spans="1:2" ht="14.25">
      <c r="A36" s="1"/>
      <c r="B36" s="262"/>
    </row>
    <row r="37" spans="1:2" ht="14.25">
      <c r="A37" s="1"/>
      <c r="B37" s="262"/>
    </row>
    <row r="38" spans="1:2" ht="14.25">
      <c r="A38" s="1"/>
      <c r="B38" s="262"/>
    </row>
    <row r="39" spans="1:2" ht="14.25">
      <c r="A39" s="1"/>
      <c r="B39" s="262"/>
    </row>
    <row r="40" spans="1:2" ht="14.25">
      <c r="A40" s="1"/>
      <c r="B40" s="262"/>
    </row>
    <row r="41" spans="1:2" ht="14.25">
      <c r="A41" s="1"/>
      <c r="B41" s="262"/>
    </row>
    <row r="42" spans="1:2" ht="14.25">
      <c r="A42" s="1"/>
      <c r="B42" s="262"/>
    </row>
    <row r="43" spans="1:2" ht="14.25">
      <c r="A43" s="1"/>
      <c r="B43" s="262"/>
    </row>
    <row r="44" spans="1:2" ht="14.25">
      <c r="A44" s="1"/>
      <c r="B44" s="262"/>
    </row>
    <row r="45" spans="1:2" ht="14.25">
      <c r="A45" s="1"/>
      <c r="B45" s="262"/>
    </row>
    <row r="46" spans="1:2" ht="14.25">
      <c r="A46" s="1"/>
      <c r="B46" s="262"/>
    </row>
    <row r="47" spans="1:2" ht="14.25">
      <c r="A47" s="1"/>
      <c r="B47" s="262"/>
    </row>
    <row r="48" spans="1:2" ht="14.25">
      <c r="A48" s="1"/>
      <c r="B48" s="262"/>
    </row>
    <row r="49" spans="1:2" ht="14.25">
      <c r="A49" s="1"/>
      <c r="B49" s="262"/>
    </row>
    <row r="50" spans="1:2" ht="14.25">
      <c r="A50" s="1"/>
      <c r="B50" s="262"/>
    </row>
  </sheetData>
  <hyperlinks>
    <hyperlink ref="B16" location="'Tabl. 7.'!A1" display="PERMANENT  MEADOW  HAY  OUTPUT  BY  CROPS"/>
    <hyperlink ref="A33:B34" location="'Tabl. 16.'!A1" display="Tabl. 16. "/>
    <hyperlink ref="A31:B32" location="'Tabl. 15.'!A1" display="Tabl. 15. "/>
    <hyperlink ref="A29:B30" location="'Tabl. 14.'!A1" display="Tabl. 14."/>
    <hyperlink ref="A27:B28" location="'Tabl. 13.'!A1" display="Tabl. 13. "/>
    <hyperlink ref="A25:B26" location="'Tabl. 12.'!A1" display="Tabl. 12. "/>
    <hyperlink ref="A23:B24" location="'Tabl. 11.'!A1" display="Tabl. 11."/>
    <hyperlink ref="A21:B22" location="'Tabl. 10.'!A1" display="Tabl.10."/>
    <hyperlink ref="A19:B20" location="'Tabl. 9.'!A1" display="Tabl. 9. "/>
    <hyperlink ref="A17:B18" location="'Tabl. 8.'!A1" display="Tabl. 8. "/>
    <hyperlink ref="A7:B8" location="'Tabl. 3.'!A1" display="Tabl. 3."/>
    <hyperlink ref="A5:B6" location="'Tabl. 2.'!A1" display="Tabl. 2. "/>
    <hyperlink ref="A3:B4" location="'Tabl. 1.'!A1" display="Tabl. 1."/>
    <hyperlink ref="B3" location="'Tabl. 1.'!A1" display="UŻYTKOWANIE GRUNTÓW W GOSPODARSTWACH ROLNYCH WEDŁUG RODZAJU UŻYTKÓW I UŻYTKOWNIKÓW "/>
    <hyperlink ref="B5" location="'Tabl. 2. '!A1" display="POWIERZCHNIA UŻYTKÓW ROLNYCH W GOSPODARSTWACH ROLNYCH WEDŁUG GRUP OBSZAROWYCH UŻYTKÓW ROLNYCH W 2018  R."/>
    <hyperlink ref="A5" location="'Tabl. 2. '!A1" display="Tabl. 2. "/>
    <hyperlink ref="B6" location="'Tabl. 2. '!A1" display="AGRICULTURAL LAND AREA IN AGRICULTURAL HOLDINGS BY AREA GROUPS OF AGRICULTURAL LAND IN 2018"/>
    <hyperlink ref="B8" location="'Tabl. 3.'!A1" display="NUMBER OF AGRICULTURAL HOLDINGS BY AREA GROUPS OF AGRICULTURAL LAND IN 2018"/>
    <hyperlink ref="A9" location="'Tabl. 4.'!A1" display="TABL. 4."/>
    <hyperlink ref="B9" location="'Tabl. 4.'!A1" display="POWIERZCHNIA ZASIEWÓW WEDŁUG ZIEMIOPŁODÓW "/>
    <hyperlink ref="B10" location="'Tabl. 4.'!A1" display="SOWN AREA BY CROPS"/>
    <hyperlink ref="A11" location="'Tabl. 5.'!A1" display="TABL. 5."/>
    <hyperlink ref="B11" location="'Tabl. 5.'!A1" display="ZUŻYCIE NAWOZÓW MINERALNYCH ORAZ WAPNIOWYCH W PRZELICZENIU NA CZYSTY SKŁADNIK"/>
    <hyperlink ref="B12" location="'Tabl. 5.'!A1" display="CONSUMPTION OF MINERAL AS WELL AS LIME FERTILIZERS IN TERMS OF PURE INGREDIENT"/>
    <hyperlink ref="A13" location="'Tabl. 6.'!A1" display="TABL. 6. "/>
    <hyperlink ref="B13" location="'Tabl. 6.'!A1" display="PRODUKCJA  WYBRANYCH  ZIEMIOPŁODÓW  ROLNYCH  "/>
    <hyperlink ref="B14" location="'Tabl. 6.'!A1" display="PRODUCTION OF SELECTED AGRICULTURAL CROPS "/>
    <hyperlink ref="A15" location="'Tabl. 7.'!A1" display="TABL. 7. "/>
    <hyperlink ref="B15" location="'Tabl. 7.'!A1" display="PRODUKCJA SIANA Z ŁĄK TRWAŁYCH WEDŁUG POKOSÓW"/>
    <hyperlink ref="A17" location="'Tabl. 8.'!A1" display="TABL 8. "/>
    <hyperlink ref="B17" location="'Tabl. 8.'!A1" display="POWIERZCHNIA, PLONY I ZBIORY WARZYW GRUNTOWYCH"/>
    <hyperlink ref="B18" location="'Tabl. 8.'!A1" display="AREA,  YIELDS  AND  PRODUCTION  OF  GROUND  VEGETABLES"/>
    <hyperlink ref="B19" location="'Tabl. 9.'!A1" display="POWIERZCHNIA, PLONY I ZBIORY OWOCÓW Z DRZEW OWOCOWYCH W SADACH"/>
    <hyperlink ref="B20" location="'Tabl. 9.'!A1" display="AREA, YIELDS AND PRODUCTION OF FRUIT TREES IN ORCHARDS"/>
    <hyperlink ref="A21" location="'Tabl. 10'!A1" display="TABL.10."/>
    <hyperlink ref="B21" location="'Tabl. 10.'!A1" display="POWIERZCHNIA, PLONY I ZBIORY OWOCÓW Z KRZEWÓW OWOCOWYCH I PLANTACJI JAGODOWYCH"/>
    <hyperlink ref="B22" location="'Tabl. 10.'!A1" display="AREA, YIELDS AND PRODUCTION OF FRUIT FROM FRUIT BUSHES AND BERRY PLANTATIONS"/>
    <hyperlink ref="A23" location="'Tabl. 11.'!A1" display="TABL. 11."/>
    <hyperlink ref="B23" location="'Tabl. 11.'!A1" display="POGŁOWIE BYDŁA I OWIEC"/>
    <hyperlink ref="B24" location="'Tabl. 11.'!A1" display="CATTLE AND SHEEP STOCKS"/>
    <hyperlink ref="A25" location="'Tabl. 12.'!A1" display="TABL. 12. "/>
    <hyperlink ref="B25" location="'Tabl. 12.'!A1" display="POGŁOWIE  TRZODY  CHLEWNEJ"/>
    <hyperlink ref="B26" location="'Tabl. 12.'!A1" display="PIG  STOCKS"/>
    <hyperlink ref="A27" location="'Tabl. 13.'!A1" display="TABL. 13. "/>
    <hyperlink ref="B27" location="'Tabl. 13.'!A1" display="SKUP WAŻNIEJSZYCH PRODUKTÓW ROLNYCH"/>
    <hyperlink ref="B28" location="'Tabl. 13.'!A1" display="PROCUREMENT OF MAJOR AGRICULTURAL PRODUCTS"/>
    <hyperlink ref="A29" location="'Tabl. 14.'!A1" display="TABL. 14."/>
    <hyperlink ref="B29" location="'Tabl. 14.'!A1" display="PRZECIĘTNE CENY SKUPU WAŻNIEJSZYCH PRODUKTÓW ROLNYCH"/>
    <hyperlink ref="B30" location="'Tabl. 14.'!A1" display="AVERAGE PROCUREMENT PRICES OF MAJOR AGRICULTURAL PRODUCTS"/>
    <hyperlink ref="A31" location="'Tabl. 15.'!A1" display="TABL. 15. "/>
    <hyperlink ref="B31" location="'Tabl. 15.'!A1" display="PRZECIĘTNE CENY UZYSKIWANE PRZEZ ROLNIKÓW NA TARGOWISKACH"/>
    <hyperlink ref="B32" location="'Tabl. 15.'!A1" display="AVERAGE MARKETPLACE PRICES RECEIVED BY FARMERS"/>
    <hyperlink ref="A33" location="'Tabl. 16.'!A1" display="TABL. 16. "/>
    <hyperlink ref="B33" location="'Tabl. 16.'!A1" display="PRODUKCJA NIEKTÓRYCH ARTYKUŁÓW ROLNYCH NA TLE KRAJU"/>
    <hyperlink ref="B34" location="'Tabl. 16.'!A1" display="PRODUCTION OF CERTAIN AGRICULTURAL PRODUCTS OF THE COUNTRY"/>
    <hyperlink ref="B4" location="'Tabl. 1.'!A1" display="LAND USE IN AGRICULTURAL HOLDINGS BY TYPE OF AGRICULTURAL LAND AND HOLDERS"/>
    <hyperlink ref="B7" location="'Tabl. 3.'!A1" display="LICZBA GOSPODARSTW ROLNYCH POSIADAJACYCH UŻYTKI ROLNE WEDŁUG RODZAJU UŻYTKÓW ROLNYCH I GRUP OBSZAROWYCH W 2018 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1">
      <selection activeCell="A2" sqref="A2:E2"/>
    </sheetView>
  </sheetViews>
  <sheetFormatPr defaultColWidth="9.140625" defaultRowHeight="15"/>
  <cols>
    <col min="1" max="1" width="39.8515625" style="5" customWidth="1"/>
    <col min="2" max="5" width="16.421875" style="5" customWidth="1"/>
    <col min="6" max="6" width="39.8515625" style="119" customWidth="1"/>
    <col min="7" max="16384" width="9.140625" style="5" customWidth="1"/>
  </cols>
  <sheetData>
    <row r="1" spans="1:6" ht="14.25" customHeight="1">
      <c r="A1" s="229" t="s">
        <v>298</v>
      </c>
      <c r="B1" s="229"/>
      <c r="C1" s="229"/>
      <c r="D1" s="229"/>
      <c r="E1" s="229"/>
      <c r="F1" s="155" t="s">
        <v>0</v>
      </c>
    </row>
    <row r="2" spans="1:6" ht="14.25" customHeight="1">
      <c r="A2" s="230" t="s">
        <v>299</v>
      </c>
      <c r="B2" s="230"/>
      <c r="C2" s="230"/>
      <c r="D2" s="230"/>
      <c r="E2" s="230"/>
      <c r="F2" s="156" t="s">
        <v>1</v>
      </c>
    </row>
    <row r="3" spans="1:5" ht="65.25" customHeight="1">
      <c r="A3" s="227" t="s">
        <v>140</v>
      </c>
      <c r="B3" s="231" t="s">
        <v>116</v>
      </c>
      <c r="C3" s="243"/>
      <c r="D3" s="231" t="s">
        <v>38</v>
      </c>
      <c r="E3" s="233"/>
    </row>
    <row r="4" spans="1:5" ht="65.25" customHeight="1">
      <c r="A4" s="228"/>
      <c r="B4" s="140">
        <v>2018</v>
      </c>
      <c r="C4" s="140">
        <v>2019</v>
      </c>
      <c r="D4" s="140">
        <v>2018</v>
      </c>
      <c r="E4" s="148">
        <v>2019</v>
      </c>
    </row>
    <row r="5" spans="1:5" ht="30" customHeight="1">
      <c r="A5" s="221" t="s">
        <v>127</v>
      </c>
      <c r="B5" s="222"/>
      <c r="C5" s="222"/>
      <c r="D5" s="222"/>
      <c r="E5" s="223"/>
    </row>
    <row r="6" spans="1:5" ht="24" customHeight="1">
      <c r="A6" s="102" t="s">
        <v>141</v>
      </c>
      <c r="B6" s="158">
        <f>B7+B8+B9+B10+B11+B12</f>
        <v>32290</v>
      </c>
      <c r="C6" s="159">
        <v>33635</v>
      </c>
      <c r="D6" s="159">
        <v>32270</v>
      </c>
      <c r="E6" s="169">
        <v>33625</v>
      </c>
    </row>
    <row r="7" spans="1:5" ht="24" customHeight="1">
      <c r="A7" s="141" t="s">
        <v>142</v>
      </c>
      <c r="B7" s="129">
        <v>21479</v>
      </c>
      <c r="C7" s="129">
        <v>22757</v>
      </c>
      <c r="D7" s="107">
        <v>21460</v>
      </c>
      <c r="E7" s="178">
        <v>22748</v>
      </c>
    </row>
    <row r="8" spans="1:5" ht="24" customHeight="1">
      <c r="A8" s="92" t="s">
        <v>143</v>
      </c>
      <c r="B8" s="168">
        <v>550</v>
      </c>
      <c r="C8" s="168">
        <v>548</v>
      </c>
      <c r="D8" s="107">
        <v>550</v>
      </c>
      <c r="E8" s="178">
        <v>548</v>
      </c>
    </row>
    <row r="9" spans="1:5" ht="24" customHeight="1">
      <c r="A9" s="141" t="s">
        <v>144</v>
      </c>
      <c r="B9" s="129">
        <v>2907</v>
      </c>
      <c r="C9" s="129">
        <v>2917</v>
      </c>
      <c r="D9" s="107">
        <v>2907</v>
      </c>
      <c r="E9" s="178">
        <v>2917</v>
      </c>
    </row>
    <row r="10" spans="1:5" ht="24" customHeight="1">
      <c r="A10" s="141" t="s">
        <v>145</v>
      </c>
      <c r="B10" s="129">
        <v>4989</v>
      </c>
      <c r="C10" s="129">
        <v>4999</v>
      </c>
      <c r="D10" s="166">
        <v>4988</v>
      </c>
      <c r="E10" s="139">
        <v>4998</v>
      </c>
    </row>
    <row r="11" spans="1:5" ht="24" customHeight="1">
      <c r="A11" s="141" t="s">
        <v>146</v>
      </c>
      <c r="B11" s="129">
        <v>955</v>
      </c>
      <c r="C11" s="129">
        <v>962</v>
      </c>
      <c r="D11" s="129">
        <v>955</v>
      </c>
      <c r="E11" s="138">
        <v>962</v>
      </c>
    </row>
    <row r="12" spans="1:5" ht="24" customHeight="1">
      <c r="A12" s="141" t="s">
        <v>147</v>
      </c>
      <c r="B12" s="129">
        <v>1410</v>
      </c>
      <c r="C12" s="129">
        <v>1452</v>
      </c>
      <c r="D12" s="129">
        <v>1410</v>
      </c>
      <c r="E12" s="139">
        <v>1452</v>
      </c>
    </row>
    <row r="13" spans="1:5" ht="30" customHeight="1">
      <c r="A13" s="224" t="s">
        <v>139</v>
      </c>
      <c r="B13" s="225"/>
      <c r="C13" s="225"/>
      <c r="D13" s="225"/>
      <c r="E13" s="226"/>
    </row>
    <row r="14" spans="1:5" ht="24" customHeight="1">
      <c r="A14" s="102" t="s">
        <v>141</v>
      </c>
      <c r="B14" s="173">
        <v>213.1</v>
      </c>
      <c r="C14" s="112">
        <v>148.9</v>
      </c>
      <c r="D14" s="112">
        <v>213.2</v>
      </c>
      <c r="E14" s="179">
        <v>148.9</v>
      </c>
    </row>
    <row r="15" spans="1:5" ht="24" customHeight="1">
      <c r="A15" s="141" t="s">
        <v>142</v>
      </c>
      <c r="B15" s="109">
        <v>287.8</v>
      </c>
      <c r="C15" s="174">
        <v>198.9</v>
      </c>
      <c r="D15" s="114">
        <v>288</v>
      </c>
      <c r="E15" s="180">
        <v>199</v>
      </c>
    </row>
    <row r="16" spans="1:5" ht="24" customHeight="1">
      <c r="A16" s="92" t="s">
        <v>143</v>
      </c>
      <c r="B16" s="121">
        <v>63</v>
      </c>
      <c r="C16" s="175">
        <v>48</v>
      </c>
      <c r="D16" s="114">
        <v>63</v>
      </c>
      <c r="E16" s="180">
        <v>48</v>
      </c>
    </row>
    <row r="17" spans="1:5" ht="24" customHeight="1">
      <c r="A17" s="141" t="s">
        <v>144</v>
      </c>
      <c r="B17" s="121">
        <v>73</v>
      </c>
      <c r="C17" s="114">
        <v>42</v>
      </c>
      <c r="D17" s="114">
        <v>73</v>
      </c>
      <c r="E17" s="122">
        <v>42</v>
      </c>
    </row>
    <row r="18" spans="1:5" ht="24" customHeight="1">
      <c r="A18" s="141" t="s">
        <v>145</v>
      </c>
      <c r="B18" s="176">
        <v>68.6</v>
      </c>
      <c r="C18" s="175">
        <v>48</v>
      </c>
      <c r="D18" s="177">
        <v>68.5</v>
      </c>
      <c r="E18" s="122">
        <v>48</v>
      </c>
    </row>
    <row r="19" spans="1:5" ht="24" customHeight="1">
      <c r="A19" s="141" t="s">
        <v>146</v>
      </c>
      <c r="B19" s="176">
        <v>60</v>
      </c>
      <c r="C19" s="114">
        <v>44</v>
      </c>
      <c r="D19" s="114">
        <v>60</v>
      </c>
      <c r="E19" s="115">
        <v>44</v>
      </c>
    </row>
    <row r="20" spans="1:5" ht="24" customHeight="1">
      <c r="A20" s="141" t="s">
        <v>147</v>
      </c>
      <c r="B20" s="133">
        <v>37.5</v>
      </c>
      <c r="C20" s="114">
        <v>33.6</v>
      </c>
      <c r="D20" s="114">
        <v>37.5</v>
      </c>
      <c r="E20" s="181">
        <v>33.6</v>
      </c>
    </row>
    <row r="21" spans="1:5" ht="30" customHeight="1">
      <c r="A21" s="224" t="s">
        <v>129</v>
      </c>
      <c r="B21" s="225"/>
      <c r="C21" s="225"/>
      <c r="D21" s="225"/>
      <c r="E21" s="226"/>
    </row>
    <row r="22" spans="1:5" ht="24" customHeight="1">
      <c r="A22" s="102" t="s">
        <v>141</v>
      </c>
      <c r="B22" s="158">
        <v>6880753</v>
      </c>
      <c r="C22" s="159">
        <v>5006967</v>
      </c>
      <c r="D22" s="172">
        <v>6879474</v>
      </c>
      <c r="E22" s="169">
        <v>5006559</v>
      </c>
    </row>
    <row r="23" spans="1:5" ht="24" customHeight="1">
      <c r="A23" s="141" t="s">
        <v>142</v>
      </c>
      <c r="B23" s="135">
        <v>6181565</v>
      </c>
      <c r="C23" s="129">
        <v>4527171</v>
      </c>
      <c r="D23" s="135">
        <v>6180494</v>
      </c>
      <c r="E23" s="138">
        <v>4526782</v>
      </c>
    </row>
    <row r="24" spans="1:5" ht="24" customHeight="1">
      <c r="A24" s="92" t="s">
        <v>143</v>
      </c>
      <c r="B24" s="135">
        <v>34678</v>
      </c>
      <c r="C24" s="129">
        <v>26289</v>
      </c>
      <c r="D24" s="129">
        <v>34678</v>
      </c>
      <c r="E24" s="139">
        <v>26289</v>
      </c>
    </row>
    <row r="25" spans="1:5" ht="24" customHeight="1">
      <c r="A25" s="141" t="s">
        <v>144</v>
      </c>
      <c r="B25" s="135">
        <v>212181</v>
      </c>
      <c r="C25" s="129">
        <v>122497</v>
      </c>
      <c r="D25" s="129">
        <v>212181</v>
      </c>
      <c r="E25" s="139">
        <v>122497</v>
      </c>
    </row>
    <row r="26" spans="1:5" ht="24" customHeight="1">
      <c r="A26" s="141" t="s">
        <v>145</v>
      </c>
      <c r="B26" s="164">
        <v>342068</v>
      </c>
      <c r="C26" s="129">
        <v>239911</v>
      </c>
      <c r="D26" s="166">
        <v>341860</v>
      </c>
      <c r="E26" s="139">
        <v>239892</v>
      </c>
    </row>
    <row r="27" spans="1:5" ht="24" customHeight="1">
      <c r="A27" s="141" t="s">
        <v>146</v>
      </c>
      <c r="B27" s="164">
        <v>57337</v>
      </c>
      <c r="C27" s="129">
        <v>42345</v>
      </c>
      <c r="D27" s="166">
        <v>57337</v>
      </c>
      <c r="E27" s="138">
        <v>42345</v>
      </c>
    </row>
    <row r="28" spans="1:5" ht="24" customHeight="1">
      <c r="A28" s="141" t="s">
        <v>147</v>
      </c>
      <c r="B28" s="131">
        <v>52924</v>
      </c>
      <c r="C28" s="129">
        <v>48754</v>
      </c>
      <c r="D28" s="129">
        <v>52924</v>
      </c>
      <c r="E28" s="137">
        <v>48754</v>
      </c>
    </row>
    <row r="29" ht="15.95" customHeight="1"/>
    <row r="30" spans="1:8" ht="15.95" customHeight="1">
      <c r="A30" s="245" t="s">
        <v>21</v>
      </c>
      <c r="B30" s="245"/>
      <c r="C30" s="245"/>
      <c r="D30" s="245"/>
      <c r="E30" s="245"/>
      <c r="F30" s="245"/>
      <c r="G30" s="245"/>
      <c r="H30" s="245"/>
    </row>
    <row r="31" spans="1:8" ht="15.95" customHeight="1">
      <c r="A31" s="239" t="s">
        <v>22</v>
      </c>
      <c r="B31" s="239"/>
      <c r="C31" s="240"/>
      <c r="D31" s="240"/>
      <c r="E31" s="240"/>
      <c r="F31" s="240"/>
      <c r="G31" s="240"/>
      <c r="H31" s="240"/>
    </row>
  </sheetData>
  <mergeCells count="10">
    <mergeCell ref="A30:H30"/>
    <mergeCell ref="A31:H31"/>
    <mergeCell ref="A1:E1"/>
    <mergeCell ref="A2:E2"/>
    <mergeCell ref="A3:A4"/>
    <mergeCell ref="B3:C3"/>
    <mergeCell ref="D3:E3"/>
    <mergeCell ref="A5:E5"/>
    <mergeCell ref="A13:E13"/>
    <mergeCell ref="A21:E21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1">
      <selection activeCell="A2" sqref="A2:E2"/>
    </sheetView>
  </sheetViews>
  <sheetFormatPr defaultColWidth="9.140625" defaultRowHeight="15"/>
  <cols>
    <col min="1" max="1" width="39.8515625" style="5" customWidth="1"/>
    <col min="2" max="5" width="16.421875" style="5" customWidth="1"/>
    <col min="6" max="6" width="9.140625" style="21" customWidth="1"/>
    <col min="7" max="16384" width="9.140625" style="5" customWidth="1"/>
  </cols>
  <sheetData>
    <row r="1" spans="1:6" ht="14.25" customHeight="1">
      <c r="A1" s="229" t="s">
        <v>300</v>
      </c>
      <c r="B1" s="229"/>
      <c r="C1" s="229"/>
      <c r="D1" s="229"/>
      <c r="E1" s="229"/>
      <c r="F1" s="116" t="s">
        <v>0</v>
      </c>
    </row>
    <row r="2" spans="1:6" ht="14.25" customHeight="1">
      <c r="A2" s="247" t="s">
        <v>301</v>
      </c>
      <c r="B2" s="248"/>
      <c r="C2" s="248"/>
      <c r="D2" s="248"/>
      <c r="E2" s="248"/>
      <c r="F2" s="117" t="s">
        <v>1</v>
      </c>
    </row>
    <row r="3" spans="1:6" ht="65.25" customHeight="1">
      <c r="A3" s="227" t="s">
        <v>151</v>
      </c>
      <c r="B3" s="231" t="s">
        <v>116</v>
      </c>
      <c r="C3" s="243"/>
      <c r="D3" s="231" t="s">
        <v>38</v>
      </c>
      <c r="E3" s="238"/>
      <c r="F3" s="119"/>
    </row>
    <row r="4" spans="1:6" ht="65.25" customHeight="1">
      <c r="A4" s="228"/>
      <c r="B4" s="140">
        <v>2018</v>
      </c>
      <c r="C4" s="140">
        <v>2019</v>
      </c>
      <c r="D4" s="140">
        <v>2018</v>
      </c>
      <c r="E4" s="148">
        <v>2019</v>
      </c>
      <c r="F4" s="119"/>
    </row>
    <row r="5" spans="1:6" ht="30" customHeight="1">
      <c r="A5" s="221" t="s">
        <v>148</v>
      </c>
      <c r="B5" s="222"/>
      <c r="C5" s="222"/>
      <c r="D5" s="222"/>
      <c r="E5" s="223"/>
      <c r="F5" s="119"/>
    </row>
    <row r="6" spans="1:6" ht="24" customHeight="1">
      <c r="A6" s="102" t="s">
        <v>152</v>
      </c>
      <c r="B6" s="158">
        <f>B7+B8+B9+B10+B11</f>
        <v>8786</v>
      </c>
      <c r="C6" s="159">
        <v>8949</v>
      </c>
      <c r="D6" s="159">
        <v>8786</v>
      </c>
      <c r="E6" s="169">
        <v>8948</v>
      </c>
      <c r="F6" s="119"/>
    </row>
    <row r="7" spans="1:6" ht="24" customHeight="1">
      <c r="A7" s="141" t="s">
        <v>153</v>
      </c>
      <c r="B7" s="129">
        <v>4510</v>
      </c>
      <c r="C7" s="129">
        <v>4645</v>
      </c>
      <c r="D7" s="107">
        <v>4510</v>
      </c>
      <c r="E7" s="178">
        <v>4645</v>
      </c>
      <c r="F7" s="119"/>
    </row>
    <row r="8" spans="1:6" ht="24" customHeight="1">
      <c r="A8" s="92" t="s">
        <v>154</v>
      </c>
      <c r="B8" s="168">
        <v>559</v>
      </c>
      <c r="C8" s="168">
        <v>562</v>
      </c>
      <c r="D8" s="107">
        <v>559</v>
      </c>
      <c r="E8" s="178">
        <v>562</v>
      </c>
      <c r="F8" s="119"/>
    </row>
    <row r="9" spans="1:6" ht="24" customHeight="1">
      <c r="A9" s="141" t="s">
        <v>155</v>
      </c>
      <c r="B9" s="129">
        <v>2346</v>
      </c>
      <c r="C9" s="129">
        <v>2318</v>
      </c>
      <c r="D9" s="107">
        <v>2346</v>
      </c>
      <c r="E9" s="178">
        <v>2317</v>
      </c>
      <c r="F9" s="119"/>
    </row>
    <row r="10" spans="1:6" ht="24" customHeight="1">
      <c r="A10" s="141" t="s">
        <v>156</v>
      </c>
      <c r="B10" s="129">
        <v>101</v>
      </c>
      <c r="C10" s="129">
        <v>101</v>
      </c>
      <c r="D10" s="166">
        <v>101</v>
      </c>
      <c r="E10" s="139">
        <v>101</v>
      </c>
      <c r="F10" s="119"/>
    </row>
    <row r="11" spans="1:6" ht="24" customHeight="1">
      <c r="A11" s="141" t="s">
        <v>157</v>
      </c>
      <c r="B11" s="129">
        <v>1270</v>
      </c>
      <c r="C11" s="129">
        <v>1323</v>
      </c>
      <c r="D11" s="129">
        <v>1270</v>
      </c>
      <c r="E11" s="139">
        <v>1323</v>
      </c>
      <c r="F11" s="119"/>
    </row>
    <row r="12" spans="1:6" ht="30" customHeight="1">
      <c r="A12" s="224" t="s">
        <v>149</v>
      </c>
      <c r="B12" s="225"/>
      <c r="C12" s="225"/>
      <c r="D12" s="225"/>
      <c r="E12" s="226"/>
      <c r="F12" s="119"/>
    </row>
    <row r="13" spans="1:6" ht="24" customHeight="1">
      <c r="A13" s="102" t="s">
        <v>152</v>
      </c>
      <c r="B13" s="173">
        <v>32.8</v>
      </c>
      <c r="C13" s="112">
        <v>27.3</v>
      </c>
      <c r="D13" s="112">
        <v>32.8</v>
      </c>
      <c r="E13" s="179">
        <v>27.3</v>
      </c>
      <c r="F13" s="119"/>
    </row>
    <row r="14" spans="1:6" ht="24" customHeight="1">
      <c r="A14" s="141" t="s">
        <v>153</v>
      </c>
      <c r="B14" s="109">
        <v>31.2</v>
      </c>
      <c r="C14" s="174">
        <v>26.1</v>
      </c>
      <c r="D14" s="114">
        <v>31.2</v>
      </c>
      <c r="E14" s="180">
        <v>26.1</v>
      </c>
      <c r="F14" s="119"/>
    </row>
    <row r="15" spans="1:6" ht="24" customHeight="1">
      <c r="A15" s="92" t="s">
        <v>154</v>
      </c>
      <c r="B15" s="121">
        <v>38</v>
      </c>
      <c r="C15" s="175">
        <v>35.8</v>
      </c>
      <c r="D15" s="114">
        <v>38</v>
      </c>
      <c r="E15" s="180">
        <v>35.8</v>
      </c>
      <c r="F15" s="119"/>
    </row>
    <row r="16" spans="1:6" ht="24" customHeight="1">
      <c r="A16" s="141" t="s">
        <v>155</v>
      </c>
      <c r="B16" s="121">
        <v>37.3</v>
      </c>
      <c r="C16" s="114">
        <v>28.7</v>
      </c>
      <c r="D16" s="114">
        <v>37.3</v>
      </c>
      <c r="E16" s="122">
        <v>28.7</v>
      </c>
      <c r="F16" s="119"/>
    </row>
    <row r="17" spans="1:6" ht="24" customHeight="1">
      <c r="A17" s="141" t="s">
        <v>156</v>
      </c>
      <c r="B17" s="176">
        <v>35.4</v>
      </c>
      <c r="C17" s="175">
        <v>31.9</v>
      </c>
      <c r="D17" s="177">
        <v>35.4</v>
      </c>
      <c r="E17" s="122">
        <v>31.9</v>
      </c>
      <c r="F17" s="119"/>
    </row>
    <row r="18" spans="1:6" ht="24" customHeight="1">
      <c r="A18" s="141" t="s">
        <v>157</v>
      </c>
      <c r="B18" s="176">
        <v>27.9</v>
      </c>
      <c r="C18" s="114">
        <v>24.8</v>
      </c>
      <c r="D18" s="114">
        <v>27.9</v>
      </c>
      <c r="E18" s="115">
        <v>24.8</v>
      </c>
      <c r="F18" s="119"/>
    </row>
    <row r="19" spans="1:6" ht="30" customHeight="1">
      <c r="A19" s="224" t="s">
        <v>150</v>
      </c>
      <c r="B19" s="225"/>
      <c r="C19" s="225"/>
      <c r="D19" s="225"/>
      <c r="E19" s="226"/>
      <c r="F19" s="119"/>
    </row>
    <row r="20" spans="1:6" ht="24" customHeight="1">
      <c r="A20" s="102" t="s">
        <v>152</v>
      </c>
      <c r="B20" s="158">
        <v>288395</v>
      </c>
      <c r="C20" s="159">
        <v>243948</v>
      </c>
      <c r="D20" s="172">
        <v>288395</v>
      </c>
      <c r="E20" s="169">
        <v>243928</v>
      </c>
      <c r="F20" s="119"/>
    </row>
    <row r="21" spans="1:6" ht="24" customHeight="1">
      <c r="A21" s="141" t="s">
        <v>153</v>
      </c>
      <c r="B21" s="129">
        <v>140712</v>
      </c>
      <c r="C21" s="129">
        <v>121235</v>
      </c>
      <c r="D21" s="135">
        <v>140712</v>
      </c>
      <c r="E21" s="138">
        <v>121235</v>
      </c>
      <c r="F21" s="119"/>
    </row>
    <row r="22" spans="1:6" ht="24" customHeight="1">
      <c r="A22" s="92" t="s">
        <v>154</v>
      </c>
      <c r="B22" s="129">
        <v>21255</v>
      </c>
      <c r="C22" s="129">
        <v>20124</v>
      </c>
      <c r="D22" s="129">
        <v>21255</v>
      </c>
      <c r="E22" s="139">
        <v>20124</v>
      </c>
      <c r="F22" s="119"/>
    </row>
    <row r="23" spans="1:6" ht="24" customHeight="1">
      <c r="A23" s="141" t="s">
        <v>155</v>
      </c>
      <c r="B23" s="129">
        <v>87454</v>
      </c>
      <c r="C23" s="129">
        <v>66568</v>
      </c>
      <c r="D23" s="129">
        <v>87454</v>
      </c>
      <c r="E23" s="139">
        <v>66568</v>
      </c>
      <c r="F23" s="119"/>
    </row>
    <row r="24" spans="1:6" ht="24" customHeight="1">
      <c r="A24" s="141" t="s">
        <v>156</v>
      </c>
      <c r="B24" s="129">
        <v>3561</v>
      </c>
      <c r="C24" s="129">
        <v>3209</v>
      </c>
      <c r="D24" s="166">
        <v>3561</v>
      </c>
      <c r="E24" s="139">
        <v>3209</v>
      </c>
      <c r="F24" s="119"/>
    </row>
    <row r="25" spans="1:6" ht="24" customHeight="1">
      <c r="A25" s="141" t="s">
        <v>157</v>
      </c>
      <c r="B25" s="145">
        <v>35413</v>
      </c>
      <c r="C25" s="145">
        <v>32812</v>
      </c>
      <c r="D25" s="166">
        <v>35413</v>
      </c>
      <c r="E25" s="154">
        <v>32812</v>
      </c>
      <c r="F25" s="119"/>
    </row>
    <row r="26" spans="1:5" ht="15.95" customHeight="1">
      <c r="A26" s="41"/>
      <c r="B26" s="45"/>
      <c r="C26" s="44"/>
      <c r="D26" s="45"/>
      <c r="E26" s="44"/>
    </row>
    <row r="27" spans="1:5" s="21" customFormat="1" ht="19.5" customHeight="1">
      <c r="A27" s="245" t="s">
        <v>23</v>
      </c>
      <c r="B27" s="249"/>
      <c r="C27" s="249"/>
      <c r="D27" s="249"/>
      <c r="E27" s="249"/>
    </row>
    <row r="28" spans="1:5" s="21" customFormat="1" ht="20.25" customHeight="1">
      <c r="A28" s="239" t="s">
        <v>24</v>
      </c>
      <c r="B28" s="246"/>
      <c r="C28" s="246"/>
      <c r="D28" s="246"/>
      <c r="E28" s="246"/>
    </row>
  </sheetData>
  <mergeCells count="10">
    <mergeCell ref="A1:E1"/>
    <mergeCell ref="A2:E2"/>
    <mergeCell ref="A3:A4"/>
    <mergeCell ref="B3:C3"/>
    <mergeCell ref="A27:E27"/>
    <mergeCell ref="A28:E28"/>
    <mergeCell ref="D3:E3"/>
    <mergeCell ref="A5:E5"/>
    <mergeCell ref="A12:E12"/>
    <mergeCell ref="A19:E19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6" sqref="J6"/>
    </sheetView>
  </sheetViews>
  <sheetFormatPr defaultColWidth="9.140625" defaultRowHeight="15"/>
  <cols>
    <col min="1" max="1" width="39.8515625" style="5" customWidth="1"/>
    <col min="2" max="5" width="16.421875" style="5" customWidth="1"/>
    <col min="6" max="6" width="9.140625" style="21" customWidth="1"/>
    <col min="7" max="16384" width="9.140625" style="5" customWidth="1"/>
  </cols>
  <sheetData>
    <row r="1" spans="1:6" ht="14.25" customHeight="1">
      <c r="A1" s="229" t="s">
        <v>307</v>
      </c>
      <c r="B1" s="229"/>
      <c r="C1" s="229"/>
      <c r="D1" s="229"/>
      <c r="E1" s="229"/>
      <c r="F1" s="116" t="s">
        <v>0</v>
      </c>
    </row>
    <row r="2" spans="1:6" ht="14.25" customHeight="1">
      <c r="A2" s="25" t="s">
        <v>25</v>
      </c>
      <c r="B2" s="23"/>
      <c r="C2" s="23"/>
      <c r="D2" s="23"/>
      <c r="E2" s="23"/>
      <c r="F2" s="117" t="s">
        <v>1</v>
      </c>
    </row>
    <row r="3" spans="1:5" ht="14.25" customHeight="1">
      <c r="A3" s="247" t="s">
        <v>302</v>
      </c>
      <c r="B3" s="247"/>
      <c r="C3" s="247"/>
      <c r="D3" s="247"/>
      <c r="E3" s="247"/>
    </row>
    <row r="4" spans="1:5" ht="14.25" customHeight="1">
      <c r="A4" s="42" t="s">
        <v>26</v>
      </c>
      <c r="B4" s="43"/>
      <c r="C4" s="38"/>
      <c r="D4" s="38"/>
      <c r="E4" s="38"/>
    </row>
    <row r="5" spans="1:6" ht="65.25" customHeight="1">
      <c r="A5" s="244" t="s">
        <v>161</v>
      </c>
      <c r="B5" s="231" t="s">
        <v>116</v>
      </c>
      <c r="C5" s="243"/>
      <c r="D5" s="231" t="s">
        <v>38</v>
      </c>
      <c r="E5" s="238"/>
      <c r="F5" s="119"/>
    </row>
    <row r="6" spans="1:6" ht="65.25" customHeight="1">
      <c r="A6" s="234"/>
      <c r="B6" s="140">
        <v>2019</v>
      </c>
      <c r="C6" s="140">
        <v>2020</v>
      </c>
      <c r="D6" s="140">
        <v>2019</v>
      </c>
      <c r="E6" s="148">
        <v>2020</v>
      </c>
      <c r="F6" s="119"/>
    </row>
    <row r="7" spans="1:6" ht="30.75" customHeight="1">
      <c r="A7" s="251"/>
      <c r="B7" s="250" t="s">
        <v>160</v>
      </c>
      <c r="C7" s="233"/>
      <c r="D7" s="233"/>
      <c r="E7" s="233"/>
      <c r="F7" s="119"/>
    </row>
    <row r="8" spans="1:6" ht="30" customHeight="1">
      <c r="A8" s="221" t="s">
        <v>158</v>
      </c>
      <c r="B8" s="222"/>
      <c r="C8" s="222"/>
      <c r="D8" s="222"/>
      <c r="E8" s="223"/>
      <c r="F8" s="119"/>
    </row>
    <row r="9" spans="1:6" ht="24" customHeight="1">
      <c r="A9" s="102" t="s">
        <v>162</v>
      </c>
      <c r="B9" s="159">
        <v>158635</v>
      </c>
      <c r="C9" s="159">
        <v>155869</v>
      </c>
      <c r="D9" s="159">
        <v>157752</v>
      </c>
      <c r="E9" s="169">
        <v>154933</v>
      </c>
      <c r="F9" s="119"/>
    </row>
    <row r="10" spans="1:6" ht="24" customHeight="1">
      <c r="A10" s="141" t="s">
        <v>163</v>
      </c>
      <c r="B10" s="109">
        <v>45861</v>
      </c>
      <c r="C10" s="129">
        <v>42505</v>
      </c>
      <c r="D10" s="107">
        <v>45673</v>
      </c>
      <c r="E10" s="178">
        <v>42286</v>
      </c>
      <c r="F10" s="119"/>
    </row>
    <row r="11" spans="1:6" ht="24" customHeight="1">
      <c r="A11" s="92" t="s">
        <v>164</v>
      </c>
      <c r="B11" s="109">
        <v>51162</v>
      </c>
      <c r="C11" s="168">
        <v>51622</v>
      </c>
      <c r="D11" s="107">
        <v>50983</v>
      </c>
      <c r="E11" s="178">
        <v>51422</v>
      </c>
      <c r="F11" s="119"/>
    </row>
    <row r="12" spans="1:6" ht="24" customHeight="1">
      <c r="A12" s="141" t="s">
        <v>165</v>
      </c>
      <c r="B12" s="109">
        <v>61612</v>
      </c>
      <c r="C12" s="129">
        <v>61743</v>
      </c>
      <c r="D12" s="107">
        <v>61096</v>
      </c>
      <c r="E12" s="178">
        <v>61226</v>
      </c>
      <c r="F12" s="119"/>
    </row>
    <row r="13" spans="1:6" ht="24" customHeight="1">
      <c r="A13" s="142" t="s">
        <v>166</v>
      </c>
      <c r="B13" s="166">
        <v>53439</v>
      </c>
      <c r="C13" s="129">
        <v>53189</v>
      </c>
      <c r="D13" s="166">
        <v>52992</v>
      </c>
      <c r="E13" s="139">
        <v>52701</v>
      </c>
      <c r="F13" s="119"/>
    </row>
    <row r="14" spans="1:6" ht="24" customHeight="1">
      <c r="A14" s="143" t="s">
        <v>167</v>
      </c>
      <c r="B14" s="135">
        <v>47053</v>
      </c>
      <c r="C14" s="129">
        <v>46998</v>
      </c>
      <c r="D14" s="129">
        <v>46626</v>
      </c>
      <c r="E14" s="139">
        <v>46546</v>
      </c>
      <c r="F14" s="119"/>
    </row>
    <row r="15" spans="1:6" ht="24" customHeight="1">
      <c r="A15" s="182" t="s">
        <v>168</v>
      </c>
      <c r="B15" s="186">
        <v>6371</v>
      </c>
      <c r="C15" s="172">
        <v>6676</v>
      </c>
      <c r="D15" s="172">
        <v>5996</v>
      </c>
      <c r="E15" s="187">
        <v>6285</v>
      </c>
      <c r="F15" s="119"/>
    </row>
    <row r="16" spans="1:6" ht="24" customHeight="1">
      <c r="A16" s="142" t="s">
        <v>169</v>
      </c>
      <c r="B16" s="135">
        <v>3442</v>
      </c>
      <c r="C16" s="129">
        <v>3193</v>
      </c>
      <c r="D16" s="129">
        <v>3139</v>
      </c>
      <c r="E16" s="139">
        <v>2890</v>
      </c>
      <c r="F16" s="119"/>
    </row>
    <row r="17" spans="1:6" ht="30" customHeight="1">
      <c r="A17" s="224" t="s">
        <v>159</v>
      </c>
      <c r="B17" s="225"/>
      <c r="C17" s="225"/>
      <c r="D17" s="225"/>
      <c r="E17" s="226"/>
      <c r="F17" s="119"/>
    </row>
    <row r="18" spans="1:6" ht="24" customHeight="1">
      <c r="A18" s="102" t="s">
        <v>162</v>
      </c>
      <c r="B18" s="159">
        <v>158273</v>
      </c>
      <c r="C18" s="159">
        <v>154912</v>
      </c>
      <c r="D18" s="159">
        <v>157304</v>
      </c>
      <c r="E18" s="169">
        <v>153969</v>
      </c>
      <c r="F18" s="119"/>
    </row>
    <row r="19" spans="1:6" ht="24" customHeight="1">
      <c r="A19" s="141" t="s">
        <v>163</v>
      </c>
      <c r="B19" s="129">
        <v>46368</v>
      </c>
      <c r="C19" s="168">
        <v>47849</v>
      </c>
      <c r="D19" s="129">
        <v>46135</v>
      </c>
      <c r="E19" s="178">
        <v>47636</v>
      </c>
      <c r="F19" s="119"/>
    </row>
    <row r="20" spans="1:6" ht="24" customHeight="1">
      <c r="A20" s="92" t="s">
        <v>164</v>
      </c>
      <c r="B20" s="168">
        <v>52195</v>
      </c>
      <c r="C20" s="165">
        <v>47322</v>
      </c>
      <c r="D20" s="129">
        <v>52010</v>
      </c>
      <c r="E20" s="178">
        <v>47131</v>
      </c>
      <c r="F20" s="119"/>
    </row>
    <row r="21" spans="1:6" ht="24" customHeight="1">
      <c r="A21" s="141" t="s">
        <v>165</v>
      </c>
      <c r="B21" s="129">
        <v>59711</v>
      </c>
      <c r="C21" s="129">
        <v>59741</v>
      </c>
      <c r="D21" s="129">
        <v>59160</v>
      </c>
      <c r="E21" s="138">
        <v>59202</v>
      </c>
      <c r="F21" s="119"/>
    </row>
    <row r="22" spans="1:6" ht="24" customHeight="1">
      <c r="A22" s="142" t="s">
        <v>166</v>
      </c>
      <c r="B22" s="129">
        <v>53517</v>
      </c>
      <c r="C22" s="183">
        <v>52518</v>
      </c>
      <c r="D22" s="129">
        <v>53029</v>
      </c>
      <c r="E22" s="139">
        <v>52034</v>
      </c>
      <c r="F22" s="119"/>
    </row>
    <row r="23" spans="1:6" ht="24" customHeight="1">
      <c r="A23" s="143" t="s">
        <v>167</v>
      </c>
      <c r="B23" s="129">
        <v>47129</v>
      </c>
      <c r="C23" s="165">
        <v>46741</v>
      </c>
      <c r="D23" s="166">
        <v>46666</v>
      </c>
      <c r="E23" s="139">
        <v>46283</v>
      </c>
      <c r="F23" s="119"/>
    </row>
    <row r="24" spans="1:6" ht="24" customHeight="1">
      <c r="A24" s="182" t="s">
        <v>168</v>
      </c>
      <c r="B24" s="184">
        <v>5320</v>
      </c>
      <c r="C24" s="185">
        <v>6778</v>
      </c>
      <c r="D24" s="184">
        <v>4940</v>
      </c>
      <c r="E24" s="187">
        <v>6450</v>
      </c>
      <c r="F24" s="119"/>
    </row>
    <row r="25" spans="1:6" ht="24" customHeight="1">
      <c r="A25" s="142" t="s">
        <v>169</v>
      </c>
      <c r="B25" s="166">
        <v>3019</v>
      </c>
      <c r="C25" s="129">
        <v>3535</v>
      </c>
      <c r="D25" s="129">
        <v>2713</v>
      </c>
      <c r="E25" s="138">
        <v>3281</v>
      </c>
      <c r="F25" s="119"/>
    </row>
  </sheetData>
  <mergeCells count="8">
    <mergeCell ref="A8:E8"/>
    <mergeCell ref="A17:E17"/>
    <mergeCell ref="A1:E1"/>
    <mergeCell ref="A3:E3"/>
    <mergeCell ref="B5:C5"/>
    <mergeCell ref="D5:E5"/>
    <mergeCell ref="B7:E7"/>
    <mergeCell ref="A5:A7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7" sqref="K7"/>
    </sheetView>
  </sheetViews>
  <sheetFormatPr defaultColWidth="9.140625" defaultRowHeight="15"/>
  <cols>
    <col min="1" max="1" width="39.8515625" style="5" customWidth="1"/>
    <col min="2" max="5" width="16.421875" style="5" customWidth="1"/>
    <col min="6" max="6" width="9.140625" style="21" customWidth="1"/>
    <col min="7" max="16384" width="9.140625" style="5" customWidth="1"/>
  </cols>
  <sheetData>
    <row r="1" spans="1:6" ht="14.25" customHeight="1">
      <c r="A1" s="229" t="s">
        <v>306</v>
      </c>
      <c r="B1" s="229"/>
      <c r="C1" s="229"/>
      <c r="D1" s="229"/>
      <c r="E1" s="229"/>
      <c r="F1" s="116" t="s">
        <v>0</v>
      </c>
    </row>
    <row r="2" spans="1:6" ht="14.25" customHeight="1">
      <c r="A2" s="25" t="s">
        <v>25</v>
      </c>
      <c r="B2" s="47"/>
      <c r="C2" s="47"/>
      <c r="D2" s="47"/>
      <c r="E2" s="47"/>
      <c r="F2" s="117" t="s">
        <v>1</v>
      </c>
    </row>
    <row r="3" spans="1:5" ht="14.25" customHeight="1">
      <c r="A3" s="247" t="s">
        <v>303</v>
      </c>
      <c r="B3" s="247"/>
      <c r="C3" s="247"/>
      <c r="D3" s="247"/>
      <c r="E3" s="247"/>
    </row>
    <row r="4" spans="1:5" ht="14.25" customHeight="1">
      <c r="A4" s="42" t="s">
        <v>26</v>
      </c>
      <c r="B4" s="40"/>
      <c r="C4" s="40"/>
      <c r="D4" s="40"/>
      <c r="E4" s="40"/>
    </row>
    <row r="5" spans="1:6" ht="65.25" customHeight="1">
      <c r="A5" s="244" t="s">
        <v>171</v>
      </c>
      <c r="B5" s="231" t="s">
        <v>116</v>
      </c>
      <c r="C5" s="243"/>
      <c r="D5" s="231" t="s">
        <v>38</v>
      </c>
      <c r="E5" s="238"/>
      <c r="F5" s="119"/>
    </row>
    <row r="6" spans="1:6" ht="65.25" customHeight="1">
      <c r="A6" s="234"/>
      <c r="B6" s="140">
        <v>2019</v>
      </c>
      <c r="C6" s="140">
        <v>2020</v>
      </c>
      <c r="D6" s="140">
        <v>2019</v>
      </c>
      <c r="E6" s="148">
        <v>2020</v>
      </c>
      <c r="F6" s="119"/>
    </row>
    <row r="7" spans="1:6" ht="30.75" customHeight="1">
      <c r="A7" s="251"/>
      <c r="B7" s="250" t="s">
        <v>170</v>
      </c>
      <c r="C7" s="233"/>
      <c r="D7" s="233"/>
      <c r="E7" s="233"/>
      <c r="F7" s="119"/>
    </row>
    <row r="8" spans="1:6" ht="30" customHeight="1">
      <c r="A8" s="221" t="s">
        <v>158</v>
      </c>
      <c r="B8" s="222"/>
      <c r="C8" s="222"/>
      <c r="D8" s="222"/>
      <c r="E8" s="223"/>
      <c r="F8" s="119"/>
    </row>
    <row r="9" spans="1:6" ht="24" customHeight="1">
      <c r="A9" s="102" t="s">
        <v>172</v>
      </c>
      <c r="B9" s="159">
        <v>181306</v>
      </c>
      <c r="C9" s="159">
        <v>195800</v>
      </c>
      <c r="D9" s="159">
        <v>160297</v>
      </c>
      <c r="E9" s="169">
        <v>178430</v>
      </c>
      <c r="F9" s="119"/>
    </row>
    <row r="10" spans="1:6" ht="24" customHeight="1">
      <c r="A10" s="141" t="s">
        <v>173</v>
      </c>
      <c r="B10" s="109">
        <v>47445</v>
      </c>
      <c r="C10" s="129">
        <v>49696</v>
      </c>
      <c r="D10" s="107">
        <v>40365</v>
      </c>
      <c r="E10" s="178">
        <v>42875</v>
      </c>
      <c r="F10" s="119"/>
    </row>
    <row r="11" spans="1:6" ht="24" customHeight="1">
      <c r="A11" s="92" t="s">
        <v>174</v>
      </c>
      <c r="B11" s="109">
        <v>50035</v>
      </c>
      <c r="C11" s="168">
        <v>52303</v>
      </c>
      <c r="D11" s="107">
        <v>39035</v>
      </c>
      <c r="E11" s="178">
        <v>44873</v>
      </c>
      <c r="F11" s="119"/>
    </row>
    <row r="12" spans="1:6" ht="24" customHeight="1">
      <c r="A12" s="141" t="s">
        <v>175</v>
      </c>
      <c r="B12" s="166">
        <v>65391</v>
      </c>
      <c r="C12" s="129">
        <v>71577</v>
      </c>
      <c r="D12" s="107">
        <v>65042</v>
      </c>
      <c r="E12" s="139">
        <v>71102</v>
      </c>
      <c r="F12" s="119"/>
    </row>
    <row r="13" spans="1:6" ht="24" customHeight="1">
      <c r="A13" s="103" t="s">
        <v>176</v>
      </c>
      <c r="B13" s="135">
        <v>18435</v>
      </c>
      <c r="C13" s="129">
        <v>22223</v>
      </c>
      <c r="D13" s="129">
        <v>15855</v>
      </c>
      <c r="E13" s="139">
        <v>19579</v>
      </c>
      <c r="F13" s="119"/>
    </row>
    <row r="14" spans="1:6" ht="24" customHeight="1">
      <c r="A14" s="142" t="s">
        <v>177</v>
      </c>
      <c r="B14" s="135">
        <v>18185</v>
      </c>
      <c r="C14" s="129">
        <v>21909</v>
      </c>
      <c r="D14" s="129">
        <v>15612</v>
      </c>
      <c r="E14" s="139">
        <v>19275</v>
      </c>
      <c r="F14" s="119"/>
    </row>
    <row r="15" spans="1:6" ht="24" customHeight="1">
      <c r="A15" s="143" t="s">
        <v>178</v>
      </c>
      <c r="B15" s="135">
        <v>12844</v>
      </c>
      <c r="C15" s="129">
        <v>15539</v>
      </c>
      <c r="D15" s="129">
        <v>10698</v>
      </c>
      <c r="E15" s="139">
        <v>13426</v>
      </c>
      <c r="F15" s="119"/>
    </row>
    <row r="16" spans="1:6" ht="30" customHeight="1">
      <c r="A16" s="224" t="s">
        <v>159</v>
      </c>
      <c r="B16" s="225"/>
      <c r="C16" s="225"/>
      <c r="D16" s="225"/>
      <c r="E16" s="226"/>
      <c r="F16" s="119"/>
    </row>
    <row r="17" spans="1:6" ht="24" customHeight="1">
      <c r="A17" s="102" t="s">
        <v>172</v>
      </c>
      <c r="B17" s="159">
        <v>196873</v>
      </c>
      <c r="C17" s="159">
        <v>192502</v>
      </c>
      <c r="D17" s="159">
        <v>175894</v>
      </c>
      <c r="E17" s="169">
        <v>181388</v>
      </c>
      <c r="F17" s="119"/>
    </row>
    <row r="18" spans="1:6" ht="24" customHeight="1">
      <c r="A18" s="141" t="s">
        <v>173</v>
      </c>
      <c r="B18" s="135">
        <v>46796</v>
      </c>
      <c r="C18" s="168">
        <v>49192</v>
      </c>
      <c r="D18" s="129">
        <v>39110</v>
      </c>
      <c r="E18" s="178">
        <v>42118</v>
      </c>
      <c r="F18" s="119"/>
    </row>
    <row r="19" spans="1:6" ht="24" customHeight="1">
      <c r="A19" s="92" t="s">
        <v>174</v>
      </c>
      <c r="B19" s="146">
        <v>60647</v>
      </c>
      <c r="C19" s="165">
        <v>48426</v>
      </c>
      <c r="D19" s="68">
        <v>50287</v>
      </c>
      <c r="E19" s="178">
        <v>47247</v>
      </c>
      <c r="F19" s="119"/>
    </row>
    <row r="20" spans="1:6" ht="24" customHeight="1">
      <c r="A20" s="141" t="s">
        <v>175</v>
      </c>
      <c r="B20" s="146">
        <v>69081</v>
      </c>
      <c r="C20" s="188">
        <v>72675</v>
      </c>
      <c r="D20" s="145">
        <v>68690</v>
      </c>
      <c r="E20" s="152">
        <v>72238</v>
      </c>
      <c r="F20" s="119"/>
    </row>
    <row r="21" spans="1:6" ht="24" customHeight="1">
      <c r="A21" s="103" t="s">
        <v>176</v>
      </c>
      <c r="B21" s="166">
        <v>20349</v>
      </c>
      <c r="C21" s="165">
        <v>22209</v>
      </c>
      <c r="D21" s="166">
        <v>17807</v>
      </c>
      <c r="E21" s="152">
        <v>19785</v>
      </c>
      <c r="F21" s="119"/>
    </row>
    <row r="22" spans="1:6" ht="24" customHeight="1">
      <c r="A22" s="142" t="s">
        <v>177</v>
      </c>
      <c r="B22" s="166">
        <v>20026</v>
      </c>
      <c r="C22" s="165">
        <v>21916</v>
      </c>
      <c r="D22" s="166">
        <v>17493</v>
      </c>
      <c r="E22" s="152">
        <v>19501</v>
      </c>
      <c r="F22" s="119"/>
    </row>
    <row r="23" spans="1:6" ht="24" customHeight="1">
      <c r="A23" s="143" t="s">
        <v>178</v>
      </c>
      <c r="B23" s="166">
        <v>13915</v>
      </c>
      <c r="C23" s="145">
        <v>14743</v>
      </c>
      <c r="D23" s="145">
        <v>11713</v>
      </c>
      <c r="E23" s="154">
        <v>12616</v>
      </c>
      <c r="F23" s="119"/>
    </row>
    <row r="24" ht="15">
      <c r="F24" s="119"/>
    </row>
    <row r="25" ht="15">
      <c r="F25" s="119"/>
    </row>
  </sheetData>
  <mergeCells count="8">
    <mergeCell ref="A8:E8"/>
    <mergeCell ref="A16:E16"/>
    <mergeCell ref="A1:E1"/>
    <mergeCell ref="A3:E3"/>
    <mergeCell ref="A5:A7"/>
    <mergeCell ref="B5:C5"/>
    <mergeCell ref="D5:E5"/>
    <mergeCell ref="B7:E7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 topLeftCell="A1">
      <selection activeCell="A2" sqref="A2:E2"/>
    </sheetView>
  </sheetViews>
  <sheetFormatPr defaultColWidth="9.140625" defaultRowHeight="15"/>
  <cols>
    <col min="1" max="1" width="39.8515625" style="5" customWidth="1"/>
    <col min="2" max="5" width="16.421875" style="5" customWidth="1"/>
    <col min="6" max="6" width="7.7109375" style="21" customWidth="1"/>
    <col min="7" max="16384" width="9.140625" style="5" customWidth="1"/>
  </cols>
  <sheetData>
    <row r="1" spans="1:6" ht="14.25" customHeight="1">
      <c r="A1" s="229" t="s">
        <v>305</v>
      </c>
      <c r="B1" s="229"/>
      <c r="C1" s="229"/>
      <c r="D1" s="229"/>
      <c r="E1" s="229"/>
      <c r="F1" s="116" t="s">
        <v>0</v>
      </c>
    </row>
    <row r="2" spans="1:6" ht="14.25" customHeight="1">
      <c r="A2" s="247" t="s">
        <v>304</v>
      </c>
      <c r="B2" s="247"/>
      <c r="C2" s="247"/>
      <c r="D2" s="247"/>
      <c r="E2" s="247"/>
      <c r="F2" s="117" t="s">
        <v>1</v>
      </c>
    </row>
    <row r="3" spans="1:6" ht="65.25" customHeight="1">
      <c r="A3" s="244" t="s">
        <v>179</v>
      </c>
      <c r="B3" s="231" t="s">
        <v>116</v>
      </c>
      <c r="C3" s="243"/>
      <c r="D3" s="231" t="s">
        <v>38</v>
      </c>
      <c r="E3" s="238"/>
      <c r="F3" s="119"/>
    </row>
    <row r="4" spans="1:6" ht="65.25" customHeight="1">
      <c r="A4" s="234"/>
      <c r="B4" s="140">
        <v>2019</v>
      </c>
      <c r="C4" s="140">
        <v>2020</v>
      </c>
      <c r="D4" s="140">
        <v>2019</v>
      </c>
      <c r="E4" s="148">
        <v>2020</v>
      </c>
      <c r="F4" s="119"/>
    </row>
    <row r="5" spans="1:6" ht="30" customHeight="1">
      <c r="A5" s="252" t="s">
        <v>118</v>
      </c>
      <c r="B5" s="252"/>
      <c r="C5" s="252"/>
      <c r="D5" s="252"/>
      <c r="E5" s="252"/>
      <c r="F5" s="119"/>
    </row>
    <row r="6" spans="1:6" ht="24" customHeight="1">
      <c r="A6" s="92" t="s">
        <v>180</v>
      </c>
      <c r="B6" s="131">
        <v>86223</v>
      </c>
      <c r="C6" s="131">
        <v>110517</v>
      </c>
      <c r="D6" s="131">
        <v>81705</v>
      </c>
      <c r="E6" s="137">
        <v>101745</v>
      </c>
      <c r="F6" s="119"/>
    </row>
    <row r="7" spans="1:6" ht="24" customHeight="1">
      <c r="A7" s="189" t="s">
        <v>181</v>
      </c>
      <c r="B7" s="131">
        <v>68832</v>
      </c>
      <c r="C7" s="131">
        <v>93777</v>
      </c>
      <c r="D7" s="131">
        <v>64516</v>
      </c>
      <c r="E7" s="137">
        <v>85387</v>
      </c>
      <c r="F7" s="119"/>
    </row>
    <row r="8" spans="1:6" ht="24" customHeight="1">
      <c r="A8" s="190" t="s">
        <v>182</v>
      </c>
      <c r="B8" s="131">
        <v>47995</v>
      </c>
      <c r="C8" s="131">
        <v>68573</v>
      </c>
      <c r="D8" s="131">
        <v>45633</v>
      </c>
      <c r="E8" s="137">
        <v>64280</v>
      </c>
      <c r="F8" s="119"/>
    </row>
    <row r="9" spans="1:6" ht="24" customHeight="1">
      <c r="A9" s="190" t="s">
        <v>183</v>
      </c>
      <c r="B9" s="131">
        <v>1497</v>
      </c>
      <c r="C9" s="131">
        <v>1863</v>
      </c>
      <c r="D9" s="131">
        <v>1329</v>
      </c>
      <c r="E9" s="137">
        <v>1641</v>
      </c>
      <c r="F9" s="119"/>
    </row>
    <row r="10" spans="1:6" ht="24" customHeight="1">
      <c r="A10" s="190" t="s">
        <v>184</v>
      </c>
      <c r="B10" s="131">
        <v>9921</v>
      </c>
      <c r="C10" s="131">
        <v>10283</v>
      </c>
      <c r="D10" s="131">
        <v>8735</v>
      </c>
      <c r="E10" s="137">
        <v>7681</v>
      </c>
      <c r="F10" s="119"/>
    </row>
    <row r="11" spans="1:6" ht="24" customHeight="1">
      <c r="A11" s="190" t="s">
        <v>185</v>
      </c>
      <c r="B11" s="131">
        <v>1450</v>
      </c>
      <c r="C11" s="131">
        <v>1507</v>
      </c>
      <c r="D11" s="131">
        <v>1376</v>
      </c>
      <c r="E11" s="137">
        <v>1263</v>
      </c>
      <c r="F11" s="119"/>
    </row>
    <row r="12" spans="1:6" ht="24" customHeight="1">
      <c r="A12" s="190" t="s">
        <v>186</v>
      </c>
      <c r="B12" s="131">
        <v>7969</v>
      </c>
      <c r="C12" s="131">
        <v>11551</v>
      </c>
      <c r="D12" s="131">
        <v>7443</v>
      </c>
      <c r="E12" s="137">
        <v>10522</v>
      </c>
      <c r="F12" s="119"/>
    </row>
    <row r="13" spans="1:6" ht="24" customHeight="1">
      <c r="A13" s="191" t="s">
        <v>187</v>
      </c>
      <c r="B13" s="131">
        <v>86100</v>
      </c>
      <c r="C13" s="131">
        <v>110238</v>
      </c>
      <c r="D13" s="131">
        <v>81603</v>
      </c>
      <c r="E13" s="137">
        <v>101487</v>
      </c>
      <c r="F13" s="119"/>
    </row>
    <row r="14" spans="1:6" ht="24" customHeight="1">
      <c r="A14" s="189" t="s">
        <v>181</v>
      </c>
      <c r="B14" s="131">
        <v>68709</v>
      </c>
      <c r="C14" s="131">
        <v>93498</v>
      </c>
      <c r="D14" s="131">
        <v>64414</v>
      </c>
      <c r="E14" s="137">
        <v>85129</v>
      </c>
      <c r="F14" s="119"/>
    </row>
    <row r="15" spans="1:6" ht="24" customHeight="1">
      <c r="A15" s="190" t="s">
        <v>182</v>
      </c>
      <c r="B15" s="131">
        <v>47961</v>
      </c>
      <c r="C15" s="131">
        <v>68484</v>
      </c>
      <c r="D15" s="131">
        <v>45608</v>
      </c>
      <c r="E15" s="137">
        <v>64196</v>
      </c>
      <c r="F15" s="119"/>
    </row>
    <row r="16" spans="1:6" ht="24" customHeight="1">
      <c r="A16" s="190" t="s">
        <v>183</v>
      </c>
      <c r="B16" s="131">
        <v>1497</v>
      </c>
      <c r="C16" s="131">
        <v>1863</v>
      </c>
      <c r="D16" s="131">
        <v>1329</v>
      </c>
      <c r="E16" s="137">
        <v>1641</v>
      </c>
      <c r="F16" s="119"/>
    </row>
    <row r="17" spans="1:6" ht="24" customHeight="1">
      <c r="A17" s="190" t="s">
        <v>184</v>
      </c>
      <c r="B17" s="131">
        <v>9919</v>
      </c>
      <c r="C17" s="131">
        <v>10206</v>
      </c>
      <c r="D17" s="131">
        <v>8735</v>
      </c>
      <c r="E17" s="137">
        <v>7607</v>
      </c>
      <c r="F17" s="119"/>
    </row>
    <row r="18" spans="1:6" ht="24" customHeight="1">
      <c r="A18" s="190" t="s">
        <v>185</v>
      </c>
      <c r="B18" s="131">
        <v>1418</v>
      </c>
      <c r="C18" s="131">
        <v>1465</v>
      </c>
      <c r="D18" s="131">
        <v>1348</v>
      </c>
      <c r="E18" s="137">
        <v>1231</v>
      </c>
      <c r="F18" s="119"/>
    </row>
    <row r="19" spans="1:6" ht="24" customHeight="1">
      <c r="A19" s="190" t="s">
        <v>186</v>
      </c>
      <c r="B19" s="109">
        <v>7914</v>
      </c>
      <c r="C19" s="109">
        <v>11480</v>
      </c>
      <c r="D19" s="107">
        <v>7394</v>
      </c>
      <c r="E19" s="108">
        <v>10454</v>
      </c>
      <c r="F19" s="119"/>
    </row>
    <row r="20" spans="1:6" ht="24" customHeight="1">
      <c r="A20" s="103" t="s">
        <v>188</v>
      </c>
      <c r="B20" s="109">
        <v>8188</v>
      </c>
      <c r="C20" s="109">
        <v>8318</v>
      </c>
      <c r="D20" s="107">
        <v>8172</v>
      </c>
      <c r="E20" s="108">
        <v>8161</v>
      </c>
      <c r="F20" s="119"/>
    </row>
    <row r="21" spans="1:6" ht="24" customHeight="1">
      <c r="A21" s="103" t="s">
        <v>189</v>
      </c>
      <c r="B21" s="166">
        <v>203370</v>
      </c>
      <c r="C21" s="166">
        <v>143714</v>
      </c>
      <c r="D21" s="107">
        <v>202306</v>
      </c>
      <c r="E21" s="108">
        <v>142643</v>
      </c>
      <c r="F21" s="119"/>
    </row>
    <row r="22" spans="1:6" ht="24" customHeight="1">
      <c r="A22" s="103" t="s">
        <v>190</v>
      </c>
      <c r="B22" s="135">
        <v>23224</v>
      </c>
      <c r="C22" s="135">
        <v>32863</v>
      </c>
      <c r="D22" s="129">
        <v>21533</v>
      </c>
      <c r="E22" s="138">
        <v>31558</v>
      </c>
      <c r="F22" s="119"/>
    </row>
    <row r="23" spans="1:6" ht="24" customHeight="1">
      <c r="A23" s="191" t="s">
        <v>191</v>
      </c>
      <c r="B23" s="135">
        <v>23224</v>
      </c>
      <c r="C23" s="135">
        <v>29874</v>
      </c>
      <c r="D23" s="129">
        <v>21533</v>
      </c>
      <c r="E23" s="138">
        <v>29874</v>
      </c>
      <c r="F23" s="119"/>
    </row>
    <row r="24" spans="1:6" ht="24" customHeight="1">
      <c r="A24" s="103" t="s">
        <v>192</v>
      </c>
      <c r="B24" s="135">
        <v>31899</v>
      </c>
      <c r="C24" s="135">
        <v>28264</v>
      </c>
      <c r="D24" s="129">
        <v>31785</v>
      </c>
      <c r="E24" s="138">
        <v>28176</v>
      </c>
      <c r="F24" s="119"/>
    </row>
    <row r="25" spans="1:6" ht="24" customHeight="1">
      <c r="A25" s="103" t="s">
        <v>193</v>
      </c>
      <c r="B25" s="135">
        <v>423376</v>
      </c>
      <c r="C25" s="135">
        <v>250670</v>
      </c>
      <c r="D25" s="129">
        <v>423338</v>
      </c>
      <c r="E25" s="138">
        <v>250629</v>
      </c>
      <c r="F25" s="119"/>
    </row>
    <row r="26" spans="1:6" ht="24" customHeight="1">
      <c r="A26" s="103" t="s">
        <v>194</v>
      </c>
      <c r="B26" s="135">
        <v>159741</v>
      </c>
      <c r="C26" s="135">
        <v>139026</v>
      </c>
      <c r="D26" s="129">
        <v>156460</v>
      </c>
      <c r="E26" s="138">
        <v>138094</v>
      </c>
      <c r="F26" s="119"/>
    </row>
    <row r="27" spans="1:6" ht="24" customHeight="1">
      <c r="A27" s="191" t="s">
        <v>195</v>
      </c>
      <c r="B27" s="135">
        <v>31656</v>
      </c>
      <c r="C27" s="135">
        <v>36725</v>
      </c>
      <c r="D27" s="129">
        <v>31628</v>
      </c>
      <c r="E27" s="138">
        <v>36653</v>
      </c>
      <c r="F27" s="119"/>
    </row>
    <row r="28" spans="1:6" ht="24" customHeight="1">
      <c r="A28" s="191" t="s">
        <v>196</v>
      </c>
      <c r="B28" s="135">
        <v>220</v>
      </c>
      <c r="C28" s="135">
        <v>189</v>
      </c>
      <c r="D28" s="129">
        <v>215</v>
      </c>
      <c r="E28" s="138">
        <v>188</v>
      </c>
      <c r="F28" s="119"/>
    </row>
    <row r="29" spans="1:6" ht="24" customHeight="1">
      <c r="A29" s="191" t="s">
        <v>197</v>
      </c>
      <c r="B29" s="135">
        <v>72910</v>
      </c>
      <c r="C29" s="135">
        <v>61915</v>
      </c>
      <c r="D29" s="129">
        <v>72296</v>
      </c>
      <c r="E29" s="138">
        <v>61487</v>
      </c>
      <c r="F29" s="119"/>
    </row>
    <row r="30" spans="1:6" ht="24" customHeight="1">
      <c r="A30" s="191" t="s">
        <v>198</v>
      </c>
      <c r="B30" s="131">
        <v>57</v>
      </c>
      <c r="C30" s="131">
        <v>50</v>
      </c>
      <c r="D30" s="131">
        <v>57</v>
      </c>
      <c r="E30" s="137">
        <v>44</v>
      </c>
      <c r="F30" s="119"/>
    </row>
    <row r="31" spans="1:6" ht="24" customHeight="1">
      <c r="A31" s="191" t="s">
        <v>199</v>
      </c>
      <c r="B31" s="135">
        <v>707</v>
      </c>
      <c r="C31" s="135">
        <v>273</v>
      </c>
      <c r="D31" s="129">
        <v>707</v>
      </c>
      <c r="E31" s="138">
        <v>273</v>
      </c>
      <c r="F31" s="119"/>
    </row>
    <row r="32" spans="1:6" ht="24" customHeight="1">
      <c r="A32" s="191" t="s">
        <v>200</v>
      </c>
      <c r="B32" s="135">
        <v>54191</v>
      </c>
      <c r="C32" s="135">
        <v>39874</v>
      </c>
      <c r="D32" s="129">
        <v>51557</v>
      </c>
      <c r="E32" s="138">
        <v>39449</v>
      </c>
      <c r="F32" s="119"/>
    </row>
    <row r="33" spans="1:6" ht="48" customHeight="1">
      <c r="A33" s="92" t="s">
        <v>201</v>
      </c>
      <c r="B33" s="166">
        <v>114507</v>
      </c>
      <c r="C33" s="166">
        <v>97540</v>
      </c>
      <c r="D33" s="166">
        <v>112050</v>
      </c>
      <c r="E33" s="192">
        <v>96839</v>
      </c>
      <c r="F33" s="119"/>
    </row>
    <row r="34" spans="1:6" ht="24" customHeight="1">
      <c r="A34" s="92" t="s">
        <v>202</v>
      </c>
      <c r="B34" s="193">
        <v>179986</v>
      </c>
      <c r="C34" s="193">
        <v>177486</v>
      </c>
      <c r="D34" s="166">
        <v>176248</v>
      </c>
      <c r="E34" s="192">
        <v>174694</v>
      </c>
      <c r="F34" s="119"/>
    </row>
    <row r="35" spans="1:6" ht="24" customHeight="1">
      <c r="A35" s="92" t="s">
        <v>203</v>
      </c>
      <c r="B35" s="166">
        <v>20</v>
      </c>
      <c r="C35" s="166">
        <v>135</v>
      </c>
      <c r="D35" s="129">
        <v>20</v>
      </c>
      <c r="E35" s="138">
        <v>9</v>
      </c>
      <c r="F35" s="119"/>
    </row>
    <row r="36" spans="1:5" ht="15.95" customHeight="1">
      <c r="A36" s="52"/>
      <c r="B36" s="52"/>
      <c r="C36" s="52"/>
      <c r="D36" s="52"/>
      <c r="E36" s="52"/>
    </row>
    <row r="37" spans="1:6" ht="15.95" customHeight="1">
      <c r="A37" s="245" t="s">
        <v>27</v>
      </c>
      <c r="B37" s="253"/>
      <c r="C37" s="253"/>
      <c r="D37" s="253"/>
      <c r="E37" s="253"/>
      <c r="F37" s="54"/>
    </row>
    <row r="38" spans="1:6" ht="15.95" customHeight="1">
      <c r="A38" s="254" t="s">
        <v>28</v>
      </c>
      <c r="B38" s="255"/>
      <c r="C38" s="255"/>
      <c r="D38" s="255"/>
      <c r="E38" s="255"/>
      <c r="F38" s="54"/>
    </row>
    <row r="39" ht="15.95" customHeight="1"/>
  </sheetData>
  <mergeCells count="8">
    <mergeCell ref="A5:E5"/>
    <mergeCell ref="A37:E37"/>
    <mergeCell ref="A38:E38"/>
    <mergeCell ref="A1:E1"/>
    <mergeCell ref="A2:E2"/>
    <mergeCell ref="A3:A4"/>
    <mergeCell ref="B3:C3"/>
    <mergeCell ref="D3:E3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">
      <selection activeCell="A2" sqref="A2:D2"/>
    </sheetView>
  </sheetViews>
  <sheetFormatPr defaultColWidth="9.140625" defaultRowHeight="15"/>
  <cols>
    <col min="1" max="1" width="39.8515625" style="5" customWidth="1"/>
    <col min="2" max="4" width="16.421875" style="5" customWidth="1"/>
    <col min="5" max="5" width="12.7109375" style="21" customWidth="1"/>
    <col min="6" max="6" width="39.8515625" style="5" customWidth="1"/>
    <col min="7" max="16384" width="9.140625" style="5" customWidth="1"/>
  </cols>
  <sheetData>
    <row r="1" spans="1:5" ht="14.25" customHeight="1">
      <c r="A1" s="229" t="s">
        <v>308</v>
      </c>
      <c r="B1" s="229"/>
      <c r="C1" s="229"/>
      <c r="D1" s="229"/>
      <c r="E1" s="116" t="s">
        <v>0</v>
      </c>
    </row>
    <row r="2" spans="1:5" ht="14.25" customHeight="1">
      <c r="A2" s="247" t="s">
        <v>309</v>
      </c>
      <c r="B2" s="247"/>
      <c r="C2" s="247"/>
      <c r="D2" s="247"/>
      <c r="E2" s="117" t="s">
        <v>1</v>
      </c>
    </row>
    <row r="3" spans="1:5" ht="65.25" customHeight="1">
      <c r="A3" s="244" t="s">
        <v>205</v>
      </c>
      <c r="B3" s="75">
        <v>2019</v>
      </c>
      <c r="C3" s="238">
        <v>2020</v>
      </c>
      <c r="D3" s="233"/>
      <c r="E3" s="119"/>
    </row>
    <row r="4" spans="1:5" ht="65.25" customHeight="1">
      <c r="A4" s="236"/>
      <c r="B4" s="250" t="s">
        <v>204</v>
      </c>
      <c r="C4" s="232"/>
      <c r="D4" s="148" t="s">
        <v>34</v>
      </c>
      <c r="E4" s="119"/>
    </row>
    <row r="5" spans="1:5" ht="24" customHeight="1">
      <c r="A5" s="197" t="s">
        <v>206</v>
      </c>
      <c r="B5" s="198">
        <v>66.56</v>
      </c>
      <c r="C5" s="198">
        <v>68.52</v>
      </c>
      <c r="D5" s="181">
        <v>102.9</v>
      </c>
      <c r="E5" s="119"/>
    </row>
    <row r="6" spans="1:5" ht="24" customHeight="1">
      <c r="A6" s="142" t="s">
        <v>208</v>
      </c>
      <c r="B6" s="198">
        <v>66.53</v>
      </c>
      <c r="C6" s="198">
        <v>68.51</v>
      </c>
      <c r="D6" s="181">
        <v>103</v>
      </c>
      <c r="E6" s="119"/>
    </row>
    <row r="7" spans="1:5" ht="24" customHeight="1">
      <c r="A7" s="143" t="s">
        <v>209</v>
      </c>
      <c r="B7" s="199"/>
      <c r="C7" s="199"/>
      <c r="D7" s="151"/>
      <c r="E7" s="119"/>
    </row>
    <row r="8" spans="1:5" ht="24" customHeight="1">
      <c r="A8" s="195" t="s">
        <v>210</v>
      </c>
      <c r="B8" s="198">
        <v>71.85</v>
      </c>
      <c r="C8" s="198">
        <v>73.1</v>
      </c>
      <c r="D8" s="181">
        <v>101.7</v>
      </c>
      <c r="E8" s="119"/>
    </row>
    <row r="9" spans="1:5" ht="24" customHeight="1">
      <c r="A9" s="195" t="s">
        <v>211</v>
      </c>
      <c r="B9" s="198">
        <v>59.55</v>
      </c>
      <c r="C9" s="198">
        <v>51.18</v>
      </c>
      <c r="D9" s="181">
        <v>85.9</v>
      </c>
      <c r="E9" s="119"/>
    </row>
    <row r="10" spans="1:5" ht="24" customHeight="1">
      <c r="A10" s="195" t="s">
        <v>207</v>
      </c>
      <c r="B10" s="198">
        <v>70.66</v>
      </c>
      <c r="C10" s="198">
        <v>64.32</v>
      </c>
      <c r="D10" s="181">
        <v>91</v>
      </c>
      <c r="E10" s="119"/>
    </row>
    <row r="11" spans="1:5" ht="24" customHeight="1">
      <c r="A11" s="195" t="s">
        <v>212</v>
      </c>
      <c r="B11" s="198">
        <v>63.73</v>
      </c>
      <c r="C11" s="198">
        <v>54.79</v>
      </c>
      <c r="D11" s="181">
        <v>86</v>
      </c>
      <c r="E11" s="119"/>
    </row>
    <row r="12" spans="1:5" ht="24" customHeight="1">
      <c r="A12" s="195" t="s">
        <v>213</v>
      </c>
      <c r="B12" s="198">
        <v>63.1</v>
      </c>
      <c r="C12" s="198">
        <v>61.02</v>
      </c>
      <c r="D12" s="181">
        <v>96.7</v>
      </c>
      <c r="E12" s="119"/>
    </row>
    <row r="13" spans="1:5" ht="24" customHeight="1">
      <c r="A13" s="197" t="s">
        <v>214</v>
      </c>
      <c r="B13" s="198">
        <v>90.37</v>
      </c>
      <c r="C13" s="198">
        <v>67.58</v>
      </c>
      <c r="D13" s="181">
        <v>74.8</v>
      </c>
      <c r="E13" s="119"/>
    </row>
    <row r="14" spans="1:5" ht="24" customHeight="1">
      <c r="A14" s="196" t="s">
        <v>215</v>
      </c>
      <c r="B14" s="198"/>
      <c r="C14" s="198"/>
      <c r="D14" s="181"/>
      <c r="E14" s="119"/>
    </row>
    <row r="15" spans="1:5" ht="24" customHeight="1">
      <c r="A15" s="128" t="s">
        <v>216</v>
      </c>
      <c r="B15" s="198">
        <v>90.5</v>
      </c>
      <c r="C15" s="198">
        <v>70.25</v>
      </c>
      <c r="D15" s="181">
        <v>77.6</v>
      </c>
      <c r="E15" s="119"/>
    </row>
    <row r="16" spans="1:5" ht="24" customHeight="1">
      <c r="A16" s="197" t="s">
        <v>217</v>
      </c>
      <c r="B16" s="198">
        <v>7.52</v>
      </c>
      <c r="C16" s="198">
        <v>7.6</v>
      </c>
      <c r="D16" s="181">
        <v>101.2</v>
      </c>
      <c r="E16" s="119"/>
    </row>
    <row r="17" spans="1:5" ht="24" customHeight="1">
      <c r="A17" s="197" t="s">
        <v>218</v>
      </c>
      <c r="B17" s="198">
        <v>154.39</v>
      </c>
      <c r="C17" s="198">
        <v>164.36</v>
      </c>
      <c r="D17" s="181">
        <v>106.5</v>
      </c>
      <c r="E17" s="119"/>
    </row>
    <row r="18" spans="1:5" ht="24" customHeight="1">
      <c r="A18" s="197" t="s">
        <v>219</v>
      </c>
      <c r="B18" s="200"/>
      <c r="C18" s="201"/>
      <c r="D18" s="205"/>
      <c r="E18" s="119"/>
    </row>
    <row r="19" spans="1:5" ht="24" customHeight="1">
      <c r="A19" s="128" t="s">
        <v>220</v>
      </c>
      <c r="B19" s="202">
        <v>6.48</v>
      </c>
      <c r="C19" s="203">
        <v>6.38</v>
      </c>
      <c r="D19" s="115">
        <v>98.6</v>
      </c>
      <c r="E19" s="119"/>
    </row>
    <row r="20" spans="1:5" ht="24" customHeight="1">
      <c r="A20" s="128" t="s">
        <v>221</v>
      </c>
      <c r="B20" s="204">
        <v>10.41</v>
      </c>
      <c r="C20" s="203">
        <v>10.14</v>
      </c>
      <c r="D20" s="115">
        <v>97.4</v>
      </c>
      <c r="E20" s="119"/>
    </row>
    <row r="21" spans="1:5" ht="24" customHeight="1">
      <c r="A21" s="128" t="s">
        <v>222</v>
      </c>
      <c r="B21" s="204">
        <v>5.36</v>
      </c>
      <c r="C21" s="203">
        <v>5.01</v>
      </c>
      <c r="D21" s="115">
        <v>93.4</v>
      </c>
      <c r="E21" s="119"/>
    </row>
    <row r="22" spans="1:5" ht="24" customHeight="1">
      <c r="A22" s="142" t="s">
        <v>198</v>
      </c>
      <c r="B22" s="204">
        <v>7.05</v>
      </c>
      <c r="C22" s="203">
        <v>7.36</v>
      </c>
      <c r="D22" s="115">
        <v>104.4</v>
      </c>
      <c r="E22" s="119"/>
    </row>
    <row r="23" spans="1:5" ht="24" customHeight="1">
      <c r="A23" s="142" t="s">
        <v>223</v>
      </c>
      <c r="B23" s="204">
        <v>9.89</v>
      </c>
      <c r="C23" s="203">
        <v>10.33</v>
      </c>
      <c r="D23" s="115">
        <v>104.5</v>
      </c>
      <c r="E23" s="119"/>
    </row>
    <row r="24" spans="1:5" ht="24" customHeight="1">
      <c r="A24" s="142" t="s">
        <v>200</v>
      </c>
      <c r="B24" s="204">
        <v>3.74</v>
      </c>
      <c r="C24" s="203">
        <v>3.34</v>
      </c>
      <c r="D24" s="115">
        <v>89.3</v>
      </c>
      <c r="E24" s="119"/>
    </row>
    <row r="25" spans="1:5" ht="24" customHeight="1">
      <c r="A25" s="197" t="s">
        <v>224</v>
      </c>
      <c r="B25" s="204">
        <v>1.27</v>
      </c>
      <c r="C25" s="203">
        <v>1.3</v>
      </c>
      <c r="D25" s="115">
        <v>102.4</v>
      </c>
      <c r="E25" s="119"/>
    </row>
    <row r="26" spans="1:5" ht="24" customHeight="1">
      <c r="A26" s="197" t="s">
        <v>225</v>
      </c>
      <c r="B26" s="204">
        <v>0.33</v>
      </c>
      <c r="C26" s="203">
        <v>0.12</v>
      </c>
      <c r="D26" s="115">
        <v>36.8</v>
      </c>
      <c r="E26" s="119"/>
    </row>
    <row r="27" spans="1:4" ht="15.95" customHeight="1">
      <c r="A27" s="52"/>
      <c r="B27" s="52"/>
      <c r="C27" s="52"/>
      <c r="D27" s="52"/>
    </row>
    <row r="28" ht="15.95" customHeight="1"/>
  </sheetData>
  <mergeCells count="5">
    <mergeCell ref="C3:D3"/>
    <mergeCell ref="B4:C4"/>
    <mergeCell ref="A1:D1"/>
    <mergeCell ref="A2:D2"/>
    <mergeCell ref="A3:A4"/>
  </mergeCells>
  <hyperlinks>
    <hyperlink ref="E1" location="'Spis tablic'!A1" display="Powrót do spisu tablic"/>
    <hyperlink ref="E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A2" sqref="A2:D2"/>
    </sheetView>
  </sheetViews>
  <sheetFormatPr defaultColWidth="9.140625" defaultRowHeight="15"/>
  <cols>
    <col min="1" max="1" width="39.8515625" style="5" customWidth="1"/>
    <col min="2" max="4" width="16.421875" style="5" customWidth="1"/>
    <col min="5" max="5" width="12.7109375" style="21" customWidth="1"/>
    <col min="6" max="6" width="39.8515625" style="5" customWidth="1"/>
    <col min="7" max="16384" width="9.140625" style="5" customWidth="1"/>
  </cols>
  <sheetData>
    <row r="1" spans="1:5" ht="14.25" customHeight="1">
      <c r="A1" s="229" t="s">
        <v>310</v>
      </c>
      <c r="B1" s="229"/>
      <c r="C1" s="229"/>
      <c r="D1" s="229"/>
      <c r="E1" s="116" t="s">
        <v>0</v>
      </c>
    </row>
    <row r="2" spans="1:5" ht="14.25" customHeight="1">
      <c r="A2" s="247" t="s">
        <v>311</v>
      </c>
      <c r="B2" s="247"/>
      <c r="C2" s="247"/>
      <c r="D2" s="247"/>
      <c r="E2" s="117" t="s">
        <v>1</v>
      </c>
    </row>
    <row r="3" spans="1:5" ht="65.25" customHeight="1">
      <c r="A3" s="244" t="s">
        <v>227</v>
      </c>
      <c r="B3" s="75">
        <v>2018</v>
      </c>
      <c r="C3" s="238">
        <v>2019</v>
      </c>
      <c r="D3" s="233"/>
      <c r="E3" s="119"/>
    </row>
    <row r="4" spans="1:5" ht="65.25" customHeight="1">
      <c r="A4" s="236"/>
      <c r="B4" s="250" t="s">
        <v>226</v>
      </c>
      <c r="C4" s="232"/>
      <c r="D4" s="148" t="s">
        <v>35</v>
      </c>
      <c r="E4" s="119"/>
    </row>
    <row r="5" spans="1:5" ht="24" customHeight="1">
      <c r="A5" s="197" t="s">
        <v>206</v>
      </c>
      <c r="B5" s="206"/>
      <c r="C5" s="206"/>
      <c r="D5" s="210"/>
      <c r="E5" s="119"/>
    </row>
    <row r="6" spans="1:5" ht="24" customHeight="1">
      <c r="A6" s="143" t="s">
        <v>209</v>
      </c>
      <c r="B6" s="206"/>
      <c r="C6" s="206"/>
      <c r="D6" s="210"/>
      <c r="E6" s="119"/>
    </row>
    <row r="7" spans="1:5" ht="24" customHeight="1">
      <c r="A7" s="195" t="s">
        <v>228</v>
      </c>
      <c r="B7" s="206">
        <v>77.17</v>
      </c>
      <c r="C7" s="194">
        <v>83.35</v>
      </c>
      <c r="D7" s="211">
        <f>C7*100/B7</f>
        <v>108</v>
      </c>
      <c r="E7" s="119"/>
    </row>
    <row r="8" spans="1:5" ht="24" customHeight="1">
      <c r="A8" s="195" t="s">
        <v>229</v>
      </c>
      <c r="B8" s="206">
        <v>60.89</v>
      </c>
      <c r="C8" s="194">
        <v>66.37</v>
      </c>
      <c r="D8" s="211">
        <f aca="true" t="shared" si="0" ref="D8:D18">C8*100/B8</f>
        <v>109</v>
      </c>
      <c r="E8" s="119"/>
    </row>
    <row r="9" spans="1:5" ht="24" customHeight="1">
      <c r="A9" s="195" t="s">
        <v>230</v>
      </c>
      <c r="B9" s="206">
        <v>71.55</v>
      </c>
      <c r="C9" s="194">
        <v>77.58</v>
      </c>
      <c r="D9" s="211">
        <f t="shared" si="0"/>
        <v>108.4</v>
      </c>
      <c r="E9" s="119"/>
    </row>
    <row r="10" spans="1:5" ht="24" customHeight="1">
      <c r="A10" s="195" t="s">
        <v>231</v>
      </c>
      <c r="B10" s="206">
        <v>63.25</v>
      </c>
      <c r="C10" s="194">
        <v>67.81</v>
      </c>
      <c r="D10" s="211">
        <f t="shared" si="0"/>
        <v>107.2</v>
      </c>
      <c r="E10" s="119"/>
    </row>
    <row r="11" spans="1:5" ht="24" customHeight="1">
      <c r="A11" s="195" t="s">
        <v>232</v>
      </c>
      <c r="B11" s="206">
        <v>69.15</v>
      </c>
      <c r="C11" s="194">
        <v>73.72</v>
      </c>
      <c r="D11" s="211">
        <f t="shared" si="0"/>
        <v>106.6</v>
      </c>
      <c r="E11" s="119"/>
    </row>
    <row r="12" spans="1:5" ht="24" customHeight="1">
      <c r="A12" s="197" t="s">
        <v>233</v>
      </c>
      <c r="B12" s="206">
        <v>75.1</v>
      </c>
      <c r="C12" s="194">
        <v>164.38</v>
      </c>
      <c r="D12" s="211">
        <f t="shared" si="0"/>
        <v>218.9</v>
      </c>
      <c r="E12" s="119"/>
    </row>
    <row r="13" spans="1:5" ht="24" customHeight="1">
      <c r="A13" s="197" t="s">
        <v>234</v>
      </c>
      <c r="B13" s="206">
        <v>5.71</v>
      </c>
      <c r="C13" s="194">
        <v>6.19</v>
      </c>
      <c r="D13" s="211">
        <f t="shared" si="0"/>
        <v>108.4</v>
      </c>
      <c r="E13" s="119"/>
    </row>
    <row r="14" spans="1:5" ht="24" customHeight="1">
      <c r="A14" s="197" t="s">
        <v>235</v>
      </c>
      <c r="B14" s="206">
        <v>3161.67</v>
      </c>
      <c r="C14" s="194">
        <v>3172.5</v>
      </c>
      <c r="D14" s="211">
        <f t="shared" si="0"/>
        <v>100.3</v>
      </c>
      <c r="E14" s="119"/>
    </row>
    <row r="15" spans="1:5" ht="24" customHeight="1">
      <c r="A15" s="208" t="s">
        <v>236</v>
      </c>
      <c r="B15" s="207">
        <v>2370.28</v>
      </c>
      <c r="C15" s="207">
        <v>2422.5</v>
      </c>
      <c r="D15" s="212">
        <f t="shared" si="0"/>
        <v>102.2</v>
      </c>
      <c r="E15" s="119"/>
    </row>
    <row r="16" spans="1:5" ht="24" customHeight="1">
      <c r="A16" s="208" t="s">
        <v>237</v>
      </c>
      <c r="B16" s="209">
        <v>185.04</v>
      </c>
      <c r="C16" s="209">
        <v>214.89</v>
      </c>
      <c r="D16" s="212">
        <f t="shared" si="0"/>
        <v>116.1</v>
      </c>
      <c r="E16" s="119"/>
    </row>
    <row r="17" spans="1:5" ht="24" customHeight="1">
      <c r="A17" s="208" t="s">
        <v>238</v>
      </c>
      <c r="B17" s="209">
        <v>4019.44</v>
      </c>
      <c r="C17" s="209">
        <v>4041.67</v>
      </c>
      <c r="D17" s="212">
        <f t="shared" si="0"/>
        <v>100.6</v>
      </c>
      <c r="E17" s="119"/>
    </row>
    <row r="18" spans="1:5" ht="24" customHeight="1">
      <c r="A18" s="208" t="s">
        <v>239</v>
      </c>
      <c r="B18" s="209">
        <v>0.78</v>
      </c>
      <c r="C18" s="209">
        <v>0.75</v>
      </c>
      <c r="D18" s="212">
        <f t="shared" si="0"/>
        <v>96.2</v>
      </c>
      <c r="E18" s="119"/>
    </row>
    <row r="19" ht="24" customHeight="1"/>
  </sheetData>
  <mergeCells count="5">
    <mergeCell ref="A1:D1"/>
    <mergeCell ref="A2:D2"/>
    <mergeCell ref="A3:A4"/>
    <mergeCell ref="C3:D3"/>
    <mergeCell ref="B4:C4"/>
  </mergeCells>
  <hyperlinks>
    <hyperlink ref="E1" location="'Spis tablic'!A1" display="Powrót do spisu tablic"/>
    <hyperlink ref="E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 topLeftCell="A1">
      <selection activeCell="A2" sqref="A2:D2"/>
    </sheetView>
  </sheetViews>
  <sheetFormatPr defaultColWidth="9.140625" defaultRowHeight="15"/>
  <cols>
    <col min="1" max="1" width="40.7109375" style="5" customWidth="1"/>
    <col min="2" max="4" width="16.421875" style="5" customWidth="1"/>
    <col min="5" max="5" width="40.7109375" style="21" customWidth="1"/>
    <col min="6" max="16384" width="9.140625" style="5" customWidth="1"/>
  </cols>
  <sheetData>
    <row r="1" spans="1:5" ht="14.25" customHeight="1">
      <c r="A1" s="229" t="s">
        <v>312</v>
      </c>
      <c r="B1" s="229"/>
      <c r="C1" s="229"/>
      <c r="D1" s="229"/>
      <c r="E1" s="116" t="s">
        <v>0</v>
      </c>
    </row>
    <row r="2" spans="1:5" ht="14.25" customHeight="1">
      <c r="A2" s="247" t="s">
        <v>313</v>
      </c>
      <c r="B2" s="247"/>
      <c r="C2" s="247"/>
      <c r="D2" s="247"/>
      <c r="E2" s="117" t="s">
        <v>1</v>
      </c>
    </row>
    <row r="3" spans="1:5" ht="50.1" customHeight="1">
      <c r="A3" s="244" t="s">
        <v>247</v>
      </c>
      <c r="B3" s="231" t="s">
        <v>245</v>
      </c>
      <c r="C3" s="233"/>
      <c r="D3" s="233"/>
      <c r="E3" s="119"/>
    </row>
    <row r="4" spans="1:5" ht="50.1" customHeight="1">
      <c r="A4" s="235"/>
      <c r="B4" s="76" t="s">
        <v>244</v>
      </c>
      <c r="C4" s="231" t="s">
        <v>265</v>
      </c>
      <c r="D4" s="233"/>
      <c r="E4" s="119"/>
    </row>
    <row r="5" spans="1:5" ht="50.1" customHeight="1">
      <c r="A5" s="236"/>
      <c r="B5" s="250" t="s">
        <v>240</v>
      </c>
      <c r="C5" s="232"/>
      <c r="D5" s="148" t="s">
        <v>246</v>
      </c>
      <c r="E5" s="119"/>
    </row>
    <row r="6" spans="1:5" ht="30" customHeight="1">
      <c r="A6" s="252" t="s">
        <v>241</v>
      </c>
      <c r="B6" s="252"/>
      <c r="C6" s="252"/>
      <c r="D6" s="252"/>
      <c r="E6" s="119"/>
    </row>
    <row r="7" spans="1:5" ht="24" customHeight="1">
      <c r="A7" s="123" t="s">
        <v>248</v>
      </c>
      <c r="B7" s="131">
        <v>7891425</v>
      </c>
      <c r="C7" s="131">
        <v>241294</v>
      </c>
      <c r="D7" s="216">
        <f>C7*100/B7</f>
        <v>3.1</v>
      </c>
      <c r="E7" s="119"/>
    </row>
    <row r="8" spans="1:5" ht="24" customHeight="1">
      <c r="A8" s="213" t="s">
        <v>249</v>
      </c>
      <c r="B8" s="217"/>
      <c r="C8" s="217"/>
      <c r="D8" s="216"/>
      <c r="E8" s="119"/>
    </row>
    <row r="9" spans="1:5" ht="24" customHeight="1">
      <c r="A9" s="214" t="s">
        <v>250</v>
      </c>
      <c r="B9" s="131">
        <v>2511328</v>
      </c>
      <c r="C9" s="131">
        <v>85002</v>
      </c>
      <c r="D9" s="216">
        <f aca="true" t="shared" si="0" ref="D9:D23">C9*100/B9</f>
        <v>3.4</v>
      </c>
      <c r="E9" s="119"/>
    </row>
    <row r="10" spans="1:5" ht="24" customHeight="1">
      <c r="A10" s="214" t="s">
        <v>251</v>
      </c>
      <c r="B10" s="131">
        <v>903797</v>
      </c>
      <c r="C10" s="131">
        <v>13413</v>
      </c>
      <c r="D10" s="216">
        <f t="shared" si="0"/>
        <v>1.5</v>
      </c>
      <c r="E10" s="119"/>
    </row>
    <row r="11" spans="1:5" ht="24" customHeight="1">
      <c r="A11" s="214" t="s">
        <v>252</v>
      </c>
      <c r="B11" s="131">
        <v>975288</v>
      </c>
      <c r="C11" s="131">
        <v>44474</v>
      </c>
      <c r="D11" s="216">
        <f t="shared" si="0"/>
        <v>4.6</v>
      </c>
      <c r="E11" s="119"/>
    </row>
    <row r="12" spans="1:5" ht="24" customHeight="1">
      <c r="A12" s="215" t="s">
        <v>253</v>
      </c>
      <c r="B12" s="131">
        <v>308194</v>
      </c>
      <c r="C12" s="131">
        <v>13135</v>
      </c>
      <c r="D12" s="216">
        <f t="shared" si="0"/>
        <v>4.3</v>
      </c>
      <c r="E12" s="119"/>
    </row>
    <row r="13" spans="1:5" ht="24" customHeight="1">
      <c r="A13" s="215" t="s">
        <v>254</v>
      </c>
      <c r="B13" s="131">
        <v>65792</v>
      </c>
      <c r="C13" s="131">
        <v>4705</v>
      </c>
      <c r="D13" s="216">
        <f t="shared" si="0"/>
        <v>7.2</v>
      </c>
      <c r="E13" s="119"/>
    </row>
    <row r="14" spans="1:5" ht="24" customHeight="1">
      <c r="A14" s="215" t="s">
        <v>255</v>
      </c>
      <c r="B14" s="131">
        <v>240777</v>
      </c>
      <c r="C14" s="131">
        <v>3093</v>
      </c>
      <c r="D14" s="216">
        <f t="shared" si="0"/>
        <v>1.3</v>
      </c>
      <c r="E14" s="119"/>
    </row>
    <row r="15" spans="1:5" ht="24" customHeight="1">
      <c r="A15" s="215" t="s">
        <v>256</v>
      </c>
      <c r="B15" s="166">
        <v>875206</v>
      </c>
      <c r="C15" s="129">
        <v>10671</v>
      </c>
      <c r="D15" s="216">
        <f t="shared" si="0"/>
        <v>1.2</v>
      </c>
      <c r="E15" s="119"/>
    </row>
    <row r="16" spans="1:5" ht="24" customHeight="1">
      <c r="A16" s="215" t="s">
        <v>257</v>
      </c>
      <c r="B16" s="135">
        <v>20913</v>
      </c>
      <c r="C16" s="129">
        <v>988</v>
      </c>
      <c r="D16" s="216">
        <f t="shared" si="0"/>
        <v>4.7</v>
      </c>
      <c r="E16" s="119"/>
    </row>
    <row r="17" spans="1:5" ht="24" customHeight="1">
      <c r="A17" s="215" t="s">
        <v>258</v>
      </c>
      <c r="B17" s="131">
        <v>22189</v>
      </c>
      <c r="C17" s="131">
        <v>1916</v>
      </c>
      <c r="D17" s="216">
        <f t="shared" si="0"/>
        <v>8.6</v>
      </c>
      <c r="E17" s="119"/>
    </row>
    <row r="18" spans="1:5" ht="24" customHeight="1">
      <c r="A18" s="215" t="s">
        <v>259</v>
      </c>
      <c r="B18" s="131">
        <v>10433</v>
      </c>
      <c r="C18" s="131">
        <v>989</v>
      </c>
      <c r="D18" s="216">
        <f t="shared" si="0"/>
        <v>9.5</v>
      </c>
      <c r="E18" s="119"/>
    </row>
    <row r="19" spans="1:5" ht="24" customHeight="1">
      <c r="A19" s="215" t="s">
        <v>260</v>
      </c>
      <c r="B19" s="131">
        <v>15126</v>
      </c>
      <c r="C19" s="131">
        <v>1877</v>
      </c>
      <c r="D19" s="216">
        <f t="shared" si="0"/>
        <v>12.4</v>
      </c>
      <c r="E19" s="119"/>
    </row>
    <row r="20" spans="1:5" ht="24" customHeight="1">
      <c r="A20" s="215" t="s">
        <v>261</v>
      </c>
      <c r="B20" s="131">
        <v>10009</v>
      </c>
      <c r="C20" s="131">
        <v>939</v>
      </c>
      <c r="D20" s="216">
        <f t="shared" si="0"/>
        <v>9.4</v>
      </c>
      <c r="E20" s="119"/>
    </row>
    <row r="21" spans="1:5" ht="24" customHeight="1">
      <c r="A21" s="215" t="s">
        <v>262</v>
      </c>
      <c r="B21" s="131">
        <v>176103</v>
      </c>
      <c r="C21" s="131">
        <v>22757</v>
      </c>
      <c r="D21" s="216">
        <f t="shared" si="0"/>
        <v>12.9</v>
      </c>
      <c r="E21" s="119"/>
    </row>
    <row r="22" spans="1:5" ht="24" customHeight="1">
      <c r="A22" s="215" t="s">
        <v>263</v>
      </c>
      <c r="B22" s="131">
        <v>14474</v>
      </c>
      <c r="C22" s="131">
        <v>2917</v>
      </c>
      <c r="D22" s="216">
        <f t="shared" si="0"/>
        <v>20.2</v>
      </c>
      <c r="E22" s="119"/>
    </row>
    <row r="23" spans="1:5" ht="24" customHeight="1">
      <c r="A23" s="215" t="s">
        <v>264</v>
      </c>
      <c r="B23" s="131">
        <v>49706</v>
      </c>
      <c r="C23" s="131">
        <v>4645</v>
      </c>
      <c r="D23" s="216">
        <f t="shared" si="0"/>
        <v>9.3</v>
      </c>
      <c r="E23" s="119"/>
    </row>
    <row r="24" spans="1:5" ht="30" customHeight="1">
      <c r="A24" s="256" t="s">
        <v>242</v>
      </c>
      <c r="B24" s="256"/>
      <c r="C24" s="256"/>
      <c r="D24" s="256"/>
      <c r="E24" s="119"/>
    </row>
    <row r="25" spans="1:5" ht="24" customHeight="1">
      <c r="A25" s="123" t="s">
        <v>248</v>
      </c>
      <c r="B25" s="133">
        <v>36.7</v>
      </c>
      <c r="C25" s="133">
        <v>29.3</v>
      </c>
      <c r="D25" s="220" t="s">
        <v>36</v>
      </c>
      <c r="E25" s="119"/>
    </row>
    <row r="26" spans="1:5" ht="24" customHeight="1">
      <c r="A26" s="213" t="s">
        <v>249</v>
      </c>
      <c r="B26" s="144"/>
      <c r="C26" s="144"/>
      <c r="D26" s="216"/>
      <c r="E26" s="119"/>
    </row>
    <row r="27" spans="1:5" ht="24" customHeight="1">
      <c r="A27" s="214" t="s">
        <v>250</v>
      </c>
      <c r="B27" s="133">
        <v>43.9</v>
      </c>
      <c r="C27" s="133">
        <v>33.1</v>
      </c>
      <c r="D27" s="220" t="s">
        <v>36</v>
      </c>
      <c r="E27" s="119"/>
    </row>
    <row r="28" spans="1:5" ht="24" customHeight="1">
      <c r="A28" s="214" t="s">
        <v>251</v>
      </c>
      <c r="B28" s="133">
        <v>27.2</v>
      </c>
      <c r="C28" s="133">
        <v>23.4</v>
      </c>
      <c r="D28" s="220" t="s">
        <v>36</v>
      </c>
      <c r="E28" s="119"/>
    </row>
    <row r="29" spans="1:5" ht="24" customHeight="1">
      <c r="A29" s="214" t="s">
        <v>252</v>
      </c>
      <c r="B29" s="133">
        <v>34.6</v>
      </c>
      <c r="C29" s="133">
        <v>28.4</v>
      </c>
      <c r="D29" s="220" t="s">
        <v>36</v>
      </c>
      <c r="E29" s="119"/>
    </row>
    <row r="30" spans="1:5" ht="24" customHeight="1">
      <c r="A30" s="215" t="s">
        <v>253</v>
      </c>
      <c r="B30" s="131">
        <v>214</v>
      </c>
      <c r="C30" s="131">
        <v>205</v>
      </c>
      <c r="D30" s="220" t="s">
        <v>36</v>
      </c>
      <c r="E30" s="119"/>
    </row>
    <row r="31" spans="1:5" ht="24" customHeight="1">
      <c r="A31" s="215" t="s">
        <v>254</v>
      </c>
      <c r="B31" s="133">
        <v>20.4</v>
      </c>
      <c r="C31" s="133">
        <v>18.3</v>
      </c>
      <c r="D31" s="220" t="s">
        <v>36</v>
      </c>
      <c r="E31" s="119"/>
    </row>
    <row r="32" spans="1:5" ht="24" customHeight="1">
      <c r="A32" s="215" t="s">
        <v>255</v>
      </c>
      <c r="B32" s="131">
        <v>575</v>
      </c>
      <c r="C32" s="131">
        <v>609</v>
      </c>
      <c r="D32" s="220" t="s">
        <v>36</v>
      </c>
      <c r="E32" s="119"/>
    </row>
    <row r="33" spans="1:5" ht="24" customHeight="1">
      <c r="A33" s="215" t="s">
        <v>256</v>
      </c>
      <c r="B33" s="177">
        <v>27.1</v>
      </c>
      <c r="C33" s="114">
        <v>22.7</v>
      </c>
      <c r="D33" s="220" t="s">
        <v>36</v>
      </c>
      <c r="E33" s="119"/>
    </row>
    <row r="34" spans="1:5" ht="24" customHeight="1">
      <c r="A34" s="215" t="s">
        <v>257</v>
      </c>
      <c r="B34" s="135">
        <v>400</v>
      </c>
      <c r="C34" s="129">
        <v>382</v>
      </c>
      <c r="D34" s="220" t="s">
        <v>36</v>
      </c>
      <c r="E34" s="119"/>
    </row>
    <row r="35" spans="1:5" ht="24" customHeight="1">
      <c r="A35" s="215" t="s">
        <v>258</v>
      </c>
      <c r="B35" s="131">
        <v>306</v>
      </c>
      <c r="C35" s="131">
        <v>312</v>
      </c>
      <c r="D35" s="220" t="s">
        <v>36</v>
      </c>
      <c r="E35" s="119"/>
    </row>
    <row r="36" spans="1:5" ht="24" customHeight="1">
      <c r="A36" s="215" t="s">
        <v>259</v>
      </c>
      <c r="B36" s="131">
        <v>269</v>
      </c>
      <c r="C36" s="131">
        <v>285</v>
      </c>
      <c r="D36" s="220" t="s">
        <v>36</v>
      </c>
      <c r="E36" s="119"/>
    </row>
    <row r="37" spans="1:5" ht="24" customHeight="1">
      <c r="A37" s="215" t="s">
        <v>260</v>
      </c>
      <c r="B37" s="131">
        <v>147</v>
      </c>
      <c r="C37" s="131">
        <v>162</v>
      </c>
      <c r="D37" s="220" t="s">
        <v>36</v>
      </c>
      <c r="E37" s="119"/>
    </row>
    <row r="38" spans="1:5" ht="24" customHeight="1">
      <c r="A38" s="215" t="s">
        <v>261</v>
      </c>
      <c r="B38" s="131">
        <v>240</v>
      </c>
      <c r="C38" s="131">
        <v>218</v>
      </c>
      <c r="D38" s="220" t="s">
        <v>36</v>
      </c>
      <c r="E38" s="119"/>
    </row>
    <row r="39" spans="1:5" ht="24" customHeight="1">
      <c r="A39" s="215" t="s">
        <v>262</v>
      </c>
      <c r="B39" s="133">
        <v>174.9</v>
      </c>
      <c r="C39" s="133">
        <v>198.9</v>
      </c>
      <c r="D39" s="220" t="s">
        <v>36</v>
      </c>
      <c r="E39" s="119"/>
    </row>
    <row r="40" spans="1:5" ht="24" customHeight="1">
      <c r="A40" s="215" t="s">
        <v>263</v>
      </c>
      <c r="B40" s="133">
        <v>65.6</v>
      </c>
      <c r="C40" s="133">
        <v>42</v>
      </c>
      <c r="D40" s="220" t="s">
        <v>36</v>
      </c>
      <c r="E40" s="119"/>
    </row>
    <row r="41" spans="1:5" ht="24" customHeight="1">
      <c r="A41" s="215" t="s">
        <v>264</v>
      </c>
      <c r="B41" s="133">
        <v>35.6</v>
      </c>
      <c r="C41" s="133">
        <v>26.1</v>
      </c>
      <c r="D41" s="220" t="s">
        <v>36</v>
      </c>
      <c r="E41" s="119"/>
    </row>
    <row r="42" spans="1:5" ht="30" customHeight="1">
      <c r="A42" s="256" t="s">
        <v>243</v>
      </c>
      <c r="B42" s="256"/>
      <c r="C42" s="256"/>
      <c r="D42" s="256"/>
      <c r="E42" s="119"/>
    </row>
    <row r="43" spans="1:5" ht="24" customHeight="1">
      <c r="A43" s="123" t="s">
        <v>248</v>
      </c>
      <c r="B43" s="131">
        <v>289902720</v>
      </c>
      <c r="C43" s="131">
        <v>7079314</v>
      </c>
      <c r="D43" s="216">
        <f>C43*100/B43</f>
        <v>2.4</v>
      </c>
      <c r="E43" s="119"/>
    </row>
    <row r="44" spans="1:5" ht="24" customHeight="1">
      <c r="A44" s="213" t="s">
        <v>249</v>
      </c>
      <c r="B44" s="217"/>
      <c r="C44" s="217"/>
      <c r="D44" s="216"/>
      <c r="E44" s="119"/>
    </row>
    <row r="45" spans="1:5" ht="24" customHeight="1">
      <c r="A45" s="214" t="s">
        <v>250</v>
      </c>
      <c r="B45" s="131">
        <v>110123712</v>
      </c>
      <c r="C45" s="131">
        <v>2814147</v>
      </c>
      <c r="D45" s="216">
        <f aca="true" t="shared" si="1" ref="D45:D59">C45*100/B45</f>
        <v>2.6</v>
      </c>
      <c r="E45" s="119"/>
    </row>
    <row r="46" spans="1:5" ht="24" customHeight="1">
      <c r="A46" s="214" t="s">
        <v>251</v>
      </c>
      <c r="B46" s="131">
        <v>24614331</v>
      </c>
      <c r="C46" s="131">
        <v>313899</v>
      </c>
      <c r="D46" s="216">
        <f t="shared" si="1"/>
        <v>1.3</v>
      </c>
      <c r="E46" s="119"/>
    </row>
    <row r="47" spans="1:5" ht="24" customHeight="1">
      <c r="A47" s="214" t="s">
        <v>252</v>
      </c>
      <c r="B47" s="131">
        <v>33743504</v>
      </c>
      <c r="C47" s="131">
        <v>1265035</v>
      </c>
      <c r="D47" s="216">
        <f t="shared" si="1"/>
        <v>3.7</v>
      </c>
      <c r="E47" s="119"/>
    </row>
    <row r="48" spans="1:5" ht="24" customHeight="1">
      <c r="A48" s="215" t="s">
        <v>253</v>
      </c>
      <c r="B48" s="131">
        <v>65991567</v>
      </c>
      <c r="C48" s="131">
        <v>2692567</v>
      </c>
      <c r="D48" s="216">
        <f t="shared" si="1"/>
        <v>4.1</v>
      </c>
      <c r="E48" s="119"/>
    </row>
    <row r="49" spans="1:5" ht="24" customHeight="1">
      <c r="A49" s="215" t="s">
        <v>254</v>
      </c>
      <c r="B49" s="131">
        <v>1343219</v>
      </c>
      <c r="C49" s="131">
        <v>85870</v>
      </c>
      <c r="D49" s="216">
        <f t="shared" si="1"/>
        <v>6.4</v>
      </c>
      <c r="E49" s="119"/>
    </row>
    <row r="50" spans="1:5" ht="24" customHeight="1">
      <c r="A50" s="215" t="s">
        <v>255</v>
      </c>
      <c r="B50" s="131">
        <v>138366160</v>
      </c>
      <c r="C50" s="131">
        <v>1883699</v>
      </c>
      <c r="D50" s="216">
        <f t="shared" si="1"/>
        <v>1.4</v>
      </c>
      <c r="E50" s="119"/>
    </row>
    <row r="51" spans="1:5" ht="24" customHeight="1">
      <c r="A51" s="215" t="s">
        <v>256</v>
      </c>
      <c r="B51" s="166">
        <v>23731561</v>
      </c>
      <c r="C51" s="129">
        <v>242080</v>
      </c>
      <c r="D51" s="216">
        <f t="shared" si="1"/>
        <v>1</v>
      </c>
      <c r="E51" s="119"/>
    </row>
    <row r="52" spans="1:5" ht="24" customHeight="1">
      <c r="A52" s="215" t="s">
        <v>257</v>
      </c>
      <c r="B52" s="135">
        <v>8368769</v>
      </c>
      <c r="C52" s="129">
        <v>377263</v>
      </c>
      <c r="D52" s="216">
        <f t="shared" si="1"/>
        <v>4.5</v>
      </c>
      <c r="E52" s="119"/>
    </row>
    <row r="53" spans="1:5" ht="24" customHeight="1">
      <c r="A53" s="215" t="s">
        <v>258</v>
      </c>
      <c r="B53" s="218">
        <v>6782643</v>
      </c>
      <c r="C53" s="218">
        <v>597850</v>
      </c>
      <c r="D53" s="219">
        <f t="shared" si="1"/>
        <v>8.8</v>
      </c>
      <c r="E53" s="119"/>
    </row>
    <row r="54" spans="1:5" ht="24" customHeight="1">
      <c r="A54" s="215" t="s">
        <v>259</v>
      </c>
      <c r="B54" s="218">
        <v>2809309</v>
      </c>
      <c r="C54" s="218">
        <v>281982</v>
      </c>
      <c r="D54" s="219">
        <f t="shared" si="1"/>
        <v>10</v>
      </c>
      <c r="E54" s="119"/>
    </row>
    <row r="55" spans="1:5" ht="24" customHeight="1">
      <c r="A55" s="215" t="s">
        <v>260</v>
      </c>
      <c r="B55" s="218">
        <v>2223103</v>
      </c>
      <c r="C55" s="218">
        <v>304029</v>
      </c>
      <c r="D55" s="219">
        <f t="shared" si="1"/>
        <v>13.7</v>
      </c>
      <c r="E55" s="119"/>
    </row>
    <row r="56" spans="1:5" ht="24" customHeight="1">
      <c r="A56" s="215" t="s">
        <v>261</v>
      </c>
      <c r="B56" s="218">
        <v>2405079</v>
      </c>
      <c r="C56" s="218">
        <v>204606</v>
      </c>
      <c r="D56" s="219">
        <f t="shared" si="1"/>
        <v>8.5</v>
      </c>
      <c r="E56" s="119"/>
    </row>
    <row r="57" spans="1:5" ht="24" customHeight="1">
      <c r="A57" s="215" t="s">
        <v>262</v>
      </c>
      <c r="B57" s="218">
        <v>30806032</v>
      </c>
      <c r="C57" s="218">
        <v>4527171</v>
      </c>
      <c r="D57" s="219">
        <f t="shared" si="1"/>
        <v>14.7</v>
      </c>
      <c r="E57" s="119"/>
    </row>
    <row r="58" spans="1:5" ht="24" customHeight="1">
      <c r="A58" s="215" t="s">
        <v>263</v>
      </c>
      <c r="B58" s="218">
        <v>949517</v>
      </c>
      <c r="C58" s="218">
        <v>122497</v>
      </c>
      <c r="D58" s="219">
        <f t="shared" si="1"/>
        <v>12.9</v>
      </c>
      <c r="E58" s="119"/>
    </row>
    <row r="59" spans="1:5" ht="24" customHeight="1">
      <c r="A59" s="215" t="s">
        <v>264</v>
      </c>
      <c r="B59" s="218">
        <v>1769870</v>
      </c>
      <c r="C59" s="218">
        <v>121235</v>
      </c>
      <c r="D59" s="219">
        <f t="shared" si="1"/>
        <v>6.8</v>
      </c>
      <c r="E59" s="119"/>
    </row>
    <row r="60" ht="15.95" customHeight="1"/>
    <row r="61" spans="1:10" ht="15.95" customHeight="1">
      <c r="A61" s="245" t="s">
        <v>30</v>
      </c>
      <c r="B61" s="245"/>
      <c r="C61" s="245"/>
      <c r="D61" s="245"/>
      <c r="E61" s="245"/>
      <c r="F61" s="245"/>
      <c r="G61" s="245"/>
      <c r="H61" s="245"/>
      <c r="I61" s="245"/>
      <c r="J61" s="245"/>
    </row>
    <row r="62" spans="1:10" ht="15.95" customHeight="1">
      <c r="A62" s="239" t="s">
        <v>29</v>
      </c>
      <c r="B62" s="240"/>
      <c r="C62" s="240"/>
      <c r="D62" s="240"/>
      <c r="E62" s="240"/>
      <c r="F62" s="240"/>
      <c r="G62" s="240"/>
      <c r="H62" s="240"/>
      <c r="I62" s="240"/>
      <c r="J62" s="240"/>
    </row>
  </sheetData>
  <mergeCells count="11">
    <mergeCell ref="A61:J61"/>
    <mergeCell ref="A62:J62"/>
    <mergeCell ref="A6:D6"/>
    <mergeCell ref="A24:D24"/>
    <mergeCell ref="A42:D42"/>
    <mergeCell ref="A1:D1"/>
    <mergeCell ref="A2:D2"/>
    <mergeCell ref="A3:A5"/>
    <mergeCell ref="B5:C5"/>
    <mergeCell ref="C4:D4"/>
    <mergeCell ref="B3:D3"/>
  </mergeCells>
  <hyperlinks>
    <hyperlink ref="E1" location="'Spis tablic'!A1" display="Powrót do spisu tablic"/>
    <hyperlink ref="E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 topLeftCell="A1">
      <selection activeCell="A3" sqref="A3:E3"/>
    </sheetView>
  </sheetViews>
  <sheetFormatPr defaultColWidth="9.140625" defaultRowHeight="15"/>
  <cols>
    <col min="1" max="1" width="39.8515625" style="5" customWidth="1"/>
    <col min="2" max="5" width="12.7109375" style="5" customWidth="1"/>
    <col min="6" max="6" width="9.140625" style="21" customWidth="1"/>
    <col min="7" max="16384" width="9.140625" style="5" customWidth="1"/>
  </cols>
  <sheetData>
    <row r="1" spans="1:6" ht="16.5" customHeight="1">
      <c r="A1" s="229" t="s">
        <v>282</v>
      </c>
      <c r="B1" s="229"/>
      <c r="C1" s="229"/>
      <c r="D1" s="229"/>
      <c r="E1" s="229"/>
      <c r="F1" s="116" t="s">
        <v>0</v>
      </c>
    </row>
    <row r="2" spans="1:6" ht="16.5" customHeight="1">
      <c r="A2" s="24" t="s">
        <v>2</v>
      </c>
      <c r="B2" s="26"/>
      <c r="C2" s="26"/>
      <c r="D2" s="26"/>
      <c r="E2" s="26"/>
      <c r="F2" s="117" t="s">
        <v>1</v>
      </c>
    </row>
    <row r="3" spans="1:5" ht="16.5" customHeight="1">
      <c r="A3" s="230" t="s">
        <v>283</v>
      </c>
      <c r="B3" s="230"/>
      <c r="C3" s="230"/>
      <c r="D3" s="230"/>
      <c r="E3" s="230"/>
    </row>
    <row r="4" spans="1:5" ht="16.5" customHeight="1">
      <c r="A4" s="27" t="s">
        <v>3</v>
      </c>
      <c r="B4" s="22"/>
      <c r="C4" s="22"/>
      <c r="D4" s="22"/>
      <c r="E4" s="22"/>
    </row>
    <row r="5" spans="1:6" ht="36" customHeight="1">
      <c r="A5" s="227" t="s">
        <v>43</v>
      </c>
      <c r="B5" s="231">
        <v>2018</v>
      </c>
      <c r="C5" s="232"/>
      <c r="D5" s="231">
        <v>2019</v>
      </c>
      <c r="E5" s="233"/>
      <c r="F5" s="119"/>
    </row>
    <row r="6" spans="1:6" ht="150" customHeight="1">
      <c r="A6" s="228"/>
      <c r="B6" s="55" t="s">
        <v>37</v>
      </c>
      <c r="C6" s="56" t="s">
        <v>38</v>
      </c>
      <c r="D6" s="74" t="s">
        <v>37</v>
      </c>
      <c r="E6" s="73" t="s">
        <v>38</v>
      </c>
      <c r="F6" s="119"/>
    </row>
    <row r="7" spans="1:6" ht="30" customHeight="1">
      <c r="A7" s="221" t="s">
        <v>54</v>
      </c>
      <c r="B7" s="222"/>
      <c r="C7" s="222"/>
      <c r="D7" s="222"/>
      <c r="E7" s="223"/>
      <c r="F7" s="119"/>
    </row>
    <row r="8" spans="1:6" ht="24" customHeight="1">
      <c r="A8" s="62" t="s">
        <v>39</v>
      </c>
      <c r="B8" s="64">
        <v>540019</v>
      </c>
      <c r="C8" s="65">
        <v>535045</v>
      </c>
      <c r="D8" s="64">
        <v>543558</v>
      </c>
      <c r="E8" s="93">
        <v>538937</v>
      </c>
      <c r="F8" s="119"/>
    </row>
    <row r="9" spans="1:6" ht="24" customHeight="1">
      <c r="A9" s="63" t="s">
        <v>40</v>
      </c>
      <c r="B9" s="66">
        <v>470743</v>
      </c>
      <c r="C9" s="66">
        <v>466213</v>
      </c>
      <c r="D9" s="66">
        <v>467002</v>
      </c>
      <c r="E9" s="94">
        <v>462892</v>
      </c>
      <c r="F9" s="119"/>
    </row>
    <row r="10" spans="1:6" ht="24" customHeight="1">
      <c r="A10" s="59" t="s">
        <v>41</v>
      </c>
      <c r="B10" s="66">
        <v>464075</v>
      </c>
      <c r="C10" s="67">
        <v>460161</v>
      </c>
      <c r="D10" s="66">
        <v>461805</v>
      </c>
      <c r="E10" s="95">
        <v>457809</v>
      </c>
      <c r="F10" s="119"/>
    </row>
    <row r="11" spans="1:6" ht="24" customHeight="1">
      <c r="A11" s="60" t="s">
        <v>42</v>
      </c>
      <c r="B11" s="66">
        <v>311741</v>
      </c>
      <c r="C11" s="67">
        <v>308682</v>
      </c>
      <c r="D11" s="66">
        <v>315681</v>
      </c>
      <c r="E11" s="95">
        <v>313115</v>
      </c>
      <c r="F11" s="119"/>
    </row>
    <row r="12" spans="1:6" ht="24" customHeight="1">
      <c r="A12" s="60" t="s">
        <v>44</v>
      </c>
      <c r="B12" s="66">
        <v>12727</v>
      </c>
      <c r="C12" s="67">
        <v>12639</v>
      </c>
      <c r="D12" s="66">
        <v>9463</v>
      </c>
      <c r="E12" s="95">
        <v>9033</v>
      </c>
      <c r="F12" s="119"/>
    </row>
    <row r="13" spans="1:6" ht="24" customHeight="1">
      <c r="A13" s="60" t="s">
        <v>45</v>
      </c>
      <c r="B13" s="66">
        <v>39969</v>
      </c>
      <c r="C13" s="66">
        <v>39944</v>
      </c>
      <c r="D13" s="66">
        <v>35237</v>
      </c>
      <c r="E13" s="94">
        <v>35222</v>
      </c>
      <c r="F13" s="119"/>
    </row>
    <row r="14" spans="1:6" ht="24" customHeight="1">
      <c r="A14" s="61" t="s">
        <v>46</v>
      </c>
      <c r="B14" s="66">
        <v>39555</v>
      </c>
      <c r="C14" s="66">
        <v>39534</v>
      </c>
      <c r="D14" s="66">
        <v>34975</v>
      </c>
      <c r="E14" s="94">
        <v>34963</v>
      </c>
      <c r="F14" s="119"/>
    </row>
    <row r="15" spans="1:6" ht="24" customHeight="1">
      <c r="A15" s="60" t="s">
        <v>47</v>
      </c>
      <c r="B15" s="66">
        <v>1502</v>
      </c>
      <c r="C15" s="66">
        <v>1501</v>
      </c>
      <c r="D15" s="66">
        <v>1843</v>
      </c>
      <c r="E15" s="94">
        <v>1840</v>
      </c>
      <c r="F15" s="119"/>
    </row>
    <row r="16" spans="1:6" ht="24" customHeight="1">
      <c r="A16" s="60" t="s">
        <v>48</v>
      </c>
      <c r="B16" s="66">
        <v>93993</v>
      </c>
      <c r="C16" s="66">
        <v>93425</v>
      </c>
      <c r="D16" s="66">
        <v>95152</v>
      </c>
      <c r="E16" s="94">
        <v>94387</v>
      </c>
      <c r="F16" s="119"/>
    </row>
    <row r="17" spans="1:6" ht="24" customHeight="1">
      <c r="A17" s="60" t="s">
        <v>49</v>
      </c>
      <c r="B17" s="66">
        <v>4143</v>
      </c>
      <c r="C17" s="68">
        <v>3970</v>
      </c>
      <c r="D17" s="66">
        <v>4429</v>
      </c>
      <c r="E17" s="96">
        <v>4212</v>
      </c>
      <c r="F17" s="119"/>
    </row>
    <row r="18" spans="1:6" ht="24" customHeight="1">
      <c r="A18" s="59" t="s">
        <v>50</v>
      </c>
      <c r="B18" s="66">
        <v>6667</v>
      </c>
      <c r="C18" s="66">
        <v>6052</v>
      </c>
      <c r="D18" s="66">
        <v>5197</v>
      </c>
      <c r="E18" s="94">
        <v>5083</v>
      </c>
      <c r="F18" s="119"/>
    </row>
    <row r="19" spans="1:6" ht="24" customHeight="1">
      <c r="A19" s="63" t="s">
        <v>51</v>
      </c>
      <c r="B19" s="66">
        <v>38863</v>
      </c>
      <c r="C19" s="66">
        <v>38659</v>
      </c>
      <c r="D19" s="66">
        <v>45403</v>
      </c>
      <c r="E19" s="94">
        <v>45106</v>
      </c>
      <c r="F19" s="119"/>
    </row>
    <row r="20" spans="1:6" ht="24" customHeight="1">
      <c r="A20" s="63" t="s">
        <v>52</v>
      </c>
      <c r="B20" s="66">
        <v>30414</v>
      </c>
      <c r="C20" s="66">
        <v>30173</v>
      </c>
      <c r="D20" s="66">
        <v>31153</v>
      </c>
      <c r="E20" s="94">
        <v>30939</v>
      </c>
      <c r="F20" s="119"/>
    </row>
    <row r="21" spans="1:6" s="52" customFormat="1" ht="30" customHeight="1">
      <c r="A21" s="224" t="s">
        <v>53</v>
      </c>
      <c r="B21" s="225"/>
      <c r="C21" s="225"/>
      <c r="D21" s="225"/>
      <c r="E21" s="226"/>
      <c r="F21" s="120"/>
    </row>
    <row r="22" spans="1:6" ht="24" customHeight="1">
      <c r="A22" s="62" t="s">
        <v>39</v>
      </c>
      <c r="B22" s="69">
        <v>100</v>
      </c>
      <c r="C22" s="70">
        <v>100</v>
      </c>
      <c r="D22" s="69">
        <v>100</v>
      </c>
      <c r="E22" s="97">
        <v>100</v>
      </c>
      <c r="F22" s="119"/>
    </row>
    <row r="23" spans="1:6" ht="24" customHeight="1">
      <c r="A23" s="63" t="s">
        <v>40</v>
      </c>
      <c r="B23" s="71">
        <v>87.2</v>
      </c>
      <c r="C23" s="71">
        <v>87.1</v>
      </c>
      <c r="D23" s="71">
        <v>85.9</v>
      </c>
      <c r="E23" s="98">
        <v>85.9</v>
      </c>
      <c r="F23" s="119"/>
    </row>
    <row r="24" spans="1:6" ht="24" customHeight="1">
      <c r="A24" s="59" t="s">
        <v>41</v>
      </c>
      <c r="B24" s="71">
        <v>85.9</v>
      </c>
      <c r="C24" s="72">
        <v>86</v>
      </c>
      <c r="D24" s="71">
        <v>85</v>
      </c>
      <c r="E24" s="99">
        <v>84.9</v>
      </c>
      <c r="F24" s="119"/>
    </row>
    <row r="25" spans="1:6" ht="24" customHeight="1">
      <c r="A25" s="60" t="s">
        <v>42</v>
      </c>
      <c r="B25" s="71">
        <v>57.7</v>
      </c>
      <c r="C25" s="72">
        <v>57.7</v>
      </c>
      <c r="D25" s="71">
        <v>58.1</v>
      </c>
      <c r="E25" s="99">
        <v>58.1</v>
      </c>
      <c r="F25" s="119"/>
    </row>
    <row r="26" spans="1:6" ht="24" customHeight="1">
      <c r="A26" s="60" t="s">
        <v>44</v>
      </c>
      <c r="B26" s="71">
        <v>2.4</v>
      </c>
      <c r="C26" s="72">
        <v>2.4</v>
      </c>
      <c r="D26" s="71">
        <v>1.7</v>
      </c>
      <c r="E26" s="99">
        <v>1.7</v>
      </c>
      <c r="F26" s="119"/>
    </row>
    <row r="27" spans="1:6" ht="24" customHeight="1">
      <c r="A27" s="60" t="s">
        <v>45</v>
      </c>
      <c r="B27" s="71">
        <v>7.4</v>
      </c>
      <c r="C27" s="71">
        <v>7.5</v>
      </c>
      <c r="D27" s="71">
        <v>6.5</v>
      </c>
      <c r="E27" s="98">
        <v>6.5</v>
      </c>
      <c r="F27" s="119"/>
    </row>
    <row r="28" spans="1:6" ht="24" customHeight="1">
      <c r="A28" s="61" t="s">
        <v>46</v>
      </c>
      <c r="B28" s="71">
        <v>7.3</v>
      </c>
      <c r="C28" s="71">
        <v>7.4</v>
      </c>
      <c r="D28" s="71">
        <v>6.4</v>
      </c>
      <c r="E28" s="98">
        <v>6.5</v>
      </c>
      <c r="F28" s="119"/>
    </row>
    <row r="29" spans="1:6" ht="24" customHeight="1">
      <c r="A29" s="60" t="s">
        <v>47</v>
      </c>
      <c r="B29" s="71">
        <v>0.3</v>
      </c>
      <c r="C29" s="71">
        <v>0.3</v>
      </c>
      <c r="D29" s="71">
        <v>0.3</v>
      </c>
      <c r="E29" s="98">
        <v>0.3</v>
      </c>
      <c r="F29" s="119"/>
    </row>
    <row r="30" spans="1:6" ht="24" customHeight="1">
      <c r="A30" s="60" t="s">
        <v>48</v>
      </c>
      <c r="B30" s="71">
        <v>17.4</v>
      </c>
      <c r="C30" s="71">
        <v>17.5</v>
      </c>
      <c r="D30" s="71">
        <v>17.5</v>
      </c>
      <c r="E30" s="98">
        <v>17.5</v>
      </c>
      <c r="F30" s="119"/>
    </row>
    <row r="31" spans="1:6" ht="24" customHeight="1">
      <c r="A31" s="60" t="s">
        <v>49</v>
      </c>
      <c r="B31" s="71">
        <v>0.8</v>
      </c>
      <c r="C31" s="71">
        <v>0.7</v>
      </c>
      <c r="D31" s="71">
        <v>0.8</v>
      </c>
      <c r="E31" s="98">
        <v>0.8</v>
      </c>
      <c r="F31" s="119"/>
    </row>
    <row r="32" spans="1:6" ht="24" customHeight="1">
      <c r="A32" s="59" t="s">
        <v>50</v>
      </c>
      <c r="B32" s="71">
        <v>1.2</v>
      </c>
      <c r="C32" s="71">
        <v>1.1</v>
      </c>
      <c r="D32" s="71">
        <v>1</v>
      </c>
      <c r="E32" s="98">
        <v>0.9</v>
      </c>
      <c r="F32" s="119"/>
    </row>
    <row r="33" spans="1:6" ht="24" customHeight="1">
      <c r="A33" s="63" t="s">
        <v>51</v>
      </c>
      <c r="B33" s="71">
        <v>7.2</v>
      </c>
      <c r="C33" s="71">
        <v>7.2</v>
      </c>
      <c r="D33" s="71">
        <v>8.4</v>
      </c>
      <c r="E33" s="98">
        <v>8.4</v>
      </c>
      <c r="F33" s="119"/>
    </row>
    <row r="34" spans="1:6" ht="24" customHeight="1">
      <c r="A34" s="63" t="s">
        <v>52</v>
      </c>
      <c r="B34" s="71">
        <v>5.6</v>
      </c>
      <c r="C34" s="71">
        <v>5.6</v>
      </c>
      <c r="D34" s="71">
        <v>5.7</v>
      </c>
      <c r="E34" s="98">
        <v>5.7</v>
      </c>
      <c r="F34" s="119"/>
    </row>
    <row r="35" ht="15">
      <c r="B35" s="29"/>
    </row>
  </sheetData>
  <mergeCells count="7">
    <mergeCell ref="A7:E7"/>
    <mergeCell ref="A21:E21"/>
    <mergeCell ref="A5:A6"/>
    <mergeCell ref="A1:E1"/>
    <mergeCell ref="A3:E3"/>
    <mergeCell ref="B5:C5"/>
    <mergeCell ref="D5:E5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 topLeftCell="A1">
      <selection activeCell="F1" sqref="F1"/>
    </sheetView>
  </sheetViews>
  <sheetFormatPr defaultColWidth="9.140625" defaultRowHeight="15"/>
  <cols>
    <col min="1" max="1" width="46.7109375" style="5" customWidth="1"/>
    <col min="2" max="5" width="23.7109375" style="5" customWidth="1"/>
    <col min="6" max="6" width="13.7109375" style="21" customWidth="1"/>
    <col min="7" max="16384" width="9.140625" style="5" customWidth="1"/>
  </cols>
  <sheetData>
    <row r="1" spans="1:6" ht="14.25" customHeight="1">
      <c r="A1" s="229" t="s">
        <v>284</v>
      </c>
      <c r="B1" s="229"/>
      <c r="C1" s="229"/>
      <c r="D1" s="229"/>
      <c r="E1" s="229"/>
      <c r="F1" s="116" t="s">
        <v>0</v>
      </c>
    </row>
    <row r="2" spans="1:6" ht="14.25" customHeight="1">
      <c r="A2" s="24" t="s">
        <v>2</v>
      </c>
      <c r="B2" s="46"/>
      <c r="C2" s="46"/>
      <c r="D2" s="46"/>
      <c r="E2" s="46"/>
      <c r="F2" s="117" t="s">
        <v>1</v>
      </c>
    </row>
    <row r="3" spans="1:5" ht="14.25" customHeight="1">
      <c r="A3" s="230" t="s">
        <v>285</v>
      </c>
      <c r="B3" s="230"/>
      <c r="C3" s="230"/>
      <c r="D3" s="230"/>
      <c r="E3" s="230"/>
    </row>
    <row r="4" spans="1:5" ht="14.25" customHeight="1">
      <c r="A4" s="27" t="s">
        <v>3</v>
      </c>
      <c r="B4" s="38"/>
      <c r="C4" s="38"/>
      <c r="D4" s="38"/>
      <c r="E4" s="38"/>
    </row>
    <row r="5" spans="1:6" ht="36" customHeight="1">
      <c r="A5" s="221" t="s">
        <v>55</v>
      </c>
      <c r="B5" s="222" t="s">
        <v>56</v>
      </c>
      <c r="C5" s="231" t="s">
        <v>57</v>
      </c>
      <c r="D5" s="238"/>
      <c r="E5" s="238"/>
      <c r="F5" s="119"/>
    </row>
    <row r="6" spans="1:6" ht="36" customHeight="1">
      <c r="A6" s="234"/>
      <c r="B6" s="225"/>
      <c r="C6" s="222" t="s">
        <v>58</v>
      </c>
      <c r="D6" s="231" t="s">
        <v>64</v>
      </c>
      <c r="E6" s="238"/>
      <c r="F6" s="119"/>
    </row>
    <row r="7" spans="1:6" ht="53.25" customHeight="1">
      <c r="A7" s="234"/>
      <c r="B7" s="237"/>
      <c r="C7" s="237"/>
      <c r="D7" s="75" t="s">
        <v>59</v>
      </c>
      <c r="E7" s="76" t="s">
        <v>60</v>
      </c>
      <c r="F7" s="119"/>
    </row>
    <row r="8" spans="1:6" ht="36" customHeight="1">
      <c r="A8" s="236"/>
      <c r="B8" s="231" t="s">
        <v>67</v>
      </c>
      <c r="C8" s="238"/>
      <c r="D8" s="238"/>
      <c r="E8" s="238"/>
      <c r="F8" s="119"/>
    </row>
    <row r="9" spans="1:6" ht="18" customHeight="1">
      <c r="A9" s="234" t="s">
        <v>61</v>
      </c>
      <c r="B9" s="225"/>
      <c r="C9" s="225"/>
      <c r="D9" s="225"/>
      <c r="E9" s="226"/>
      <c r="F9" s="119"/>
    </row>
    <row r="10" spans="1:6" ht="15">
      <c r="A10" s="77" t="s">
        <v>62</v>
      </c>
      <c r="B10" s="78">
        <v>467002</v>
      </c>
      <c r="C10" s="79">
        <v>461805</v>
      </c>
      <c r="D10" s="79">
        <v>315681</v>
      </c>
      <c r="E10" s="80">
        <v>95152</v>
      </c>
      <c r="F10" s="119"/>
    </row>
    <row r="11" spans="1:6" ht="15">
      <c r="A11" s="81" t="s">
        <v>4</v>
      </c>
      <c r="B11" s="82"/>
      <c r="C11" s="83"/>
      <c r="D11" s="83"/>
      <c r="E11" s="84"/>
      <c r="F11" s="119"/>
    </row>
    <row r="12" spans="1:6" ht="15">
      <c r="A12" s="85" t="s">
        <v>5</v>
      </c>
      <c r="B12" s="82">
        <v>497</v>
      </c>
      <c r="C12" s="83">
        <v>497</v>
      </c>
      <c r="D12" s="83">
        <v>214</v>
      </c>
      <c r="E12" s="84">
        <v>174</v>
      </c>
      <c r="F12" s="119"/>
    </row>
    <row r="13" spans="1:6" ht="15">
      <c r="A13" s="86" t="s">
        <v>6</v>
      </c>
      <c r="B13" s="82"/>
      <c r="C13" s="83"/>
      <c r="D13" s="83"/>
      <c r="E13" s="84"/>
      <c r="F13" s="119"/>
    </row>
    <row r="14" spans="1:6" ht="15">
      <c r="A14" s="85" t="s">
        <v>13</v>
      </c>
      <c r="B14" s="82">
        <v>148242</v>
      </c>
      <c r="C14" s="83">
        <v>145666</v>
      </c>
      <c r="D14" s="83">
        <v>84991</v>
      </c>
      <c r="E14" s="84">
        <v>37087</v>
      </c>
      <c r="F14" s="119"/>
    </row>
    <row r="15" spans="1:6" ht="12.75" customHeight="1">
      <c r="A15" s="85" t="s">
        <v>7</v>
      </c>
      <c r="B15" s="87">
        <v>125305</v>
      </c>
      <c r="C15" s="83">
        <v>123744</v>
      </c>
      <c r="D15" s="83">
        <v>84790</v>
      </c>
      <c r="E15" s="84">
        <v>26832</v>
      </c>
      <c r="F15" s="119"/>
    </row>
    <row r="16" spans="1:6" ht="12.75" customHeight="1">
      <c r="A16" s="85" t="s">
        <v>8</v>
      </c>
      <c r="B16" s="82">
        <v>55212</v>
      </c>
      <c r="C16" s="83">
        <v>54722</v>
      </c>
      <c r="D16" s="83">
        <v>38119</v>
      </c>
      <c r="E16" s="84">
        <v>10762</v>
      </c>
      <c r="F16" s="119"/>
    </row>
    <row r="17" spans="1:6" ht="15">
      <c r="A17" s="85" t="s">
        <v>9</v>
      </c>
      <c r="B17" s="82">
        <v>63060</v>
      </c>
      <c r="C17" s="83">
        <v>62741</v>
      </c>
      <c r="D17" s="83">
        <v>45430</v>
      </c>
      <c r="E17" s="84">
        <v>11630</v>
      </c>
      <c r="F17" s="119"/>
    </row>
    <row r="18" spans="1:6" ht="15">
      <c r="A18" s="85" t="s">
        <v>10</v>
      </c>
      <c r="B18" s="82">
        <v>35314</v>
      </c>
      <c r="C18" s="83">
        <v>35251</v>
      </c>
      <c r="D18" s="83">
        <v>29669</v>
      </c>
      <c r="E18" s="84">
        <v>4233</v>
      </c>
      <c r="F18" s="119"/>
    </row>
    <row r="19" spans="1:6" ht="15">
      <c r="A19" s="85" t="s">
        <v>11</v>
      </c>
      <c r="B19" s="82">
        <v>39372</v>
      </c>
      <c r="C19" s="83">
        <v>39186</v>
      </c>
      <c r="D19" s="83">
        <v>32468</v>
      </c>
      <c r="E19" s="84">
        <v>4434</v>
      </c>
      <c r="F19" s="119"/>
    </row>
    <row r="20" spans="1:6" ht="15">
      <c r="A20" s="86" t="s">
        <v>12</v>
      </c>
      <c r="B20" s="88"/>
      <c r="C20" s="89"/>
      <c r="D20" s="83"/>
      <c r="E20" s="84"/>
      <c r="F20" s="119"/>
    </row>
    <row r="21" spans="1:6" ht="18" customHeight="1">
      <c r="A21" s="235" t="s">
        <v>63</v>
      </c>
      <c r="B21" s="225"/>
      <c r="C21" s="225"/>
      <c r="D21" s="225"/>
      <c r="E21" s="226"/>
      <c r="F21" s="119"/>
    </row>
    <row r="22" spans="1:6" ht="15">
      <c r="A22" s="77" t="s">
        <v>62</v>
      </c>
      <c r="B22" s="79">
        <v>462892</v>
      </c>
      <c r="C22" s="79">
        <v>457809</v>
      </c>
      <c r="D22" s="79">
        <v>313115</v>
      </c>
      <c r="E22" s="80">
        <v>94387</v>
      </c>
      <c r="F22" s="119"/>
    </row>
    <row r="23" spans="1:6" ht="15">
      <c r="A23" s="81" t="s">
        <v>4</v>
      </c>
      <c r="B23" s="83"/>
      <c r="C23" s="83"/>
      <c r="D23" s="83"/>
      <c r="E23" s="84"/>
      <c r="F23" s="119"/>
    </row>
    <row r="24" spans="1:6" ht="15">
      <c r="A24" s="57" t="s">
        <v>5</v>
      </c>
      <c r="B24" s="58">
        <v>497</v>
      </c>
      <c r="C24" s="58">
        <v>497</v>
      </c>
      <c r="D24" s="58">
        <v>214</v>
      </c>
      <c r="E24" s="90">
        <v>174</v>
      </c>
      <c r="F24" s="119"/>
    </row>
    <row r="25" spans="1:6" ht="15">
      <c r="A25" s="91" t="s">
        <v>6</v>
      </c>
      <c r="B25" s="58"/>
      <c r="C25" s="58"/>
      <c r="D25" s="58"/>
      <c r="E25" s="90"/>
      <c r="F25" s="119"/>
    </row>
    <row r="26" spans="1:6" ht="15">
      <c r="A26" s="57" t="s">
        <v>13</v>
      </c>
      <c r="B26" s="58">
        <v>148210</v>
      </c>
      <c r="C26" s="58">
        <v>145638</v>
      </c>
      <c r="D26" s="58">
        <v>84984</v>
      </c>
      <c r="E26" s="90">
        <v>37070</v>
      </c>
      <c r="F26" s="119"/>
    </row>
    <row r="27" spans="1:6" ht="15">
      <c r="A27" s="57" t="s">
        <v>7</v>
      </c>
      <c r="B27" s="58">
        <v>125243</v>
      </c>
      <c r="C27" s="58">
        <v>123682</v>
      </c>
      <c r="D27" s="58">
        <v>84776</v>
      </c>
      <c r="E27" s="90">
        <v>26791</v>
      </c>
      <c r="F27" s="119"/>
    </row>
    <row r="28" spans="1:6" ht="15">
      <c r="A28" s="57" t="s">
        <v>8</v>
      </c>
      <c r="B28" s="58">
        <v>55148</v>
      </c>
      <c r="C28" s="58">
        <v>54658</v>
      </c>
      <c r="D28" s="58">
        <v>38092</v>
      </c>
      <c r="E28" s="90">
        <v>10735</v>
      </c>
      <c r="F28" s="119"/>
    </row>
    <row r="29" spans="1:6" ht="15">
      <c r="A29" s="57" t="s">
        <v>9</v>
      </c>
      <c r="B29" s="58">
        <v>62927</v>
      </c>
      <c r="C29" s="58">
        <v>62623</v>
      </c>
      <c r="D29" s="58">
        <v>45405</v>
      </c>
      <c r="E29" s="90">
        <v>11572</v>
      </c>
      <c r="F29" s="119"/>
    </row>
    <row r="30" spans="1:6" ht="15">
      <c r="A30" s="57" t="s">
        <v>10</v>
      </c>
      <c r="B30" s="58">
        <v>35110</v>
      </c>
      <c r="C30" s="58">
        <v>35077</v>
      </c>
      <c r="D30" s="58">
        <v>29663</v>
      </c>
      <c r="E30" s="90">
        <v>4133</v>
      </c>
      <c r="F30" s="119"/>
    </row>
    <row r="31" spans="1:6" ht="15">
      <c r="A31" s="57" t="s">
        <v>11</v>
      </c>
      <c r="B31" s="58">
        <v>35757</v>
      </c>
      <c r="C31" s="58">
        <v>35635</v>
      </c>
      <c r="D31" s="58">
        <v>29982</v>
      </c>
      <c r="E31" s="90">
        <v>3913</v>
      </c>
      <c r="F31" s="119"/>
    </row>
    <row r="32" spans="1:6" ht="15">
      <c r="A32" s="30" t="s">
        <v>12</v>
      </c>
      <c r="B32" s="31"/>
      <c r="C32" s="31"/>
      <c r="D32" s="28"/>
      <c r="E32" s="34"/>
      <c r="F32" s="119"/>
    </row>
    <row r="33" spans="4:6" ht="15">
      <c r="D33" s="29"/>
      <c r="F33" s="119"/>
    </row>
  </sheetData>
  <mergeCells count="10">
    <mergeCell ref="A1:E1"/>
    <mergeCell ref="A3:E3"/>
    <mergeCell ref="A9:E9"/>
    <mergeCell ref="A21:E21"/>
    <mergeCell ref="A5:A8"/>
    <mergeCell ref="B5:B7"/>
    <mergeCell ref="C5:E5"/>
    <mergeCell ref="C6:C7"/>
    <mergeCell ref="B8:E8"/>
    <mergeCell ref="D6:E6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 topLeftCell="A1">
      <selection activeCell="A3" sqref="A3:E3"/>
    </sheetView>
  </sheetViews>
  <sheetFormatPr defaultColWidth="9.140625" defaultRowHeight="15"/>
  <cols>
    <col min="1" max="1" width="46.7109375" style="5" customWidth="1"/>
    <col min="2" max="5" width="23.7109375" style="5" customWidth="1"/>
    <col min="6" max="6" width="12.7109375" style="21" customWidth="1"/>
    <col min="7" max="16384" width="9.140625" style="5" customWidth="1"/>
  </cols>
  <sheetData>
    <row r="1" spans="1:6" ht="14.25" customHeight="1">
      <c r="A1" s="229" t="s">
        <v>286</v>
      </c>
      <c r="B1" s="229"/>
      <c r="C1" s="229"/>
      <c r="D1" s="229"/>
      <c r="E1" s="229"/>
      <c r="F1" s="116" t="s">
        <v>0</v>
      </c>
    </row>
    <row r="2" spans="1:6" ht="14.25" customHeight="1">
      <c r="A2" s="24" t="s">
        <v>2</v>
      </c>
      <c r="B2" s="33"/>
      <c r="C2" s="33"/>
      <c r="D2" s="33"/>
      <c r="E2" s="33"/>
      <c r="F2" s="117" t="s">
        <v>1</v>
      </c>
    </row>
    <row r="3" spans="1:5" ht="14.25" customHeight="1">
      <c r="A3" s="230" t="s">
        <v>287</v>
      </c>
      <c r="B3" s="230"/>
      <c r="C3" s="230"/>
      <c r="D3" s="230"/>
      <c r="E3" s="230"/>
    </row>
    <row r="4" spans="1:5" ht="14.25" customHeight="1">
      <c r="A4" s="27" t="s">
        <v>3</v>
      </c>
      <c r="B4" s="22"/>
      <c r="C4" s="22"/>
      <c r="D4" s="22"/>
      <c r="E4" s="22"/>
    </row>
    <row r="5" spans="1:6" ht="36" customHeight="1">
      <c r="A5" s="221" t="s">
        <v>55</v>
      </c>
      <c r="B5" s="222" t="s">
        <v>56</v>
      </c>
      <c r="C5" s="231" t="s">
        <v>57</v>
      </c>
      <c r="D5" s="238"/>
      <c r="E5" s="238"/>
      <c r="F5" s="119"/>
    </row>
    <row r="6" spans="1:6" ht="36" customHeight="1">
      <c r="A6" s="234"/>
      <c r="B6" s="225"/>
      <c r="C6" s="222" t="s">
        <v>58</v>
      </c>
      <c r="D6" s="231" t="s">
        <v>64</v>
      </c>
      <c r="E6" s="238"/>
      <c r="F6" s="119"/>
    </row>
    <row r="7" spans="1:6" ht="53.25" customHeight="1">
      <c r="A7" s="234"/>
      <c r="B7" s="237"/>
      <c r="C7" s="237"/>
      <c r="D7" s="75" t="s">
        <v>59</v>
      </c>
      <c r="E7" s="76" t="s">
        <v>60</v>
      </c>
      <c r="F7" s="119"/>
    </row>
    <row r="8" spans="1:6" ht="36" customHeight="1">
      <c r="A8" s="236"/>
      <c r="B8" s="231" t="s">
        <v>66</v>
      </c>
      <c r="C8" s="238"/>
      <c r="D8" s="238"/>
      <c r="E8" s="238"/>
      <c r="F8" s="119"/>
    </row>
    <row r="9" spans="1:6" ht="18" customHeight="1">
      <c r="A9" s="234" t="s">
        <v>61</v>
      </c>
      <c r="B9" s="225"/>
      <c r="C9" s="225"/>
      <c r="D9" s="225"/>
      <c r="E9" s="226"/>
      <c r="F9" s="119"/>
    </row>
    <row r="10" spans="1:6" ht="15">
      <c r="A10" s="77" t="s">
        <v>62</v>
      </c>
      <c r="B10" s="78">
        <v>83359</v>
      </c>
      <c r="C10" s="79">
        <v>83355</v>
      </c>
      <c r="D10" s="79">
        <v>69986</v>
      </c>
      <c r="E10" s="80">
        <v>54525</v>
      </c>
      <c r="F10" s="119"/>
    </row>
    <row r="11" spans="1:6" ht="15">
      <c r="A11" s="81" t="s">
        <v>4</v>
      </c>
      <c r="B11" s="82"/>
      <c r="C11" s="83"/>
      <c r="D11" s="83"/>
      <c r="E11" s="84"/>
      <c r="F11" s="119"/>
    </row>
    <row r="12" spans="1:6" ht="15">
      <c r="A12" s="85" t="s">
        <v>5</v>
      </c>
      <c r="B12" s="82">
        <v>580</v>
      </c>
      <c r="C12" s="83">
        <v>579</v>
      </c>
      <c r="D12" s="83">
        <v>294</v>
      </c>
      <c r="E12" s="84">
        <v>267</v>
      </c>
      <c r="F12" s="119"/>
    </row>
    <row r="13" spans="1:6" ht="15">
      <c r="A13" s="86" t="s">
        <v>6</v>
      </c>
      <c r="B13" s="82"/>
      <c r="C13" s="83"/>
      <c r="D13" s="83"/>
      <c r="E13" s="84"/>
      <c r="F13" s="119"/>
    </row>
    <row r="14" spans="1:6" ht="15">
      <c r="A14" s="92" t="s">
        <v>13</v>
      </c>
      <c r="B14" s="82">
        <v>55314</v>
      </c>
      <c r="C14" s="83">
        <v>55311</v>
      </c>
      <c r="D14" s="83">
        <v>44312</v>
      </c>
      <c r="E14" s="84">
        <v>33759</v>
      </c>
      <c r="F14" s="119"/>
    </row>
    <row r="15" spans="1:6" ht="12.75" customHeight="1">
      <c r="A15" s="92" t="s">
        <v>7</v>
      </c>
      <c r="B15" s="87">
        <v>18349</v>
      </c>
      <c r="C15" s="83">
        <v>18349</v>
      </c>
      <c r="D15" s="83">
        <v>16840</v>
      </c>
      <c r="E15" s="84">
        <v>13524</v>
      </c>
      <c r="F15" s="119"/>
    </row>
    <row r="16" spans="1:6" ht="12.75" customHeight="1">
      <c r="A16" s="85" t="s">
        <v>8</v>
      </c>
      <c r="B16" s="82">
        <v>4636</v>
      </c>
      <c r="C16" s="83">
        <v>4636</v>
      </c>
      <c r="D16" s="83">
        <v>4263</v>
      </c>
      <c r="E16" s="84">
        <v>3516</v>
      </c>
      <c r="F16" s="119"/>
    </row>
    <row r="17" spans="1:6" ht="15">
      <c r="A17" s="85" t="s">
        <v>9</v>
      </c>
      <c r="B17" s="82">
        <v>3128</v>
      </c>
      <c r="C17" s="83">
        <v>3128</v>
      </c>
      <c r="D17" s="83">
        <v>2964</v>
      </c>
      <c r="E17" s="84">
        <v>1038</v>
      </c>
      <c r="F17" s="119"/>
    </row>
    <row r="18" spans="1:6" ht="15">
      <c r="A18" s="85" t="s">
        <v>10</v>
      </c>
      <c r="B18" s="82">
        <v>915</v>
      </c>
      <c r="C18" s="83">
        <v>915</v>
      </c>
      <c r="D18" s="83">
        <v>898</v>
      </c>
      <c r="E18" s="84">
        <v>640</v>
      </c>
      <c r="F18" s="119"/>
    </row>
    <row r="19" spans="1:6" ht="15">
      <c r="A19" s="85" t="s">
        <v>11</v>
      </c>
      <c r="B19" s="82">
        <v>436</v>
      </c>
      <c r="C19" s="83">
        <v>436</v>
      </c>
      <c r="D19" s="83">
        <v>415</v>
      </c>
      <c r="E19" s="84">
        <v>303</v>
      </c>
      <c r="F19" s="119"/>
    </row>
    <row r="20" spans="1:6" ht="15">
      <c r="A20" s="86" t="s">
        <v>12</v>
      </c>
      <c r="B20" s="82"/>
      <c r="C20" s="83"/>
      <c r="D20" s="83"/>
      <c r="E20" s="84"/>
      <c r="F20" s="119"/>
    </row>
    <row r="21" spans="1:6" ht="18" customHeight="1">
      <c r="A21" s="224" t="s">
        <v>65</v>
      </c>
      <c r="B21" s="225"/>
      <c r="C21" s="225"/>
      <c r="D21" s="225"/>
      <c r="E21" s="226"/>
      <c r="F21" s="119"/>
    </row>
    <row r="22" spans="1:6" ht="15">
      <c r="A22" s="77" t="s">
        <v>62</v>
      </c>
      <c r="B22" s="79">
        <v>83306</v>
      </c>
      <c r="C22" s="79">
        <v>83303</v>
      </c>
      <c r="D22" s="79">
        <v>69963</v>
      </c>
      <c r="E22" s="80">
        <v>54487</v>
      </c>
      <c r="F22" s="119"/>
    </row>
    <row r="23" spans="1:6" ht="15">
      <c r="A23" s="81" t="s">
        <v>4</v>
      </c>
      <c r="B23" s="83"/>
      <c r="C23" s="83"/>
      <c r="D23" s="83"/>
      <c r="E23" s="84"/>
      <c r="F23" s="119"/>
    </row>
    <row r="24" spans="1:6" ht="15">
      <c r="A24" s="85" t="s">
        <v>5</v>
      </c>
      <c r="B24" s="83">
        <v>580</v>
      </c>
      <c r="C24" s="83">
        <v>579</v>
      </c>
      <c r="D24" s="83">
        <v>294</v>
      </c>
      <c r="E24" s="84">
        <v>267</v>
      </c>
      <c r="F24" s="119"/>
    </row>
    <row r="25" spans="1:6" ht="15">
      <c r="A25" s="86" t="s">
        <v>6</v>
      </c>
      <c r="B25" s="83"/>
      <c r="C25" s="83"/>
      <c r="D25" s="83"/>
      <c r="E25" s="84"/>
      <c r="F25" s="119"/>
    </row>
    <row r="26" spans="1:6" ht="15">
      <c r="A26" s="85" t="s">
        <v>13</v>
      </c>
      <c r="B26" s="83">
        <v>55303</v>
      </c>
      <c r="C26" s="83">
        <v>55301</v>
      </c>
      <c r="D26" s="83">
        <v>44309</v>
      </c>
      <c r="E26" s="84">
        <v>33752</v>
      </c>
      <c r="F26" s="119"/>
    </row>
    <row r="27" spans="1:6" ht="15">
      <c r="A27" s="57" t="s">
        <v>7</v>
      </c>
      <c r="B27" s="58">
        <v>18340</v>
      </c>
      <c r="C27" s="58">
        <v>18340</v>
      </c>
      <c r="D27" s="58">
        <v>16837</v>
      </c>
      <c r="E27" s="90">
        <v>13515</v>
      </c>
      <c r="F27" s="119"/>
    </row>
    <row r="28" spans="1:6" ht="15">
      <c r="A28" s="57" t="s">
        <v>8</v>
      </c>
      <c r="B28" s="58">
        <v>4631</v>
      </c>
      <c r="C28" s="58">
        <v>4631</v>
      </c>
      <c r="D28" s="58">
        <v>4260</v>
      </c>
      <c r="E28" s="90">
        <v>3512</v>
      </c>
      <c r="F28" s="119"/>
    </row>
    <row r="29" spans="1:6" ht="15">
      <c r="A29" s="57" t="s">
        <v>9</v>
      </c>
      <c r="B29" s="58">
        <v>3122</v>
      </c>
      <c r="C29" s="58">
        <v>3122</v>
      </c>
      <c r="D29" s="58">
        <v>2962</v>
      </c>
      <c r="E29" s="90">
        <v>2512</v>
      </c>
      <c r="F29" s="119"/>
    </row>
    <row r="30" spans="1:6" ht="15">
      <c r="A30" s="57" t="s">
        <v>10</v>
      </c>
      <c r="B30" s="58">
        <v>910</v>
      </c>
      <c r="C30" s="58">
        <v>910</v>
      </c>
      <c r="D30" s="58">
        <v>897</v>
      </c>
      <c r="E30" s="90">
        <v>635</v>
      </c>
      <c r="F30" s="119"/>
    </row>
    <row r="31" spans="1:6" ht="15">
      <c r="A31" s="57" t="s">
        <v>11</v>
      </c>
      <c r="B31" s="58">
        <v>419</v>
      </c>
      <c r="C31" s="58">
        <v>419</v>
      </c>
      <c r="D31" s="58">
        <v>404</v>
      </c>
      <c r="E31" s="90">
        <v>294</v>
      </c>
      <c r="F31" s="119"/>
    </row>
    <row r="32" spans="1:6" ht="15">
      <c r="A32" s="30" t="s">
        <v>12</v>
      </c>
      <c r="B32" s="28"/>
      <c r="C32" s="28"/>
      <c r="D32" s="31"/>
      <c r="E32" s="32"/>
      <c r="F32" s="119"/>
    </row>
    <row r="33" spans="1:6" ht="15">
      <c r="A33" s="12"/>
      <c r="B33" s="39"/>
      <c r="C33" s="12"/>
      <c r="D33" s="12"/>
      <c r="E33" s="12"/>
      <c r="F33" s="119"/>
    </row>
  </sheetData>
  <mergeCells count="10">
    <mergeCell ref="A9:E9"/>
    <mergeCell ref="A21:E21"/>
    <mergeCell ref="A1:E1"/>
    <mergeCell ref="A3:E3"/>
    <mergeCell ref="A5:A8"/>
    <mergeCell ref="B5:B7"/>
    <mergeCell ref="C5:E5"/>
    <mergeCell ref="C6:C7"/>
    <mergeCell ref="D6:E6"/>
    <mergeCell ref="B8:E8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 topLeftCell="A1">
      <selection activeCell="A1" sqref="A1:E1"/>
    </sheetView>
  </sheetViews>
  <sheetFormatPr defaultColWidth="9.140625" defaultRowHeight="15"/>
  <cols>
    <col min="1" max="1" width="39.8515625" style="1" customWidth="1"/>
    <col min="2" max="5" width="12.7109375" style="1" customWidth="1"/>
    <col min="6" max="6" width="16.421875" style="21" customWidth="1"/>
    <col min="7" max="7" width="16.421875" style="1" customWidth="1"/>
    <col min="8" max="8" width="9.140625" style="1" customWidth="1"/>
    <col min="9" max="9" width="10.57421875" style="1" customWidth="1"/>
    <col min="10" max="16384" width="9.140625" style="1" customWidth="1"/>
  </cols>
  <sheetData>
    <row r="1" spans="1:6" s="5" customFormat="1" ht="14.25" customHeight="1">
      <c r="A1" s="229" t="s">
        <v>288</v>
      </c>
      <c r="B1" s="229"/>
      <c r="C1" s="229"/>
      <c r="D1" s="229"/>
      <c r="E1" s="229"/>
      <c r="F1" s="116" t="s">
        <v>0</v>
      </c>
    </row>
    <row r="2" spans="1:6" s="5" customFormat="1" ht="14.25" customHeight="1">
      <c r="A2" s="24" t="s">
        <v>2</v>
      </c>
      <c r="B2" s="35"/>
      <c r="C2" s="35"/>
      <c r="D2" s="35"/>
      <c r="E2" s="35"/>
      <c r="F2" s="117" t="s">
        <v>1</v>
      </c>
    </row>
    <row r="3" spans="1:6" s="5" customFormat="1" ht="14.25" customHeight="1">
      <c r="A3" s="230" t="s">
        <v>289</v>
      </c>
      <c r="B3" s="230"/>
      <c r="C3" s="230"/>
      <c r="D3" s="230"/>
      <c r="E3" s="230"/>
      <c r="F3" s="21"/>
    </row>
    <row r="4" spans="1:6" s="5" customFormat="1" ht="14.25" customHeight="1">
      <c r="A4" s="27" t="s">
        <v>3</v>
      </c>
      <c r="B4" s="22"/>
      <c r="C4" s="22"/>
      <c r="D4" s="22"/>
      <c r="E4" s="22"/>
      <c r="F4" s="21"/>
    </row>
    <row r="5" spans="1:6" s="5" customFormat="1" ht="36" customHeight="1">
      <c r="A5" s="227" t="s">
        <v>75</v>
      </c>
      <c r="B5" s="231">
        <v>2018</v>
      </c>
      <c r="C5" s="232"/>
      <c r="D5" s="231">
        <v>2019</v>
      </c>
      <c r="E5" s="233"/>
      <c r="F5" s="119"/>
    </row>
    <row r="6" spans="1:6" s="5" customFormat="1" ht="150" customHeight="1">
      <c r="A6" s="228"/>
      <c r="B6" s="55" t="s">
        <v>37</v>
      </c>
      <c r="C6" s="56" t="s">
        <v>38</v>
      </c>
      <c r="D6" s="55" t="s">
        <v>37</v>
      </c>
      <c r="E6" s="73" t="s">
        <v>38</v>
      </c>
      <c r="F6" s="119"/>
    </row>
    <row r="7" spans="1:6" s="5" customFormat="1" ht="30" customHeight="1">
      <c r="A7" s="221" t="s">
        <v>54</v>
      </c>
      <c r="B7" s="222"/>
      <c r="C7" s="222"/>
      <c r="D7" s="222"/>
      <c r="E7" s="223"/>
      <c r="F7" s="119"/>
    </row>
    <row r="8" spans="1:6" s="5" customFormat="1" ht="24" customHeight="1">
      <c r="A8" s="100" t="s">
        <v>68</v>
      </c>
      <c r="B8" s="104">
        <v>311741</v>
      </c>
      <c r="C8" s="105">
        <v>308682</v>
      </c>
      <c r="D8" s="104">
        <v>315681</v>
      </c>
      <c r="E8" s="106">
        <v>313115</v>
      </c>
      <c r="F8" s="119"/>
    </row>
    <row r="9" spans="1:6" s="5" customFormat="1" ht="24" customHeight="1">
      <c r="A9" s="101" t="s">
        <v>69</v>
      </c>
      <c r="B9" s="107">
        <v>231104</v>
      </c>
      <c r="C9" s="107">
        <v>229120</v>
      </c>
      <c r="D9" s="107">
        <v>241298</v>
      </c>
      <c r="E9" s="108">
        <v>239654</v>
      </c>
      <c r="F9" s="119"/>
    </row>
    <row r="10" spans="1:6" s="5" customFormat="1" ht="24" customHeight="1">
      <c r="A10" s="101" t="s">
        <v>70</v>
      </c>
      <c r="B10" s="107">
        <v>11350</v>
      </c>
      <c r="C10" s="109">
        <v>11237</v>
      </c>
      <c r="D10" s="107">
        <v>11619</v>
      </c>
      <c r="E10" s="110">
        <v>11548</v>
      </c>
      <c r="F10" s="119"/>
    </row>
    <row r="11" spans="1:6" s="5" customFormat="1" ht="24" customHeight="1">
      <c r="A11" s="101" t="s">
        <v>71</v>
      </c>
      <c r="B11" s="107">
        <v>13685</v>
      </c>
      <c r="C11" s="109">
        <v>13683</v>
      </c>
      <c r="D11" s="107">
        <v>12914</v>
      </c>
      <c r="E11" s="110">
        <v>12912</v>
      </c>
      <c r="F11" s="119"/>
    </row>
    <row r="12" spans="1:6" s="5" customFormat="1" ht="24" customHeight="1">
      <c r="A12" s="101" t="s">
        <v>72</v>
      </c>
      <c r="B12" s="107">
        <v>18181</v>
      </c>
      <c r="C12" s="109">
        <v>17639</v>
      </c>
      <c r="D12" s="107">
        <v>16186</v>
      </c>
      <c r="E12" s="110">
        <v>15676</v>
      </c>
      <c r="F12" s="119"/>
    </row>
    <row r="13" spans="1:6" s="5" customFormat="1" ht="24" customHeight="1">
      <c r="A13" s="101" t="s">
        <v>73</v>
      </c>
      <c r="B13" s="107">
        <v>19545</v>
      </c>
      <c r="C13" s="107">
        <v>19137</v>
      </c>
      <c r="D13" s="107">
        <v>15772</v>
      </c>
      <c r="E13" s="108">
        <v>15436</v>
      </c>
      <c r="F13" s="119"/>
    </row>
    <row r="14" spans="1:6" s="5" customFormat="1" ht="24" customHeight="1">
      <c r="A14" s="101" t="s">
        <v>74</v>
      </c>
      <c r="B14" s="107">
        <v>17877</v>
      </c>
      <c r="C14" s="107">
        <v>17866</v>
      </c>
      <c r="D14" s="107">
        <v>17893</v>
      </c>
      <c r="E14" s="108">
        <v>17890</v>
      </c>
      <c r="F14" s="119"/>
    </row>
    <row r="15" spans="1:6" s="5" customFormat="1" ht="30" customHeight="1">
      <c r="A15" s="224" t="s">
        <v>53</v>
      </c>
      <c r="B15" s="225"/>
      <c r="C15" s="225"/>
      <c r="D15" s="225"/>
      <c r="E15" s="226"/>
      <c r="F15" s="119"/>
    </row>
    <row r="16" spans="1:6" s="5" customFormat="1" ht="24" customHeight="1">
      <c r="A16" s="100" t="s">
        <v>68</v>
      </c>
      <c r="B16" s="111">
        <v>100</v>
      </c>
      <c r="C16" s="112">
        <v>100</v>
      </c>
      <c r="D16" s="111">
        <v>100</v>
      </c>
      <c r="E16" s="113">
        <v>100</v>
      </c>
      <c r="F16" s="119"/>
    </row>
    <row r="17" spans="1:6" s="5" customFormat="1" ht="24" customHeight="1">
      <c r="A17" s="101" t="s">
        <v>69</v>
      </c>
      <c r="B17" s="114">
        <v>74.1</v>
      </c>
      <c r="C17" s="114">
        <v>74.2</v>
      </c>
      <c r="D17" s="114">
        <v>76.4</v>
      </c>
      <c r="E17" s="115">
        <v>76.5</v>
      </c>
      <c r="F17" s="119"/>
    </row>
    <row r="18" spans="1:6" s="5" customFormat="1" ht="24" customHeight="1">
      <c r="A18" s="101" t="s">
        <v>70</v>
      </c>
      <c r="B18" s="71">
        <v>3.6</v>
      </c>
      <c r="C18" s="72">
        <v>3.6</v>
      </c>
      <c r="D18" s="71">
        <v>3.7</v>
      </c>
      <c r="E18" s="99">
        <v>3.7</v>
      </c>
      <c r="F18" s="119"/>
    </row>
    <row r="19" spans="1:6" s="5" customFormat="1" ht="24" customHeight="1">
      <c r="A19" s="101" t="s">
        <v>71</v>
      </c>
      <c r="B19" s="71">
        <v>4.4</v>
      </c>
      <c r="C19" s="72">
        <v>4.4</v>
      </c>
      <c r="D19" s="71">
        <v>4.1</v>
      </c>
      <c r="E19" s="99">
        <v>4.1</v>
      </c>
      <c r="F19" s="119"/>
    </row>
    <row r="20" spans="1:6" s="5" customFormat="1" ht="24" customHeight="1">
      <c r="A20" s="101" t="s">
        <v>72</v>
      </c>
      <c r="B20" s="71">
        <v>5.8</v>
      </c>
      <c r="C20" s="72">
        <v>5.7</v>
      </c>
      <c r="D20" s="71">
        <v>5.1</v>
      </c>
      <c r="E20" s="99">
        <v>5</v>
      </c>
      <c r="F20" s="119"/>
    </row>
    <row r="21" spans="1:6" s="5" customFormat="1" ht="24" customHeight="1">
      <c r="A21" s="101" t="s">
        <v>73</v>
      </c>
      <c r="B21" s="71">
        <v>6.3</v>
      </c>
      <c r="C21" s="71">
        <v>6.2</v>
      </c>
      <c r="D21" s="71">
        <v>5</v>
      </c>
      <c r="E21" s="98">
        <v>4.9</v>
      </c>
      <c r="F21" s="119"/>
    </row>
    <row r="22" spans="1:6" s="5" customFormat="1" ht="24" customHeight="1">
      <c r="A22" s="101" t="s">
        <v>74</v>
      </c>
      <c r="B22" s="71">
        <v>5.7</v>
      </c>
      <c r="C22" s="71">
        <v>5.8</v>
      </c>
      <c r="D22" s="71">
        <v>5.7</v>
      </c>
      <c r="E22" s="98">
        <v>5.7</v>
      </c>
      <c r="F22" s="119"/>
    </row>
    <row r="23" spans="1:7" ht="15.95" customHeight="1">
      <c r="A23" s="11"/>
      <c r="B23" s="10"/>
      <c r="C23" s="7"/>
      <c r="D23" s="7"/>
      <c r="E23" s="7"/>
      <c r="F23" s="118"/>
      <c r="G23" s="7"/>
    </row>
    <row r="24" spans="1:8" ht="15.95" customHeight="1">
      <c r="A24" s="241" t="s">
        <v>31</v>
      </c>
      <c r="B24" s="242"/>
      <c r="C24" s="242"/>
      <c r="D24" s="242"/>
      <c r="E24" s="242"/>
      <c r="F24" s="54"/>
      <c r="G24" s="36"/>
      <c r="H24" s="8"/>
    </row>
    <row r="25" spans="1:8" ht="15.95" customHeight="1">
      <c r="A25" s="239" t="s">
        <v>32</v>
      </c>
      <c r="B25" s="240"/>
      <c r="C25" s="240"/>
      <c r="D25" s="240"/>
      <c r="E25" s="240"/>
      <c r="F25" s="240"/>
      <c r="G25" s="240"/>
      <c r="H25" s="9"/>
    </row>
    <row r="26" spans="3:7" ht="15.95" customHeight="1">
      <c r="C26" s="7"/>
      <c r="D26" s="7"/>
      <c r="E26" s="7"/>
      <c r="F26" s="118"/>
      <c r="G26" s="7"/>
    </row>
    <row r="27" spans="3:7" ht="15">
      <c r="C27" s="7"/>
      <c r="D27" s="7"/>
      <c r="E27" s="7"/>
      <c r="F27" s="118"/>
      <c r="G27" s="7"/>
    </row>
    <row r="28" spans="3:7" ht="15">
      <c r="C28" s="7"/>
      <c r="D28" s="7"/>
      <c r="E28" s="7"/>
      <c r="F28" s="118"/>
      <c r="G28" s="7"/>
    </row>
    <row r="29" spans="3:7" ht="15">
      <c r="C29" s="7"/>
      <c r="D29" s="7"/>
      <c r="E29" s="7"/>
      <c r="F29" s="118"/>
      <c r="G29" s="7"/>
    </row>
    <row r="30" spans="3:7" ht="15">
      <c r="C30" s="7"/>
      <c r="D30" s="7"/>
      <c r="E30" s="7"/>
      <c r="F30" s="118"/>
      <c r="G30" s="7"/>
    </row>
    <row r="31" spans="3:7" ht="15">
      <c r="C31" s="7"/>
      <c r="D31" s="7"/>
      <c r="E31" s="7"/>
      <c r="F31" s="118"/>
      <c r="G31" s="7"/>
    </row>
    <row r="32" spans="3:7" ht="15">
      <c r="C32" s="7"/>
      <c r="D32" s="7"/>
      <c r="E32" s="7"/>
      <c r="F32" s="118"/>
      <c r="G32" s="7"/>
    </row>
    <row r="33" spans="3:7" ht="15">
      <c r="C33" s="7"/>
      <c r="D33" s="7"/>
      <c r="E33" s="7"/>
      <c r="F33" s="118"/>
      <c r="G33" s="7"/>
    </row>
    <row r="34" spans="3:7" ht="15">
      <c r="C34" s="7"/>
      <c r="D34" s="7"/>
      <c r="E34" s="7"/>
      <c r="F34" s="118"/>
      <c r="G34" s="7"/>
    </row>
    <row r="35" spans="3:7" ht="15">
      <c r="C35" s="7"/>
      <c r="D35" s="7"/>
      <c r="E35" s="7"/>
      <c r="F35" s="118"/>
      <c r="G35" s="7"/>
    </row>
    <row r="36" spans="3:7" ht="15">
      <c r="C36" s="7"/>
      <c r="D36" s="7"/>
      <c r="E36" s="7"/>
      <c r="F36" s="118"/>
      <c r="G36" s="7"/>
    </row>
    <row r="37" spans="3:7" ht="15">
      <c r="C37" s="7"/>
      <c r="D37" s="7"/>
      <c r="E37" s="7"/>
      <c r="F37" s="118"/>
      <c r="G37" s="7"/>
    </row>
    <row r="38" spans="3:7" ht="15">
      <c r="C38" s="7"/>
      <c r="D38" s="7"/>
      <c r="E38" s="7"/>
      <c r="F38" s="118"/>
      <c r="G38" s="7"/>
    </row>
    <row r="39" spans="3:7" ht="15">
      <c r="C39" s="7"/>
      <c r="D39" s="7"/>
      <c r="E39" s="7"/>
      <c r="F39" s="118"/>
      <c r="G39" s="7"/>
    </row>
    <row r="40" spans="3:7" ht="15">
      <c r="C40" s="7"/>
      <c r="D40" s="7"/>
      <c r="E40" s="7"/>
      <c r="F40" s="118"/>
      <c r="G40" s="7"/>
    </row>
    <row r="41" spans="3:7" ht="15">
      <c r="C41" s="7"/>
      <c r="D41" s="7"/>
      <c r="E41" s="7"/>
      <c r="F41" s="118"/>
      <c r="G41" s="7"/>
    </row>
    <row r="42" spans="3:7" ht="15">
      <c r="C42" s="7"/>
      <c r="D42" s="7"/>
      <c r="E42" s="7"/>
      <c r="F42" s="118"/>
      <c r="G42" s="7"/>
    </row>
    <row r="43" spans="3:7" ht="15">
      <c r="C43" s="7"/>
      <c r="D43" s="7"/>
      <c r="E43" s="7"/>
      <c r="F43" s="118"/>
      <c r="G43" s="7"/>
    </row>
    <row r="44" spans="3:7" ht="15">
      <c r="C44" s="7"/>
      <c r="D44" s="7"/>
      <c r="E44" s="7"/>
      <c r="F44" s="118"/>
      <c r="G44" s="7"/>
    </row>
    <row r="45" spans="3:7" ht="15">
      <c r="C45" s="7"/>
      <c r="D45" s="7"/>
      <c r="E45" s="7"/>
      <c r="F45" s="118"/>
      <c r="G45" s="7"/>
    </row>
    <row r="46" spans="3:7" ht="15">
      <c r="C46" s="7"/>
      <c r="D46" s="7"/>
      <c r="E46" s="7"/>
      <c r="F46" s="118"/>
      <c r="G46" s="7"/>
    </row>
    <row r="47" spans="3:7" ht="15">
      <c r="C47" s="7"/>
      <c r="D47" s="7"/>
      <c r="E47" s="7"/>
      <c r="F47" s="118"/>
      <c r="G47" s="7"/>
    </row>
    <row r="48" spans="3:7" ht="15">
      <c r="C48" s="7"/>
      <c r="D48" s="7"/>
      <c r="E48" s="7"/>
      <c r="F48" s="118"/>
      <c r="G48" s="7"/>
    </row>
    <row r="49" spans="3:7" ht="15">
      <c r="C49" s="7"/>
      <c r="D49" s="7"/>
      <c r="E49" s="7"/>
      <c r="F49" s="118"/>
      <c r="G49" s="7"/>
    </row>
    <row r="50" spans="3:7" ht="15">
      <c r="C50" s="7"/>
      <c r="D50" s="7"/>
      <c r="E50" s="7"/>
      <c r="F50" s="118"/>
      <c r="G50" s="7"/>
    </row>
    <row r="51" spans="3:7" ht="15">
      <c r="C51" s="7"/>
      <c r="D51" s="7"/>
      <c r="E51" s="7"/>
      <c r="F51" s="118"/>
      <c r="G51" s="7"/>
    </row>
    <row r="52" spans="3:7" ht="15">
      <c r="C52" s="7"/>
      <c r="D52" s="7"/>
      <c r="E52" s="7"/>
      <c r="F52" s="118"/>
      <c r="G52" s="7"/>
    </row>
    <row r="53" spans="3:7" ht="15">
      <c r="C53" s="7"/>
      <c r="D53" s="7"/>
      <c r="E53" s="7"/>
      <c r="F53" s="118"/>
      <c r="G53" s="7"/>
    </row>
    <row r="54" spans="3:7" ht="15">
      <c r="C54" s="6"/>
      <c r="D54" s="6"/>
      <c r="E54" s="6"/>
      <c r="F54" s="118"/>
      <c r="G54" s="6"/>
    </row>
    <row r="55" spans="3:7" ht="15">
      <c r="C55" s="6"/>
      <c r="D55" s="6"/>
      <c r="E55" s="6"/>
      <c r="F55" s="118"/>
      <c r="G55" s="6"/>
    </row>
    <row r="56" spans="3:7" ht="15">
      <c r="C56" s="6"/>
      <c r="D56" s="6"/>
      <c r="E56" s="6"/>
      <c r="F56" s="118"/>
      <c r="G56" s="6"/>
    </row>
    <row r="57" spans="3:7" ht="15">
      <c r="C57" s="6"/>
      <c r="D57" s="6"/>
      <c r="E57" s="6"/>
      <c r="F57" s="118"/>
      <c r="G57" s="6"/>
    </row>
    <row r="58" spans="3:7" ht="15">
      <c r="C58" s="6"/>
      <c r="D58" s="6"/>
      <c r="E58" s="6"/>
      <c r="F58" s="118"/>
      <c r="G58" s="6"/>
    </row>
    <row r="59" spans="3:7" ht="15">
      <c r="C59" s="6"/>
      <c r="D59" s="6"/>
      <c r="E59" s="6"/>
      <c r="F59" s="118"/>
      <c r="G59" s="6"/>
    </row>
    <row r="60" spans="3:7" ht="15">
      <c r="C60" s="6"/>
      <c r="D60" s="6"/>
      <c r="E60" s="6"/>
      <c r="F60" s="118"/>
      <c r="G60" s="6"/>
    </row>
    <row r="61" spans="3:7" ht="15">
      <c r="C61" s="6"/>
      <c r="D61" s="6"/>
      <c r="E61" s="6"/>
      <c r="F61" s="118"/>
      <c r="G61" s="6"/>
    </row>
    <row r="62" spans="3:7" ht="15">
      <c r="C62" s="6"/>
      <c r="D62" s="6"/>
      <c r="E62" s="6"/>
      <c r="F62" s="118"/>
      <c r="G62" s="6"/>
    </row>
  </sheetData>
  <mergeCells count="9">
    <mergeCell ref="A25:G25"/>
    <mergeCell ref="A1:E1"/>
    <mergeCell ref="A3:E3"/>
    <mergeCell ref="A5:A6"/>
    <mergeCell ref="B5:C5"/>
    <mergeCell ref="D5:E5"/>
    <mergeCell ref="A7:E7"/>
    <mergeCell ref="A15:E15"/>
    <mergeCell ref="A24:E24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A2" sqref="A2:E2"/>
    </sheetView>
  </sheetViews>
  <sheetFormatPr defaultColWidth="9.140625" defaultRowHeight="15"/>
  <cols>
    <col min="1" max="1" width="39.8515625" style="5" customWidth="1"/>
    <col min="2" max="5" width="12.7109375" style="5" customWidth="1"/>
    <col min="6" max="6" width="29.140625" style="21" customWidth="1"/>
    <col min="7" max="16384" width="9.140625" style="5" customWidth="1"/>
  </cols>
  <sheetData>
    <row r="1" spans="1:6" ht="14.25" customHeight="1">
      <c r="A1" s="229" t="s">
        <v>290</v>
      </c>
      <c r="B1" s="229"/>
      <c r="C1" s="229"/>
      <c r="D1" s="229"/>
      <c r="E1" s="229"/>
      <c r="F1" s="116" t="s">
        <v>0</v>
      </c>
    </row>
    <row r="2" spans="1:6" ht="14.25" customHeight="1">
      <c r="A2" s="230" t="s">
        <v>291</v>
      </c>
      <c r="B2" s="230"/>
      <c r="C2" s="230"/>
      <c r="D2" s="230"/>
      <c r="E2" s="230"/>
      <c r="F2" s="117" t="s">
        <v>1</v>
      </c>
    </row>
    <row r="3" spans="1:6" ht="36" customHeight="1">
      <c r="A3" s="227" t="s">
        <v>78</v>
      </c>
      <c r="B3" s="231" t="s">
        <v>14</v>
      </c>
      <c r="C3" s="232"/>
      <c r="D3" s="231" t="s">
        <v>33</v>
      </c>
      <c r="E3" s="233"/>
      <c r="F3" s="119"/>
    </row>
    <row r="4" spans="1:6" ht="150" customHeight="1">
      <c r="A4" s="228"/>
      <c r="B4" s="55" t="s">
        <v>37</v>
      </c>
      <c r="C4" s="56" t="s">
        <v>38</v>
      </c>
      <c r="D4" s="55" t="s">
        <v>37</v>
      </c>
      <c r="E4" s="73" t="s">
        <v>38</v>
      </c>
      <c r="F4" s="119"/>
    </row>
    <row r="5" spans="1:6" ht="30" customHeight="1">
      <c r="A5" s="221" t="s">
        <v>76</v>
      </c>
      <c r="B5" s="222"/>
      <c r="C5" s="222"/>
      <c r="D5" s="222"/>
      <c r="E5" s="223"/>
      <c r="F5" s="119"/>
    </row>
    <row r="6" spans="1:6" ht="24" customHeight="1">
      <c r="A6" s="102" t="s">
        <v>79</v>
      </c>
      <c r="B6" s="104">
        <v>49914</v>
      </c>
      <c r="C6" s="105">
        <v>49241</v>
      </c>
      <c r="D6" s="104">
        <v>47256</v>
      </c>
      <c r="E6" s="106">
        <v>46711</v>
      </c>
      <c r="F6" s="119"/>
    </row>
    <row r="7" spans="1:6" ht="24" customHeight="1">
      <c r="A7" s="92" t="s">
        <v>80</v>
      </c>
      <c r="B7" s="107">
        <v>26424</v>
      </c>
      <c r="C7" s="107">
        <v>26018</v>
      </c>
      <c r="D7" s="107">
        <v>22294</v>
      </c>
      <c r="E7" s="108">
        <v>21996</v>
      </c>
      <c r="F7" s="119"/>
    </row>
    <row r="8" spans="1:6" ht="24" customHeight="1">
      <c r="A8" s="92" t="s">
        <v>81</v>
      </c>
      <c r="B8" s="107">
        <v>9328</v>
      </c>
      <c r="C8" s="109">
        <v>9229</v>
      </c>
      <c r="D8" s="107">
        <v>9712</v>
      </c>
      <c r="E8" s="110">
        <v>9625</v>
      </c>
      <c r="F8" s="119"/>
    </row>
    <row r="9" spans="1:6" ht="24" customHeight="1">
      <c r="A9" s="92" t="s">
        <v>82</v>
      </c>
      <c r="B9" s="107">
        <v>14162</v>
      </c>
      <c r="C9" s="109">
        <v>13993</v>
      </c>
      <c r="D9" s="107">
        <v>15249</v>
      </c>
      <c r="E9" s="110">
        <v>15090</v>
      </c>
      <c r="F9" s="119"/>
    </row>
    <row r="10" spans="1:6" ht="24" customHeight="1">
      <c r="A10" s="102" t="s">
        <v>83</v>
      </c>
      <c r="B10" s="107">
        <v>16885</v>
      </c>
      <c r="C10" s="109">
        <v>16800</v>
      </c>
      <c r="D10" s="107">
        <v>6909</v>
      </c>
      <c r="E10" s="110">
        <v>6820</v>
      </c>
      <c r="F10" s="119"/>
    </row>
    <row r="11" spans="1:6" ht="24" customHeight="1">
      <c r="A11" s="103" t="s">
        <v>84</v>
      </c>
      <c r="B11" s="107">
        <v>8737</v>
      </c>
      <c r="C11" s="107">
        <v>8652</v>
      </c>
      <c r="D11" s="107">
        <v>1862</v>
      </c>
      <c r="E11" s="108">
        <v>1861</v>
      </c>
      <c r="F11" s="119"/>
    </row>
    <row r="12" spans="1:6" ht="30" customHeight="1">
      <c r="A12" s="224" t="s">
        <v>77</v>
      </c>
      <c r="B12" s="225"/>
      <c r="C12" s="225"/>
      <c r="D12" s="225"/>
      <c r="E12" s="226"/>
      <c r="F12" s="119"/>
    </row>
    <row r="13" spans="1:6" ht="24" customHeight="1">
      <c r="A13" s="102" t="s">
        <v>79</v>
      </c>
      <c r="B13" s="111">
        <v>106</v>
      </c>
      <c r="C13" s="112">
        <v>105.6</v>
      </c>
      <c r="D13" s="111">
        <v>101.2</v>
      </c>
      <c r="E13" s="113">
        <v>100.9</v>
      </c>
      <c r="F13" s="119"/>
    </row>
    <row r="14" spans="1:6" ht="24" customHeight="1">
      <c r="A14" s="92" t="s">
        <v>80</v>
      </c>
      <c r="B14" s="114">
        <v>56.1</v>
      </c>
      <c r="C14" s="114">
        <v>55.8</v>
      </c>
      <c r="D14" s="114">
        <v>47.7</v>
      </c>
      <c r="E14" s="115">
        <v>47.5</v>
      </c>
      <c r="F14" s="119"/>
    </row>
    <row r="15" spans="1:6" ht="24" customHeight="1">
      <c r="A15" s="92" t="s">
        <v>81</v>
      </c>
      <c r="B15" s="114">
        <v>19.8</v>
      </c>
      <c r="C15" s="121">
        <v>19.8</v>
      </c>
      <c r="D15" s="114">
        <v>20.8</v>
      </c>
      <c r="E15" s="122">
        <v>20.8</v>
      </c>
      <c r="F15" s="119"/>
    </row>
    <row r="16" spans="1:6" ht="24" customHeight="1">
      <c r="A16" s="92" t="s">
        <v>82</v>
      </c>
      <c r="B16" s="114">
        <v>30.1</v>
      </c>
      <c r="C16" s="121">
        <v>30</v>
      </c>
      <c r="D16" s="114">
        <v>32.7</v>
      </c>
      <c r="E16" s="122">
        <v>32.6</v>
      </c>
      <c r="F16" s="119"/>
    </row>
    <row r="17" spans="1:6" ht="24" customHeight="1">
      <c r="A17" s="102" t="s">
        <v>83</v>
      </c>
      <c r="B17" s="114">
        <v>35.9</v>
      </c>
      <c r="C17" s="121">
        <v>36</v>
      </c>
      <c r="D17" s="114">
        <v>14.8</v>
      </c>
      <c r="E17" s="122">
        <v>14.7</v>
      </c>
      <c r="F17" s="119"/>
    </row>
    <row r="18" spans="1:6" ht="24" customHeight="1">
      <c r="A18" s="103" t="s">
        <v>84</v>
      </c>
      <c r="B18" s="114">
        <v>18.6</v>
      </c>
      <c r="C18" s="114">
        <v>18.6</v>
      </c>
      <c r="D18" s="114">
        <v>4</v>
      </c>
      <c r="E18" s="115">
        <v>4</v>
      </c>
      <c r="F18" s="119"/>
    </row>
    <row r="19" spans="1:7" s="1" customFormat="1" ht="15.95" customHeight="1">
      <c r="A19" s="11"/>
      <c r="B19" s="10"/>
      <c r="C19" s="7"/>
      <c r="D19" s="7"/>
      <c r="E19" s="7"/>
      <c r="F19" s="118"/>
      <c r="G19" s="7"/>
    </row>
    <row r="20" spans="1:8" s="1" customFormat="1" ht="15.95" customHeight="1">
      <c r="A20" s="241" t="s">
        <v>15</v>
      </c>
      <c r="B20" s="242"/>
      <c r="C20" s="242"/>
      <c r="D20" s="242"/>
      <c r="E20" s="242"/>
      <c r="F20" s="54"/>
      <c r="G20" s="37"/>
      <c r="H20" s="8"/>
    </row>
    <row r="21" spans="1:8" s="1" customFormat="1" ht="15.95" customHeight="1">
      <c r="A21" s="239" t="s">
        <v>16</v>
      </c>
      <c r="B21" s="240"/>
      <c r="C21" s="240"/>
      <c r="D21" s="240"/>
      <c r="E21" s="240"/>
      <c r="F21" s="240"/>
      <c r="G21" s="240"/>
      <c r="H21" s="9"/>
    </row>
  </sheetData>
  <mergeCells count="9">
    <mergeCell ref="A21:G21"/>
    <mergeCell ref="A1:E1"/>
    <mergeCell ref="A2:E2"/>
    <mergeCell ref="A3:A4"/>
    <mergeCell ref="B3:C3"/>
    <mergeCell ref="D3:E3"/>
    <mergeCell ref="A5:E5"/>
    <mergeCell ref="A12:E12"/>
    <mergeCell ref="A20:E20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 topLeftCell="A1">
      <selection activeCell="A2" sqref="A2:G2"/>
    </sheetView>
  </sheetViews>
  <sheetFormatPr defaultColWidth="9.140625" defaultRowHeight="15"/>
  <cols>
    <col min="1" max="1" width="51.28125" style="1" customWidth="1"/>
    <col min="2" max="7" width="12.7109375" style="1" customWidth="1"/>
    <col min="8" max="8" width="16.421875" style="21" customWidth="1"/>
    <col min="9" max="10" width="16.421875" style="1" customWidth="1"/>
    <col min="11" max="11" width="9.140625" style="1" customWidth="1"/>
    <col min="12" max="12" width="10.57421875" style="1" customWidth="1"/>
    <col min="13" max="16384" width="9.140625" style="1" customWidth="1"/>
  </cols>
  <sheetData>
    <row r="1" spans="1:8" s="5" customFormat="1" ht="14.25" customHeight="1">
      <c r="A1" s="229" t="s">
        <v>293</v>
      </c>
      <c r="B1" s="229"/>
      <c r="C1" s="229"/>
      <c r="D1" s="229"/>
      <c r="E1" s="229"/>
      <c r="F1" s="229"/>
      <c r="G1" s="229"/>
      <c r="H1" s="116" t="s">
        <v>0</v>
      </c>
    </row>
    <row r="2" spans="1:8" s="5" customFormat="1" ht="14.25" customHeight="1">
      <c r="A2" s="230" t="s">
        <v>292</v>
      </c>
      <c r="B2" s="230"/>
      <c r="C2" s="230"/>
      <c r="D2" s="230"/>
      <c r="E2" s="230"/>
      <c r="F2" s="230"/>
      <c r="G2" s="230"/>
      <c r="H2" s="117" t="s">
        <v>1</v>
      </c>
    </row>
    <row r="3" spans="1:8" s="5" customFormat="1" ht="36" customHeight="1">
      <c r="A3" s="244" t="s">
        <v>93</v>
      </c>
      <c r="B3" s="231" t="s">
        <v>88</v>
      </c>
      <c r="C3" s="243"/>
      <c r="D3" s="231" t="s">
        <v>89</v>
      </c>
      <c r="E3" s="243"/>
      <c r="F3" s="231" t="s">
        <v>90</v>
      </c>
      <c r="G3" s="238"/>
      <c r="H3" s="119"/>
    </row>
    <row r="4" spans="1:8" s="5" customFormat="1" ht="61.5" customHeight="1">
      <c r="A4" s="234"/>
      <c r="B4" s="56">
        <v>2018</v>
      </c>
      <c r="C4" s="56">
        <v>2019</v>
      </c>
      <c r="D4" s="56">
        <v>2018</v>
      </c>
      <c r="E4" s="56">
        <v>2019</v>
      </c>
      <c r="F4" s="56">
        <v>2018</v>
      </c>
      <c r="G4" s="73">
        <v>2019</v>
      </c>
      <c r="H4" s="119"/>
    </row>
    <row r="5" spans="1:8" s="5" customFormat="1" ht="34.5" customHeight="1">
      <c r="A5" s="236"/>
      <c r="B5" s="231" t="s">
        <v>87</v>
      </c>
      <c r="C5" s="243"/>
      <c r="D5" s="231" t="s">
        <v>91</v>
      </c>
      <c r="E5" s="243"/>
      <c r="F5" s="231" t="s">
        <v>92</v>
      </c>
      <c r="G5" s="238"/>
      <c r="H5" s="119"/>
    </row>
    <row r="6" spans="1:8" s="5" customFormat="1" ht="30" customHeight="1">
      <c r="A6" s="221" t="s">
        <v>85</v>
      </c>
      <c r="B6" s="222"/>
      <c r="C6" s="222"/>
      <c r="D6" s="222"/>
      <c r="E6" s="222"/>
      <c r="F6" s="223"/>
      <c r="G6" s="223"/>
      <c r="H6" s="119"/>
    </row>
    <row r="7" spans="1:8" s="5" customFormat="1" ht="24" customHeight="1">
      <c r="A7" s="123" t="s">
        <v>94</v>
      </c>
      <c r="B7" s="131">
        <v>231109</v>
      </c>
      <c r="C7" s="131">
        <v>241294</v>
      </c>
      <c r="D7" s="136">
        <v>30.3</v>
      </c>
      <c r="E7" s="136">
        <v>29.3</v>
      </c>
      <c r="F7" s="131">
        <v>7010529</v>
      </c>
      <c r="G7" s="137">
        <v>7079314</v>
      </c>
      <c r="H7" s="119"/>
    </row>
    <row r="8" spans="1:8" s="5" customFormat="1" ht="24" customHeight="1">
      <c r="A8" s="124" t="s">
        <v>95</v>
      </c>
      <c r="B8" s="129">
        <v>219717</v>
      </c>
      <c r="C8" s="129">
        <v>230591</v>
      </c>
      <c r="D8" s="132">
        <v>29.9</v>
      </c>
      <c r="E8" s="132">
        <v>29.2</v>
      </c>
      <c r="F8" s="131">
        <v>6569662</v>
      </c>
      <c r="G8" s="137">
        <v>6724355</v>
      </c>
      <c r="H8" s="119"/>
    </row>
    <row r="9" spans="1:8" s="5" customFormat="1" ht="24" customHeight="1">
      <c r="A9" s="125" t="s">
        <v>96</v>
      </c>
      <c r="B9" s="129">
        <v>197000</v>
      </c>
      <c r="C9" s="129">
        <v>205886</v>
      </c>
      <c r="D9" s="132">
        <v>30.4</v>
      </c>
      <c r="E9" s="132">
        <v>29.7</v>
      </c>
      <c r="F9" s="131">
        <v>5985469</v>
      </c>
      <c r="G9" s="137">
        <v>6113598</v>
      </c>
      <c r="H9" s="119"/>
    </row>
    <row r="10" spans="1:8" s="5" customFormat="1" ht="24" customHeight="1">
      <c r="A10" s="126" t="s">
        <v>97</v>
      </c>
      <c r="B10" s="129">
        <v>76843</v>
      </c>
      <c r="C10" s="129">
        <v>85002</v>
      </c>
      <c r="D10" s="132">
        <v>33.9</v>
      </c>
      <c r="E10" s="132">
        <v>33.1</v>
      </c>
      <c r="F10" s="131">
        <v>2606321</v>
      </c>
      <c r="G10" s="137">
        <v>2814147</v>
      </c>
      <c r="H10" s="119"/>
    </row>
    <row r="11" spans="1:8" s="5" customFormat="1" ht="24" customHeight="1">
      <c r="A11" s="127" t="s">
        <v>98</v>
      </c>
      <c r="B11" s="129">
        <v>66335</v>
      </c>
      <c r="C11" s="129">
        <v>69413</v>
      </c>
      <c r="D11" s="132">
        <v>34.8</v>
      </c>
      <c r="E11" s="132">
        <v>34.4</v>
      </c>
      <c r="F11" s="131">
        <v>2306522</v>
      </c>
      <c r="G11" s="137">
        <v>2389946</v>
      </c>
      <c r="H11" s="119"/>
    </row>
    <row r="12" spans="1:8" s="5" customFormat="1" ht="24" customHeight="1">
      <c r="A12" s="127" t="s">
        <v>99</v>
      </c>
      <c r="B12" s="129">
        <v>10508</v>
      </c>
      <c r="C12" s="129">
        <v>15589</v>
      </c>
      <c r="D12" s="132">
        <v>28.5</v>
      </c>
      <c r="E12" s="132">
        <v>27.2</v>
      </c>
      <c r="F12" s="131">
        <v>299799</v>
      </c>
      <c r="G12" s="137">
        <v>424201</v>
      </c>
      <c r="H12" s="119"/>
    </row>
    <row r="13" spans="1:8" s="5" customFormat="1" ht="24" customHeight="1">
      <c r="A13" s="126" t="s">
        <v>100</v>
      </c>
      <c r="B13" s="129">
        <v>13789</v>
      </c>
      <c r="C13" s="129">
        <v>13413</v>
      </c>
      <c r="D13" s="132">
        <v>24.1</v>
      </c>
      <c r="E13" s="132">
        <v>23.4</v>
      </c>
      <c r="F13" s="131">
        <v>332194</v>
      </c>
      <c r="G13" s="137">
        <v>313899</v>
      </c>
      <c r="H13" s="119"/>
    </row>
    <row r="14" spans="1:8" s="5" customFormat="1" ht="24" customHeight="1">
      <c r="A14" s="126" t="s">
        <v>101</v>
      </c>
      <c r="B14" s="129">
        <v>45286</v>
      </c>
      <c r="C14" s="129">
        <v>44474</v>
      </c>
      <c r="D14" s="132">
        <v>29.7</v>
      </c>
      <c r="E14" s="132">
        <v>28.4</v>
      </c>
      <c r="F14" s="131">
        <v>1345293</v>
      </c>
      <c r="G14" s="137">
        <v>1265035</v>
      </c>
      <c r="H14" s="119"/>
    </row>
    <row r="15" spans="1:8" s="5" customFormat="1" ht="24" customHeight="1">
      <c r="A15" s="127" t="s">
        <v>102</v>
      </c>
      <c r="B15" s="129">
        <v>4019</v>
      </c>
      <c r="C15" s="129">
        <v>5816</v>
      </c>
      <c r="D15" s="133">
        <v>33</v>
      </c>
      <c r="E15" s="133">
        <v>33.1</v>
      </c>
      <c r="F15" s="131">
        <v>132584</v>
      </c>
      <c r="G15" s="137">
        <v>192504</v>
      </c>
      <c r="H15" s="119"/>
    </row>
    <row r="16" spans="1:8" s="5" customFormat="1" ht="24" customHeight="1">
      <c r="A16" s="127" t="s">
        <v>103</v>
      </c>
      <c r="B16" s="129">
        <v>41267</v>
      </c>
      <c r="C16" s="129">
        <v>38658</v>
      </c>
      <c r="D16" s="132">
        <v>29.4</v>
      </c>
      <c r="E16" s="132">
        <v>27.7</v>
      </c>
      <c r="F16" s="131">
        <v>1212709</v>
      </c>
      <c r="G16" s="137">
        <v>1072531</v>
      </c>
      <c r="H16" s="119"/>
    </row>
    <row r="17" spans="1:8" s="5" customFormat="1" ht="24" customHeight="1">
      <c r="A17" s="126" t="s">
        <v>104</v>
      </c>
      <c r="B17" s="129">
        <v>13358</v>
      </c>
      <c r="C17" s="129">
        <v>12476</v>
      </c>
      <c r="D17" s="132">
        <v>23.3</v>
      </c>
      <c r="E17" s="132">
        <v>22.4</v>
      </c>
      <c r="F17" s="131">
        <v>311298</v>
      </c>
      <c r="G17" s="137">
        <v>279824</v>
      </c>
      <c r="H17" s="119"/>
    </row>
    <row r="18" spans="1:8" s="5" customFormat="1" ht="24" customHeight="1">
      <c r="A18" s="126" t="s">
        <v>105</v>
      </c>
      <c r="B18" s="129">
        <v>47724</v>
      </c>
      <c r="C18" s="129">
        <v>50521</v>
      </c>
      <c r="D18" s="132">
        <v>29.1</v>
      </c>
      <c r="E18" s="132">
        <v>28.5</v>
      </c>
      <c r="F18" s="131">
        <v>1390363</v>
      </c>
      <c r="G18" s="137">
        <v>1440693</v>
      </c>
      <c r="H18" s="119"/>
    </row>
    <row r="19" spans="1:8" s="5" customFormat="1" ht="24" customHeight="1">
      <c r="A19" s="127" t="s">
        <v>106</v>
      </c>
      <c r="B19" s="129">
        <v>41124</v>
      </c>
      <c r="C19" s="129">
        <v>45979</v>
      </c>
      <c r="D19" s="132">
        <v>29.7</v>
      </c>
      <c r="E19" s="133">
        <v>29</v>
      </c>
      <c r="F19" s="131">
        <v>1221352</v>
      </c>
      <c r="G19" s="137">
        <v>1332755</v>
      </c>
      <c r="H19" s="119"/>
    </row>
    <row r="20" spans="1:8" s="5" customFormat="1" ht="24" customHeight="1">
      <c r="A20" s="127" t="s">
        <v>107</v>
      </c>
      <c r="B20" s="129">
        <v>6600</v>
      </c>
      <c r="C20" s="129">
        <v>4542</v>
      </c>
      <c r="D20" s="132">
        <v>25.6</v>
      </c>
      <c r="E20" s="132">
        <v>23.8</v>
      </c>
      <c r="F20" s="131">
        <v>169011</v>
      </c>
      <c r="G20" s="137">
        <v>107938</v>
      </c>
      <c r="H20" s="119"/>
    </row>
    <row r="21" spans="1:8" s="5" customFormat="1" ht="24" customHeight="1">
      <c r="A21" s="126" t="s">
        <v>108</v>
      </c>
      <c r="B21" s="129">
        <v>22717</v>
      </c>
      <c r="C21" s="129">
        <v>24705</v>
      </c>
      <c r="D21" s="132">
        <v>25.7</v>
      </c>
      <c r="E21" s="132">
        <v>24.7</v>
      </c>
      <c r="F21" s="131">
        <v>584193</v>
      </c>
      <c r="G21" s="137">
        <v>610757</v>
      </c>
      <c r="H21" s="119"/>
    </row>
    <row r="22" spans="1:8" s="5" customFormat="1" ht="24" customHeight="1">
      <c r="A22" s="127" t="s">
        <v>106</v>
      </c>
      <c r="B22" s="129">
        <v>3236</v>
      </c>
      <c r="C22" s="129">
        <v>3238</v>
      </c>
      <c r="D22" s="132">
        <v>28.2</v>
      </c>
      <c r="E22" s="132">
        <v>27.5</v>
      </c>
      <c r="F22" s="131">
        <v>91255</v>
      </c>
      <c r="G22" s="137">
        <v>89045</v>
      </c>
      <c r="H22" s="119"/>
    </row>
    <row r="23" spans="1:8" s="5" customFormat="1" ht="24" customHeight="1">
      <c r="A23" s="127" t="s">
        <v>107</v>
      </c>
      <c r="B23" s="129">
        <v>19481</v>
      </c>
      <c r="C23" s="129">
        <v>21467</v>
      </c>
      <c r="D23" s="132">
        <v>25.3</v>
      </c>
      <c r="E23" s="132">
        <v>24.3</v>
      </c>
      <c r="F23" s="131">
        <v>492938</v>
      </c>
      <c r="G23" s="137">
        <v>521712</v>
      </c>
      <c r="H23" s="119"/>
    </row>
    <row r="24" spans="1:8" s="5" customFormat="1" ht="24" customHeight="1">
      <c r="A24" s="128" t="s">
        <v>109</v>
      </c>
      <c r="B24" s="129">
        <v>6211</v>
      </c>
      <c r="C24" s="129">
        <v>6284</v>
      </c>
      <c r="D24" s="132">
        <v>19.9</v>
      </c>
      <c r="E24" s="132">
        <v>20.4</v>
      </c>
      <c r="F24" s="131">
        <v>123469</v>
      </c>
      <c r="G24" s="137">
        <v>126551</v>
      </c>
      <c r="H24" s="119"/>
    </row>
    <row r="25" spans="1:8" s="5" customFormat="1" ht="24" customHeight="1">
      <c r="A25" s="124" t="s">
        <v>110</v>
      </c>
      <c r="B25" s="129">
        <v>5181</v>
      </c>
      <c r="C25" s="129">
        <v>4419</v>
      </c>
      <c r="D25" s="107">
        <v>61.3</v>
      </c>
      <c r="E25" s="107">
        <v>51.7</v>
      </c>
      <c r="F25" s="129">
        <v>317398</v>
      </c>
      <c r="G25" s="138">
        <v>228408</v>
      </c>
      <c r="H25" s="119"/>
    </row>
    <row r="26" spans="1:8" s="5" customFormat="1" ht="24" customHeight="1">
      <c r="A26" s="123" t="s">
        <v>111</v>
      </c>
      <c r="B26" s="129">
        <v>4501</v>
      </c>
      <c r="C26" s="129">
        <v>4705</v>
      </c>
      <c r="D26" s="107">
        <v>20.5</v>
      </c>
      <c r="E26" s="107">
        <v>18.3</v>
      </c>
      <c r="F26" s="129">
        <v>92209</v>
      </c>
      <c r="G26" s="138">
        <v>85870</v>
      </c>
      <c r="H26" s="119"/>
    </row>
    <row r="27" spans="1:8" s="5" customFormat="1" ht="24" customHeight="1">
      <c r="A27" s="123" t="s">
        <v>112</v>
      </c>
      <c r="B27" s="129">
        <v>13910</v>
      </c>
      <c r="C27" s="129">
        <v>13135</v>
      </c>
      <c r="D27" s="109">
        <v>242</v>
      </c>
      <c r="E27" s="109">
        <v>205</v>
      </c>
      <c r="F27" s="135">
        <v>3366011</v>
      </c>
      <c r="G27" s="139">
        <v>2692567</v>
      </c>
      <c r="H27" s="119"/>
    </row>
    <row r="28" spans="1:8" s="5" customFormat="1" ht="24" customHeight="1">
      <c r="A28" s="123" t="s">
        <v>113</v>
      </c>
      <c r="B28" s="129">
        <v>4153</v>
      </c>
      <c r="C28" s="129">
        <v>3093</v>
      </c>
      <c r="D28" s="109">
        <v>615</v>
      </c>
      <c r="E28" s="109">
        <v>609</v>
      </c>
      <c r="F28" s="135">
        <v>2555756</v>
      </c>
      <c r="G28" s="139">
        <v>1883699</v>
      </c>
      <c r="H28" s="119"/>
    </row>
    <row r="29" spans="1:8" s="5" customFormat="1" ht="24" customHeight="1">
      <c r="A29" s="123" t="s">
        <v>114</v>
      </c>
      <c r="B29" s="129">
        <v>14047</v>
      </c>
      <c r="C29" s="129">
        <v>12602</v>
      </c>
      <c r="D29" s="109">
        <v>17.3</v>
      </c>
      <c r="E29" s="109">
        <v>21.2</v>
      </c>
      <c r="F29" s="135">
        <v>242517</v>
      </c>
      <c r="G29" s="139">
        <v>267277</v>
      </c>
      <c r="H29" s="119"/>
    </row>
    <row r="30" spans="1:8" s="5" customFormat="1" ht="24" customHeight="1">
      <c r="A30" s="124" t="s">
        <v>115</v>
      </c>
      <c r="B30" s="129">
        <v>12061</v>
      </c>
      <c r="C30" s="129">
        <v>10671</v>
      </c>
      <c r="D30" s="109">
        <v>17.6</v>
      </c>
      <c r="E30" s="109">
        <v>22.7</v>
      </c>
      <c r="F30" s="135">
        <v>212378</v>
      </c>
      <c r="G30" s="139">
        <v>242080</v>
      </c>
      <c r="H30" s="119"/>
    </row>
    <row r="31" spans="1:8" s="5" customFormat="1" ht="30" customHeight="1">
      <c r="A31" s="224" t="s">
        <v>86</v>
      </c>
      <c r="B31" s="225"/>
      <c r="C31" s="225"/>
      <c r="D31" s="225"/>
      <c r="E31" s="225"/>
      <c r="F31" s="226"/>
      <c r="G31" s="226"/>
      <c r="H31" s="119"/>
    </row>
    <row r="32" spans="1:8" s="5" customFormat="1" ht="24" customHeight="1">
      <c r="A32" s="123" t="s">
        <v>94</v>
      </c>
      <c r="B32" s="129">
        <v>229122</v>
      </c>
      <c r="C32" s="129">
        <v>239651</v>
      </c>
      <c r="D32" s="130">
        <v>30.2</v>
      </c>
      <c r="E32" s="130">
        <v>29.2</v>
      </c>
      <c r="F32" s="131">
        <v>6929756</v>
      </c>
      <c r="G32" s="137">
        <v>6995637</v>
      </c>
      <c r="H32" s="119"/>
    </row>
    <row r="33" spans="1:8" s="5" customFormat="1" ht="24" customHeight="1">
      <c r="A33" s="124" t="s">
        <v>95</v>
      </c>
      <c r="B33" s="129">
        <v>217788</v>
      </c>
      <c r="C33" s="129">
        <v>229021</v>
      </c>
      <c r="D33" s="132">
        <v>29.8</v>
      </c>
      <c r="E33" s="133">
        <v>29</v>
      </c>
      <c r="F33" s="131">
        <v>6491650</v>
      </c>
      <c r="G33" s="137">
        <v>6643903</v>
      </c>
      <c r="H33" s="119"/>
    </row>
    <row r="34" spans="1:8" s="5" customFormat="1" ht="24" customHeight="1">
      <c r="A34" s="125" t="s">
        <v>96</v>
      </c>
      <c r="B34" s="129">
        <v>195075</v>
      </c>
      <c r="C34" s="129">
        <v>204320</v>
      </c>
      <c r="D34" s="134">
        <v>30.3</v>
      </c>
      <c r="E34" s="134">
        <v>29.5</v>
      </c>
      <c r="F34" s="131">
        <v>5907627</v>
      </c>
      <c r="G34" s="137">
        <v>6033307</v>
      </c>
      <c r="H34" s="119"/>
    </row>
    <row r="35" spans="1:8" s="5" customFormat="1" ht="24" customHeight="1">
      <c r="A35" s="126" t="s">
        <v>97</v>
      </c>
      <c r="B35" s="129">
        <v>75997</v>
      </c>
      <c r="C35" s="129">
        <v>84378</v>
      </c>
      <c r="D35" s="134">
        <v>33.8</v>
      </c>
      <c r="E35" s="134">
        <v>32.9</v>
      </c>
      <c r="F35" s="131">
        <v>2565624</v>
      </c>
      <c r="G35" s="137">
        <v>5315301</v>
      </c>
      <c r="H35" s="119"/>
    </row>
    <row r="36" spans="1:8" s="5" customFormat="1" ht="24" customHeight="1">
      <c r="A36" s="127" t="s">
        <v>98</v>
      </c>
      <c r="B36" s="129">
        <v>65526</v>
      </c>
      <c r="C36" s="129">
        <v>68827</v>
      </c>
      <c r="D36" s="132">
        <v>34.6</v>
      </c>
      <c r="E36" s="132">
        <v>34.2</v>
      </c>
      <c r="F36" s="131">
        <v>2267200</v>
      </c>
      <c r="G36" s="137">
        <v>2353883</v>
      </c>
      <c r="H36" s="119"/>
    </row>
    <row r="37" spans="1:8" s="5" customFormat="1" ht="24" customHeight="1">
      <c r="A37" s="127" t="s">
        <v>99</v>
      </c>
      <c r="B37" s="129">
        <v>10471</v>
      </c>
      <c r="C37" s="129">
        <v>15551</v>
      </c>
      <c r="D37" s="132">
        <v>28.5</v>
      </c>
      <c r="E37" s="132">
        <v>27.2</v>
      </c>
      <c r="F37" s="131">
        <v>298424</v>
      </c>
      <c r="G37" s="137">
        <v>422987</v>
      </c>
      <c r="H37" s="119"/>
    </row>
    <row r="38" spans="1:8" s="5" customFormat="1" ht="24" customHeight="1">
      <c r="A38" s="126" t="s">
        <v>100</v>
      </c>
      <c r="B38" s="129">
        <v>13726</v>
      </c>
      <c r="C38" s="129">
        <v>13349</v>
      </c>
      <c r="D38" s="132">
        <v>24.1</v>
      </c>
      <c r="E38" s="132">
        <v>23.3</v>
      </c>
      <c r="F38" s="131">
        <v>330797</v>
      </c>
      <c r="G38" s="137">
        <v>311032</v>
      </c>
      <c r="H38" s="119"/>
    </row>
    <row r="39" spans="1:8" s="5" customFormat="1" ht="24" customHeight="1">
      <c r="A39" s="126" t="s">
        <v>101</v>
      </c>
      <c r="B39" s="129">
        <v>44759</v>
      </c>
      <c r="C39" s="129">
        <v>44004</v>
      </c>
      <c r="D39" s="132">
        <v>29.6</v>
      </c>
      <c r="E39" s="132">
        <v>28.2</v>
      </c>
      <c r="F39" s="131">
        <v>1324355</v>
      </c>
      <c r="G39" s="137">
        <v>1241846</v>
      </c>
      <c r="H39" s="119"/>
    </row>
    <row r="40" spans="1:8" s="5" customFormat="1" ht="24" customHeight="1">
      <c r="A40" s="127" t="s">
        <v>102</v>
      </c>
      <c r="B40" s="129">
        <v>3914</v>
      </c>
      <c r="C40" s="129">
        <v>5695</v>
      </c>
      <c r="D40" s="132">
        <v>32.6</v>
      </c>
      <c r="E40" s="132">
        <v>32.4</v>
      </c>
      <c r="F40" s="131">
        <v>127596</v>
      </c>
      <c r="G40" s="137">
        <v>184518</v>
      </c>
      <c r="H40" s="119"/>
    </row>
    <row r="41" spans="1:8" s="5" customFormat="1" ht="24" customHeight="1">
      <c r="A41" s="127" t="s">
        <v>103</v>
      </c>
      <c r="B41" s="129">
        <v>40845</v>
      </c>
      <c r="C41" s="129">
        <v>38309</v>
      </c>
      <c r="D41" s="132">
        <v>29.3</v>
      </c>
      <c r="E41" s="132">
        <v>27.6</v>
      </c>
      <c r="F41" s="131">
        <v>1196759</v>
      </c>
      <c r="G41" s="137">
        <v>1057328</v>
      </c>
      <c r="H41" s="119"/>
    </row>
    <row r="42" spans="1:8" s="5" customFormat="1" ht="24" customHeight="1">
      <c r="A42" s="126" t="s">
        <v>104</v>
      </c>
      <c r="B42" s="129">
        <v>13188</v>
      </c>
      <c r="C42" s="129">
        <v>12268</v>
      </c>
      <c r="D42" s="132">
        <v>23.2</v>
      </c>
      <c r="E42" s="132">
        <v>22.2</v>
      </c>
      <c r="F42" s="131">
        <v>305962</v>
      </c>
      <c r="G42" s="137">
        <v>272350</v>
      </c>
      <c r="H42" s="119"/>
    </row>
    <row r="43" spans="1:8" s="5" customFormat="1" ht="24" customHeight="1">
      <c r="A43" s="126" t="s">
        <v>105</v>
      </c>
      <c r="B43" s="129">
        <v>47405</v>
      </c>
      <c r="C43" s="129">
        <v>50321</v>
      </c>
      <c r="D43" s="132">
        <v>29.1</v>
      </c>
      <c r="E43" s="132">
        <v>28.4</v>
      </c>
      <c r="F43" s="131">
        <v>1380889</v>
      </c>
      <c r="G43" s="137">
        <v>1431209</v>
      </c>
      <c r="H43" s="119"/>
    </row>
    <row r="44" spans="1:8" s="5" customFormat="1" ht="24" customHeight="1">
      <c r="A44" s="127" t="s">
        <v>106</v>
      </c>
      <c r="B44" s="129">
        <v>40810</v>
      </c>
      <c r="C44" s="129">
        <v>45798</v>
      </c>
      <c r="D44" s="132">
        <v>29.7</v>
      </c>
      <c r="E44" s="132">
        <v>28.9</v>
      </c>
      <c r="F44" s="131">
        <v>1212057</v>
      </c>
      <c r="G44" s="137">
        <v>1323562</v>
      </c>
      <c r="H44" s="119"/>
    </row>
    <row r="45" spans="1:8" s="5" customFormat="1" ht="24" customHeight="1">
      <c r="A45" s="127" t="s">
        <v>107</v>
      </c>
      <c r="B45" s="129">
        <v>6595</v>
      </c>
      <c r="C45" s="129">
        <v>4523</v>
      </c>
      <c r="D45" s="132">
        <v>25.6</v>
      </c>
      <c r="E45" s="132">
        <v>23.8</v>
      </c>
      <c r="F45" s="131">
        <v>168832</v>
      </c>
      <c r="G45" s="137">
        <v>107647</v>
      </c>
      <c r="H45" s="119"/>
    </row>
    <row r="46" spans="1:8" s="5" customFormat="1" ht="24" customHeight="1">
      <c r="A46" s="126" t="s">
        <v>108</v>
      </c>
      <c r="B46" s="129">
        <v>22713</v>
      </c>
      <c r="C46" s="129">
        <v>24701</v>
      </c>
      <c r="D46" s="132">
        <v>25.7</v>
      </c>
      <c r="E46" s="132">
        <v>24.7</v>
      </c>
      <c r="F46" s="131">
        <v>584023</v>
      </c>
      <c r="G46" s="137">
        <v>610596</v>
      </c>
      <c r="H46" s="119"/>
    </row>
    <row r="47" spans="1:8" s="5" customFormat="1" ht="24" customHeight="1">
      <c r="A47" s="127" t="s">
        <v>106</v>
      </c>
      <c r="B47" s="129">
        <v>3236</v>
      </c>
      <c r="C47" s="129">
        <v>3238</v>
      </c>
      <c r="D47" s="132">
        <v>28.2</v>
      </c>
      <c r="E47" s="132">
        <v>27.5</v>
      </c>
      <c r="F47" s="131">
        <v>91255</v>
      </c>
      <c r="G47" s="137">
        <v>89045</v>
      </c>
      <c r="H47" s="119"/>
    </row>
    <row r="48" spans="1:8" s="5" customFormat="1" ht="24" customHeight="1">
      <c r="A48" s="127" t="s">
        <v>107</v>
      </c>
      <c r="B48" s="129">
        <v>19477</v>
      </c>
      <c r="C48" s="129">
        <v>21463</v>
      </c>
      <c r="D48" s="132">
        <v>25.3</v>
      </c>
      <c r="E48" s="132">
        <v>24.3</v>
      </c>
      <c r="F48" s="131">
        <v>492768</v>
      </c>
      <c r="G48" s="137">
        <v>521551</v>
      </c>
      <c r="H48" s="119"/>
    </row>
    <row r="49" spans="1:8" s="5" customFormat="1" ht="24" customHeight="1">
      <c r="A49" s="128" t="s">
        <v>109</v>
      </c>
      <c r="B49" s="129">
        <v>6183</v>
      </c>
      <c r="C49" s="129">
        <v>6254</v>
      </c>
      <c r="D49" s="132">
        <v>19.9</v>
      </c>
      <c r="E49" s="132">
        <v>20.2</v>
      </c>
      <c r="F49" s="131">
        <v>122865</v>
      </c>
      <c r="G49" s="137">
        <v>126370</v>
      </c>
      <c r="H49" s="119"/>
    </row>
    <row r="50" spans="1:8" s="5" customFormat="1" ht="24" customHeight="1">
      <c r="A50" s="124" t="s">
        <v>110</v>
      </c>
      <c r="B50" s="129">
        <v>5151</v>
      </c>
      <c r="C50" s="129">
        <v>4376</v>
      </c>
      <c r="D50" s="107">
        <v>61.2</v>
      </c>
      <c r="E50" s="107">
        <v>51.5</v>
      </c>
      <c r="F50" s="129">
        <v>315241</v>
      </c>
      <c r="G50" s="138">
        <v>225364</v>
      </c>
      <c r="H50" s="119"/>
    </row>
    <row r="51" spans="1:8" s="5" customFormat="1" ht="24" customHeight="1">
      <c r="A51" s="123" t="s">
        <v>111</v>
      </c>
      <c r="B51" s="129">
        <v>4492</v>
      </c>
      <c r="C51" s="129">
        <v>4683</v>
      </c>
      <c r="D51" s="107">
        <v>20.5</v>
      </c>
      <c r="E51" s="107">
        <v>18.2</v>
      </c>
      <c r="F51" s="129">
        <v>92082</v>
      </c>
      <c r="G51" s="138">
        <v>85290</v>
      </c>
      <c r="H51" s="119"/>
    </row>
    <row r="52" spans="1:8" s="5" customFormat="1" ht="24" customHeight="1">
      <c r="A52" s="123" t="s">
        <v>112</v>
      </c>
      <c r="B52" s="129">
        <v>13908</v>
      </c>
      <c r="C52" s="129">
        <v>13133</v>
      </c>
      <c r="D52" s="109">
        <v>242</v>
      </c>
      <c r="E52" s="109">
        <v>205</v>
      </c>
      <c r="F52" s="135">
        <v>3365736</v>
      </c>
      <c r="G52" s="139">
        <v>2692265</v>
      </c>
      <c r="H52" s="119"/>
    </row>
    <row r="53" spans="1:8" s="5" customFormat="1" ht="24" customHeight="1">
      <c r="A53" s="123" t="s">
        <v>113</v>
      </c>
      <c r="B53" s="129">
        <v>4133</v>
      </c>
      <c r="C53" s="129">
        <v>3076</v>
      </c>
      <c r="D53" s="109">
        <v>615</v>
      </c>
      <c r="E53" s="109">
        <v>609</v>
      </c>
      <c r="F53" s="135">
        <v>2543720</v>
      </c>
      <c r="G53" s="139">
        <v>1873058</v>
      </c>
      <c r="H53" s="119"/>
    </row>
    <row r="54" spans="1:8" s="5" customFormat="1" ht="24" customHeight="1">
      <c r="A54" s="123" t="s">
        <v>114</v>
      </c>
      <c r="B54" s="129">
        <v>13526</v>
      </c>
      <c r="C54" s="129">
        <v>12108</v>
      </c>
      <c r="D54" s="109">
        <v>16.8</v>
      </c>
      <c r="E54" s="121">
        <v>21</v>
      </c>
      <c r="F54" s="135">
        <v>227100</v>
      </c>
      <c r="G54" s="139">
        <v>254030</v>
      </c>
      <c r="H54" s="119"/>
    </row>
    <row r="55" spans="1:8" s="5" customFormat="1" ht="24" customHeight="1">
      <c r="A55" s="124" t="s">
        <v>115</v>
      </c>
      <c r="B55" s="129">
        <v>11591</v>
      </c>
      <c r="C55" s="129">
        <v>10222</v>
      </c>
      <c r="D55" s="121">
        <v>17</v>
      </c>
      <c r="E55" s="121">
        <v>22.4</v>
      </c>
      <c r="F55" s="135">
        <v>197532</v>
      </c>
      <c r="G55" s="139">
        <v>229049</v>
      </c>
      <c r="H55" s="119"/>
    </row>
    <row r="56" spans="1:9" ht="15.95" customHeight="1">
      <c r="A56" s="11"/>
      <c r="B56" s="10"/>
      <c r="C56" s="7"/>
      <c r="D56" s="7"/>
      <c r="E56" s="7"/>
      <c r="F56" s="7"/>
      <c r="G56" s="7"/>
      <c r="H56" s="118"/>
      <c r="I56" s="7"/>
    </row>
    <row r="57" spans="1:11" ht="14.25" customHeight="1">
      <c r="A57" s="241" t="s">
        <v>18</v>
      </c>
      <c r="B57" s="241"/>
      <c r="C57" s="241"/>
      <c r="D57" s="241"/>
      <c r="E57" s="241"/>
      <c r="F57" s="241"/>
      <c r="G57" s="241"/>
      <c r="H57" s="241"/>
      <c r="I57" s="241"/>
      <c r="J57" s="241"/>
      <c r="K57" s="8"/>
    </row>
    <row r="58" spans="1:11" ht="15.75" customHeight="1">
      <c r="A58" s="239" t="s">
        <v>17</v>
      </c>
      <c r="B58" s="240"/>
      <c r="C58" s="240"/>
      <c r="D58" s="240"/>
      <c r="E58" s="240"/>
      <c r="F58" s="240"/>
      <c r="G58" s="240"/>
      <c r="H58" s="240"/>
      <c r="I58" s="240"/>
      <c r="J58" s="240"/>
      <c r="K58" s="9"/>
    </row>
    <row r="59" spans="3:10" ht="15">
      <c r="C59" s="7"/>
      <c r="D59" s="7"/>
      <c r="E59" s="7"/>
      <c r="F59" s="7"/>
      <c r="G59" s="7"/>
      <c r="H59" s="118"/>
      <c r="I59" s="7"/>
      <c r="J59" s="7"/>
    </row>
    <row r="60" spans="3:10" ht="15">
      <c r="C60" s="7"/>
      <c r="D60" s="7"/>
      <c r="E60" s="7"/>
      <c r="F60" s="7"/>
      <c r="G60" s="7"/>
      <c r="H60" s="118"/>
      <c r="I60" s="7"/>
      <c r="J60" s="7"/>
    </row>
    <row r="61" spans="3:10" ht="15">
      <c r="C61" s="7"/>
      <c r="D61" s="7"/>
      <c r="E61" s="7"/>
      <c r="F61" s="7"/>
      <c r="G61" s="7"/>
      <c r="H61" s="118"/>
      <c r="I61" s="7"/>
      <c r="J61" s="7"/>
    </row>
    <row r="62" spans="3:10" ht="15">
      <c r="C62" s="7"/>
      <c r="D62" s="7"/>
      <c r="E62" s="7"/>
      <c r="F62" s="7"/>
      <c r="G62" s="7"/>
      <c r="H62" s="118"/>
      <c r="I62" s="7"/>
      <c r="J62" s="7"/>
    </row>
    <row r="63" spans="3:10" ht="15">
      <c r="C63" s="7"/>
      <c r="D63" s="7"/>
      <c r="E63" s="7"/>
      <c r="F63" s="7"/>
      <c r="G63" s="7"/>
      <c r="H63" s="118"/>
      <c r="I63" s="7"/>
      <c r="J63" s="7"/>
    </row>
    <row r="64" spans="3:10" ht="15">
      <c r="C64" s="7"/>
      <c r="D64" s="7"/>
      <c r="E64" s="7"/>
      <c r="F64" s="7"/>
      <c r="G64" s="7"/>
      <c r="H64" s="118"/>
      <c r="I64" s="7"/>
      <c r="J64" s="7"/>
    </row>
    <row r="65" spans="3:10" ht="15">
      <c r="C65" s="7"/>
      <c r="D65" s="7"/>
      <c r="E65" s="7"/>
      <c r="F65" s="7"/>
      <c r="G65" s="7"/>
      <c r="H65" s="118"/>
      <c r="I65" s="7"/>
      <c r="J65" s="7"/>
    </row>
    <row r="66" spans="3:10" ht="15">
      <c r="C66" s="7"/>
      <c r="D66" s="7"/>
      <c r="E66" s="7"/>
      <c r="F66" s="7"/>
      <c r="G66" s="7"/>
      <c r="H66" s="118"/>
      <c r="I66" s="7"/>
      <c r="J66" s="7"/>
    </row>
    <row r="67" spans="3:10" ht="15">
      <c r="C67" s="7"/>
      <c r="D67" s="7"/>
      <c r="E67" s="7"/>
      <c r="F67" s="7"/>
      <c r="G67" s="7"/>
      <c r="H67" s="118"/>
      <c r="I67" s="7"/>
      <c r="J67" s="7"/>
    </row>
    <row r="68" spans="3:10" ht="15">
      <c r="C68" s="7"/>
      <c r="D68" s="7"/>
      <c r="E68" s="7"/>
      <c r="F68" s="7"/>
      <c r="G68" s="7"/>
      <c r="H68" s="118"/>
      <c r="I68" s="7"/>
      <c r="J68" s="7"/>
    </row>
    <row r="69" spans="3:10" ht="15">
      <c r="C69" s="7"/>
      <c r="D69" s="7"/>
      <c r="E69" s="7"/>
      <c r="F69" s="7"/>
      <c r="G69" s="7"/>
      <c r="H69" s="118"/>
      <c r="I69" s="7"/>
      <c r="J69" s="7"/>
    </row>
    <row r="70" spans="3:10" ht="15">
      <c r="C70" s="7"/>
      <c r="D70" s="7"/>
      <c r="E70" s="7"/>
      <c r="F70" s="7"/>
      <c r="G70" s="7"/>
      <c r="H70" s="118"/>
      <c r="I70" s="7"/>
      <c r="J70" s="7"/>
    </row>
    <row r="71" spans="3:10" ht="15">
      <c r="C71" s="7"/>
      <c r="D71" s="7"/>
      <c r="E71" s="7"/>
      <c r="F71" s="7"/>
      <c r="G71" s="7"/>
      <c r="H71" s="118"/>
      <c r="I71" s="7"/>
      <c r="J71" s="7"/>
    </row>
    <row r="72" spans="3:10" ht="15">
      <c r="C72" s="7"/>
      <c r="D72" s="7"/>
      <c r="E72" s="7"/>
      <c r="F72" s="7"/>
      <c r="G72" s="7"/>
      <c r="H72" s="118"/>
      <c r="I72" s="7"/>
      <c r="J72" s="7"/>
    </row>
    <row r="73" spans="3:10" ht="15">
      <c r="C73" s="7"/>
      <c r="D73" s="7"/>
      <c r="E73" s="7"/>
      <c r="F73" s="7"/>
      <c r="G73" s="7"/>
      <c r="H73" s="118"/>
      <c r="I73" s="7"/>
      <c r="J73" s="7"/>
    </row>
    <row r="74" spans="3:10" ht="15">
      <c r="C74" s="7"/>
      <c r="D74" s="7"/>
      <c r="E74" s="7"/>
      <c r="F74" s="7"/>
      <c r="G74" s="7"/>
      <c r="H74" s="118"/>
      <c r="I74" s="7"/>
      <c r="J74" s="7"/>
    </row>
    <row r="75" spans="3:10" ht="15">
      <c r="C75" s="7"/>
      <c r="D75" s="7"/>
      <c r="E75" s="7"/>
      <c r="F75" s="7"/>
      <c r="G75" s="7"/>
      <c r="H75" s="118"/>
      <c r="I75" s="7"/>
      <c r="J75" s="7"/>
    </row>
    <row r="76" spans="3:10" ht="15">
      <c r="C76" s="7"/>
      <c r="D76" s="7"/>
      <c r="E76" s="7"/>
      <c r="F76" s="7"/>
      <c r="G76" s="7"/>
      <c r="H76" s="118"/>
      <c r="I76" s="7"/>
      <c r="J76" s="7"/>
    </row>
    <row r="77" spans="3:10" ht="15">
      <c r="C77" s="7"/>
      <c r="D77" s="7"/>
      <c r="E77" s="7"/>
      <c r="F77" s="7"/>
      <c r="G77" s="7"/>
      <c r="H77" s="118"/>
      <c r="I77" s="7"/>
      <c r="J77" s="7"/>
    </row>
    <row r="78" spans="3:10" ht="15">
      <c r="C78" s="7"/>
      <c r="D78" s="7"/>
      <c r="E78" s="7"/>
      <c r="F78" s="7"/>
      <c r="G78" s="7"/>
      <c r="H78" s="118"/>
      <c r="I78" s="7"/>
      <c r="J78" s="7"/>
    </row>
    <row r="79" spans="3:10" ht="15">
      <c r="C79" s="7"/>
      <c r="D79" s="7"/>
      <c r="E79" s="7"/>
      <c r="F79" s="7"/>
      <c r="G79" s="7"/>
      <c r="H79" s="118"/>
      <c r="I79" s="7"/>
      <c r="J79" s="7"/>
    </row>
    <row r="80" spans="3:10" ht="15">
      <c r="C80" s="7"/>
      <c r="D80" s="7"/>
      <c r="E80" s="7"/>
      <c r="F80" s="7"/>
      <c r="G80" s="7"/>
      <c r="H80" s="118"/>
      <c r="I80" s="7"/>
      <c r="J80" s="7"/>
    </row>
    <row r="81" spans="3:10" ht="15">
      <c r="C81" s="7"/>
      <c r="D81" s="7"/>
      <c r="E81" s="7"/>
      <c r="F81" s="7"/>
      <c r="G81" s="7"/>
      <c r="H81" s="118"/>
      <c r="I81" s="7"/>
      <c r="J81" s="7"/>
    </row>
    <row r="82" spans="3:10" ht="15">
      <c r="C82" s="7"/>
      <c r="D82" s="7"/>
      <c r="E82" s="7"/>
      <c r="F82" s="7"/>
      <c r="G82" s="7"/>
      <c r="H82" s="118"/>
      <c r="I82" s="7"/>
      <c r="J82" s="7"/>
    </row>
    <row r="83" spans="3:10" ht="15">
      <c r="C83" s="7"/>
      <c r="D83" s="7"/>
      <c r="E83" s="7"/>
      <c r="F83" s="7"/>
      <c r="G83" s="7"/>
      <c r="H83" s="118"/>
      <c r="I83" s="7"/>
      <c r="J83" s="7"/>
    </row>
    <row r="84" spans="3:10" ht="15">
      <c r="C84" s="7"/>
      <c r="D84" s="7"/>
      <c r="E84" s="7"/>
      <c r="F84" s="7"/>
      <c r="G84" s="7"/>
      <c r="H84" s="118"/>
      <c r="I84" s="7"/>
      <c r="J84" s="7"/>
    </row>
    <row r="85" spans="3:10" ht="15">
      <c r="C85" s="7"/>
      <c r="D85" s="7"/>
      <c r="E85" s="7"/>
      <c r="F85" s="7"/>
      <c r="G85" s="7"/>
      <c r="H85" s="118"/>
      <c r="I85" s="7"/>
      <c r="J85" s="7"/>
    </row>
    <row r="86" spans="3:10" ht="15">
      <c r="C86" s="7"/>
      <c r="D86" s="7"/>
      <c r="E86" s="7"/>
      <c r="F86" s="7"/>
      <c r="G86" s="7"/>
      <c r="H86" s="118"/>
      <c r="I86" s="7"/>
      <c r="J86" s="7"/>
    </row>
    <row r="87" spans="3:10" ht="15">
      <c r="C87" s="7"/>
      <c r="D87" s="7"/>
      <c r="E87" s="7"/>
      <c r="F87" s="7"/>
      <c r="G87" s="7"/>
      <c r="H87" s="118"/>
      <c r="I87" s="7"/>
      <c r="J87" s="7"/>
    </row>
    <row r="88" spans="3:10" ht="15">
      <c r="C88" s="6"/>
      <c r="D88" s="6"/>
      <c r="E88" s="6"/>
      <c r="F88" s="6"/>
      <c r="G88" s="6"/>
      <c r="H88" s="118"/>
      <c r="I88" s="6"/>
      <c r="J88" s="6"/>
    </row>
    <row r="89" spans="3:10" ht="15">
      <c r="C89" s="6"/>
      <c r="D89" s="6"/>
      <c r="E89" s="6"/>
      <c r="F89" s="6"/>
      <c r="G89" s="6"/>
      <c r="H89" s="118"/>
      <c r="I89" s="6"/>
      <c r="J89" s="6"/>
    </row>
    <row r="90" spans="3:10" ht="15">
      <c r="C90" s="6"/>
      <c r="D90" s="6"/>
      <c r="E90" s="6"/>
      <c r="F90" s="6"/>
      <c r="G90" s="6"/>
      <c r="H90" s="118"/>
      <c r="I90" s="6"/>
      <c r="J90" s="6"/>
    </row>
    <row r="91" spans="3:10" ht="15">
      <c r="C91" s="6"/>
      <c r="D91" s="6"/>
      <c r="E91" s="6"/>
      <c r="F91" s="6"/>
      <c r="G91" s="6"/>
      <c r="H91" s="118"/>
      <c r="I91" s="6"/>
      <c r="J91" s="6"/>
    </row>
    <row r="92" spans="3:10" ht="15">
      <c r="C92" s="6"/>
      <c r="D92" s="6"/>
      <c r="E92" s="6"/>
      <c r="F92" s="6"/>
      <c r="G92" s="6"/>
      <c r="H92" s="118"/>
      <c r="I92" s="6"/>
      <c r="J92" s="6"/>
    </row>
    <row r="93" spans="3:10" ht="15">
      <c r="C93" s="6"/>
      <c r="D93" s="6"/>
      <c r="E93" s="6"/>
      <c r="F93" s="6"/>
      <c r="G93" s="6"/>
      <c r="H93" s="118"/>
      <c r="I93" s="6"/>
      <c r="J93" s="6"/>
    </row>
    <row r="94" spans="3:10" ht="15">
      <c r="C94" s="6"/>
      <c r="D94" s="6"/>
      <c r="E94" s="6"/>
      <c r="F94" s="6"/>
      <c r="G94" s="6"/>
      <c r="H94" s="118"/>
      <c r="I94" s="6"/>
      <c r="J94" s="6"/>
    </row>
    <row r="95" spans="3:10" ht="15">
      <c r="C95" s="6"/>
      <c r="D95" s="6"/>
      <c r="E95" s="6"/>
      <c r="F95" s="6"/>
      <c r="G95" s="6"/>
      <c r="H95" s="118"/>
      <c r="I95" s="6"/>
      <c r="J95" s="6"/>
    </row>
    <row r="96" spans="3:10" ht="15">
      <c r="C96" s="6"/>
      <c r="D96" s="6"/>
      <c r="E96" s="6"/>
      <c r="F96" s="6"/>
      <c r="G96" s="6"/>
      <c r="H96" s="118"/>
      <c r="I96" s="6"/>
      <c r="J96" s="6"/>
    </row>
  </sheetData>
  <mergeCells count="13">
    <mergeCell ref="A57:J57"/>
    <mergeCell ref="A58:J58"/>
    <mergeCell ref="A1:G1"/>
    <mergeCell ref="A2:G2"/>
    <mergeCell ref="B3:C3"/>
    <mergeCell ref="D3:E3"/>
    <mergeCell ref="A6:G6"/>
    <mergeCell ref="A31:G31"/>
    <mergeCell ref="F3:G3"/>
    <mergeCell ref="B5:C5"/>
    <mergeCell ref="D5:E5"/>
    <mergeCell ref="F5:G5"/>
    <mergeCell ref="A3:A5"/>
  </mergeCells>
  <hyperlinks>
    <hyperlink ref="H1" location="'Spis tablic'!A1" display="Powrót do spisu tablic"/>
    <hyperlink ref="H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 topLeftCell="A1">
      <selection activeCell="A2" sqref="A2:E2"/>
    </sheetView>
  </sheetViews>
  <sheetFormatPr defaultColWidth="9.140625" defaultRowHeight="15"/>
  <cols>
    <col min="1" max="1" width="51.28125" style="1" customWidth="1"/>
    <col min="2" max="5" width="16.421875" style="1" customWidth="1"/>
    <col min="6" max="6" width="9.140625" style="119" customWidth="1"/>
    <col min="7" max="16384" width="9.140625" style="1" customWidth="1"/>
  </cols>
  <sheetData>
    <row r="1" spans="1:6" s="5" customFormat="1" ht="14.25" customHeight="1">
      <c r="A1" s="229" t="s">
        <v>294</v>
      </c>
      <c r="B1" s="229"/>
      <c r="C1" s="229"/>
      <c r="D1" s="229"/>
      <c r="E1" s="229"/>
      <c r="F1" s="155" t="s">
        <v>0</v>
      </c>
    </row>
    <row r="2" spans="1:6" s="5" customFormat="1" ht="14.25" customHeight="1">
      <c r="A2" s="230" t="s">
        <v>295</v>
      </c>
      <c r="B2" s="230"/>
      <c r="C2" s="230"/>
      <c r="D2" s="230"/>
      <c r="E2" s="230"/>
      <c r="F2" s="156" t="s">
        <v>1</v>
      </c>
    </row>
    <row r="3" spans="1:6" s="5" customFormat="1" ht="65.25" customHeight="1">
      <c r="A3" s="227" t="s">
        <v>117</v>
      </c>
      <c r="B3" s="231" t="s">
        <v>116</v>
      </c>
      <c r="C3" s="243"/>
      <c r="D3" s="231" t="s">
        <v>38</v>
      </c>
      <c r="E3" s="233"/>
      <c r="F3" s="119"/>
    </row>
    <row r="4" spans="1:6" s="5" customFormat="1" ht="65.25" customHeight="1">
      <c r="A4" s="228"/>
      <c r="B4" s="140">
        <v>2018</v>
      </c>
      <c r="C4" s="140">
        <v>2019</v>
      </c>
      <c r="D4" s="140">
        <v>2018</v>
      </c>
      <c r="E4" s="148">
        <v>2019</v>
      </c>
      <c r="F4" s="119"/>
    </row>
    <row r="5" spans="1:6" s="5" customFormat="1" ht="30" customHeight="1">
      <c r="A5" s="221" t="s">
        <v>118</v>
      </c>
      <c r="B5" s="222"/>
      <c r="C5" s="222"/>
      <c r="D5" s="222"/>
      <c r="E5" s="223"/>
      <c r="F5" s="119"/>
    </row>
    <row r="6" spans="1:6" s="5" customFormat="1" ht="24" customHeight="1">
      <c r="A6" s="92" t="s">
        <v>119</v>
      </c>
      <c r="B6" s="147">
        <v>93993</v>
      </c>
      <c r="C6" s="131">
        <v>95152</v>
      </c>
      <c r="D6" s="132">
        <v>93425</v>
      </c>
      <c r="E6" s="149">
        <v>94387</v>
      </c>
      <c r="F6" s="119"/>
    </row>
    <row r="7" spans="1:6" s="5" customFormat="1" ht="24" customHeight="1">
      <c r="A7" s="141" t="s">
        <v>120</v>
      </c>
      <c r="B7" s="107">
        <v>58.6</v>
      </c>
      <c r="C7" s="107">
        <v>37.8</v>
      </c>
      <c r="D7" s="107">
        <v>58.8</v>
      </c>
      <c r="E7" s="108">
        <v>37.9</v>
      </c>
      <c r="F7" s="119"/>
    </row>
    <row r="8" spans="1:6" s="5" customFormat="1" ht="24" customHeight="1">
      <c r="A8" s="92" t="s">
        <v>121</v>
      </c>
      <c r="B8" s="107">
        <v>5507489</v>
      </c>
      <c r="C8" s="107">
        <v>3597185</v>
      </c>
      <c r="D8" s="109">
        <v>5495228</v>
      </c>
      <c r="E8" s="110">
        <v>3580275</v>
      </c>
      <c r="F8" s="119"/>
    </row>
    <row r="9" spans="1:6" s="5" customFormat="1" ht="24" customHeight="1">
      <c r="A9" s="142" t="s">
        <v>122</v>
      </c>
      <c r="B9" s="107"/>
      <c r="C9" s="107"/>
      <c r="D9" s="109"/>
      <c r="E9" s="150"/>
      <c r="F9" s="119"/>
    </row>
    <row r="10" spans="1:6" s="5" customFormat="1" ht="24" customHeight="1">
      <c r="A10" s="143" t="s">
        <v>123</v>
      </c>
      <c r="B10" s="107">
        <v>30.7</v>
      </c>
      <c r="C10" s="107">
        <v>22.9</v>
      </c>
      <c r="D10" s="109">
        <v>30.9</v>
      </c>
      <c r="E10" s="122">
        <v>23</v>
      </c>
      <c r="F10" s="119"/>
    </row>
    <row r="11" spans="1:6" s="5" customFormat="1" ht="24" customHeight="1">
      <c r="A11" s="143" t="s">
        <v>124</v>
      </c>
      <c r="B11" s="107">
        <v>2889895</v>
      </c>
      <c r="C11" s="107">
        <v>2178848</v>
      </c>
      <c r="D11" s="107">
        <v>2883015</v>
      </c>
      <c r="E11" s="108">
        <v>2170149</v>
      </c>
      <c r="F11" s="119"/>
    </row>
    <row r="12" spans="1:6" s="5" customFormat="1" ht="24" customHeight="1">
      <c r="A12" s="142" t="s">
        <v>125</v>
      </c>
      <c r="B12" s="114"/>
      <c r="C12" s="114"/>
      <c r="D12" s="133"/>
      <c r="E12" s="151"/>
      <c r="F12" s="119"/>
    </row>
    <row r="13" spans="1:6" s="5" customFormat="1" ht="24" customHeight="1">
      <c r="A13" s="143" t="s">
        <v>123</v>
      </c>
      <c r="B13" s="114">
        <v>16.5</v>
      </c>
      <c r="C13" s="114">
        <v>6.8</v>
      </c>
      <c r="D13" s="114">
        <v>16.6</v>
      </c>
      <c r="E13" s="115">
        <v>6.8</v>
      </c>
      <c r="F13" s="119"/>
    </row>
    <row r="14" spans="1:6" s="5" customFormat="1" ht="24" customHeight="1">
      <c r="A14" s="143" t="s">
        <v>124</v>
      </c>
      <c r="B14" s="145">
        <v>1553408</v>
      </c>
      <c r="C14" s="145">
        <v>644520</v>
      </c>
      <c r="D14" s="146">
        <v>1549624</v>
      </c>
      <c r="E14" s="152">
        <v>640341</v>
      </c>
      <c r="F14" s="119"/>
    </row>
    <row r="15" spans="1:6" s="5" customFormat="1" ht="24" customHeight="1">
      <c r="A15" s="142" t="s">
        <v>126</v>
      </c>
      <c r="B15" s="71"/>
      <c r="C15" s="71"/>
      <c r="D15" s="72"/>
      <c r="E15" s="153"/>
      <c r="F15" s="119"/>
    </row>
    <row r="16" spans="1:6" s="5" customFormat="1" ht="24" customHeight="1">
      <c r="A16" s="143" t="s">
        <v>123</v>
      </c>
      <c r="B16" s="71">
        <v>11.3</v>
      </c>
      <c r="C16" s="71">
        <v>8.1</v>
      </c>
      <c r="D16" s="72">
        <v>11.4</v>
      </c>
      <c r="E16" s="99">
        <v>8.2</v>
      </c>
      <c r="F16" s="119"/>
    </row>
    <row r="17" spans="1:6" s="5" customFormat="1" ht="24" customHeight="1">
      <c r="A17" s="143" t="s">
        <v>124</v>
      </c>
      <c r="B17" s="145">
        <v>1064186</v>
      </c>
      <c r="C17" s="145">
        <v>773817</v>
      </c>
      <c r="D17" s="145">
        <v>1062589</v>
      </c>
      <c r="E17" s="154">
        <v>769785</v>
      </c>
      <c r="F17" s="119"/>
    </row>
    <row r="18" spans="1:7" ht="15.95" customHeight="1">
      <c r="A18" s="11"/>
      <c r="B18" s="10"/>
      <c r="C18" s="53"/>
      <c r="D18" s="7"/>
      <c r="E18" s="7"/>
      <c r="F18" s="157"/>
      <c r="G18" s="7"/>
    </row>
    <row r="19" spans="2:5" ht="15">
      <c r="B19" s="7"/>
      <c r="C19" s="7"/>
      <c r="D19" s="7"/>
      <c r="E19" s="7"/>
    </row>
    <row r="20" spans="2:5" ht="15">
      <c r="B20" s="7"/>
      <c r="C20" s="7"/>
      <c r="D20" s="7"/>
      <c r="E20" s="7"/>
    </row>
    <row r="21" spans="2:5" ht="15">
      <c r="B21" s="7"/>
      <c r="C21" s="7"/>
      <c r="D21" s="7"/>
      <c r="E21" s="7"/>
    </row>
    <row r="22" spans="2:5" ht="15">
      <c r="B22" s="7"/>
      <c r="C22" s="7"/>
      <c r="D22" s="7"/>
      <c r="E22" s="7"/>
    </row>
    <row r="23" spans="2:5" ht="15">
      <c r="B23" s="7"/>
      <c r="C23" s="7"/>
      <c r="D23" s="7"/>
      <c r="E23" s="7"/>
    </row>
    <row r="24" spans="2:5" ht="15">
      <c r="B24" s="7"/>
      <c r="C24" s="7"/>
      <c r="D24" s="7"/>
      <c r="E24" s="7"/>
    </row>
    <row r="25" spans="2:5" ht="15">
      <c r="B25" s="7"/>
      <c r="C25" s="7"/>
      <c r="D25" s="7"/>
      <c r="E25" s="7"/>
    </row>
    <row r="26" spans="2:5" ht="15">
      <c r="B26" s="7"/>
      <c r="C26" s="7"/>
      <c r="D26" s="7"/>
      <c r="E26" s="7"/>
    </row>
    <row r="27" spans="2:5" ht="15">
      <c r="B27" s="7"/>
      <c r="C27" s="7"/>
      <c r="D27" s="7"/>
      <c r="E27" s="7"/>
    </row>
    <row r="28" spans="2:5" ht="15">
      <c r="B28" s="7"/>
      <c r="C28" s="7"/>
      <c r="D28" s="7"/>
      <c r="E28" s="7"/>
    </row>
    <row r="29" spans="2:5" ht="15">
      <c r="B29" s="7"/>
      <c r="C29" s="7"/>
      <c r="D29" s="7"/>
      <c r="E29" s="7"/>
    </row>
    <row r="30" spans="2:5" ht="15">
      <c r="B30" s="7"/>
      <c r="C30" s="7"/>
      <c r="D30" s="7"/>
      <c r="E30" s="7"/>
    </row>
    <row r="31" spans="2:5" ht="15">
      <c r="B31" s="7"/>
      <c r="C31" s="7"/>
      <c r="D31" s="7"/>
      <c r="E31" s="7"/>
    </row>
    <row r="32" spans="2:5" ht="15">
      <c r="B32" s="6"/>
      <c r="C32" s="6"/>
      <c r="D32" s="6"/>
      <c r="E32" s="6"/>
    </row>
    <row r="33" spans="2:5" ht="15">
      <c r="B33" s="6"/>
      <c r="C33" s="6"/>
      <c r="D33" s="6"/>
      <c r="E33" s="6"/>
    </row>
    <row r="34" spans="2:5" ht="15">
      <c r="B34" s="6"/>
      <c r="C34" s="6"/>
      <c r="D34" s="6"/>
      <c r="E34" s="6"/>
    </row>
    <row r="35" spans="2:5" ht="15">
      <c r="B35" s="6"/>
      <c r="C35" s="6"/>
      <c r="D35" s="6"/>
      <c r="E35" s="6"/>
    </row>
    <row r="36" spans="2:5" ht="15">
      <c r="B36" s="6"/>
      <c r="C36" s="6"/>
      <c r="D36" s="6"/>
      <c r="E36" s="6"/>
    </row>
    <row r="37" spans="2:5" ht="15">
      <c r="B37" s="6"/>
      <c r="C37" s="6"/>
      <c r="D37" s="6"/>
      <c r="E37" s="6"/>
    </row>
    <row r="38" spans="2:5" ht="15">
      <c r="B38" s="6"/>
      <c r="C38" s="6"/>
      <c r="D38" s="6"/>
      <c r="E38" s="6"/>
    </row>
    <row r="39" spans="2:5" ht="15">
      <c r="B39" s="6"/>
      <c r="C39" s="6"/>
      <c r="D39" s="6"/>
      <c r="E39" s="6"/>
    </row>
    <row r="40" spans="2:5" ht="15">
      <c r="B40" s="6"/>
      <c r="C40" s="6"/>
      <c r="D40" s="6"/>
      <c r="E40" s="6"/>
    </row>
  </sheetData>
  <mergeCells count="6">
    <mergeCell ref="A5:E5"/>
    <mergeCell ref="A1:E1"/>
    <mergeCell ref="A2:E2"/>
    <mergeCell ref="A3:A4"/>
    <mergeCell ref="B3:C3"/>
    <mergeCell ref="D3:E3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>
      <selection activeCell="A2" sqref="A2:E2"/>
    </sheetView>
  </sheetViews>
  <sheetFormatPr defaultColWidth="9.140625" defaultRowHeight="15"/>
  <cols>
    <col min="1" max="1" width="39.8515625" style="5" customWidth="1"/>
    <col min="2" max="5" width="16.421875" style="5" customWidth="1"/>
    <col min="6" max="6" width="12.7109375" style="21" customWidth="1"/>
    <col min="7" max="7" width="12.7109375" style="5" customWidth="1"/>
    <col min="8" max="8" width="39.8515625" style="5" customWidth="1"/>
    <col min="9" max="16384" width="9.140625" style="5" customWidth="1"/>
  </cols>
  <sheetData>
    <row r="1" spans="1:6" ht="14.25" customHeight="1">
      <c r="A1" s="229" t="s">
        <v>296</v>
      </c>
      <c r="B1" s="229"/>
      <c r="C1" s="229"/>
      <c r="D1" s="229"/>
      <c r="E1" s="229"/>
      <c r="F1" s="116" t="s">
        <v>0</v>
      </c>
    </row>
    <row r="2" spans="1:6" ht="14.25" customHeight="1">
      <c r="A2" s="230" t="s">
        <v>297</v>
      </c>
      <c r="B2" s="230"/>
      <c r="C2" s="230"/>
      <c r="D2" s="230"/>
      <c r="E2" s="230"/>
      <c r="F2" s="117" t="s">
        <v>1</v>
      </c>
    </row>
    <row r="3" spans="1:6" ht="65.25" customHeight="1">
      <c r="A3" s="227" t="s">
        <v>43</v>
      </c>
      <c r="B3" s="231" t="s">
        <v>116</v>
      </c>
      <c r="C3" s="243"/>
      <c r="D3" s="231" t="s">
        <v>38</v>
      </c>
      <c r="E3" s="233"/>
      <c r="F3" s="119"/>
    </row>
    <row r="4" spans="1:6" ht="65.25" customHeight="1">
      <c r="A4" s="228"/>
      <c r="B4" s="140">
        <v>2018</v>
      </c>
      <c r="C4" s="140">
        <v>2019</v>
      </c>
      <c r="D4" s="140">
        <v>2018</v>
      </c>
      <c r="E4" s="148">
        <v>2019</v>
      </c>
      <c r="F4" s="119"/>
    </row>
    <row r="5" spans="1:6" ht="30" customHeight="1">
      <c r="A5" s="221" t="s">
        <v>127</v>
      </c>
      <c r="B5" s="222"/>
      <c r="C5" s="222"/>
      <c r="D5" s="222"/>
      <c r="E5" s="223"/>
      <c r="F5" s="119"/>
    </row>
    <row r="6" spans="1:6" ht="24" customHeight="1">
      <c r="A6" s="102" t="s">
        <v>130</v>
      </c>
      <c r="B6" s="158">
        <v>12439</v>
      </c>
      <c r="C6" s="159">
        <v>12490</v>
      </c>
      <c r="D6" s="158">
        <v>12436</v>
      </c>
      <c r="E6" s="169">
        <v>12488</v>
      </c>
      <c r="F6" s="119"/>
    </row>
    <row r="7" spans="1:6" ht="24" customHeight="1">
      <c r="A7" s="141" t="s">
        <v>131</v>
      </c>
      <c r="B7" s="107">
        <v>1012</v>
      </c>
      <c r="C7" s="107">
        <v>988</v>
      </c>
      <c r="D7" s="107">
        <v>1012</v>
      </c>
      <c r="E7" s="108">
        <v>988</v>
      </c>
      <c r="F7" s="119"/>
    </row>
    <row r="8" spans="1:6" ht="24" customHeight="1">
      <c r="A8" s="92" t="s">
        <v>132</v>
      </c>
      <c r="B8" s="107">
        <v>395</v>
      </c>
      <c r="C8" s="107">
        <v>391</v>
      </c>
      <c r="D8" s="109">
        <v>395</v>
      </c>
      <c r="E8" s="110">
        <v>391</v>
      </c>
      <c r="F8" s="119"/>
    </row>
    <row r="9" spans="1:6" ht="24" customHeight="1">
      <c r="A9" s="141" t="s">
        <v>133</v>
      </c>
      <c r="B9" s="107">
        <v>1362</v>
      </c>
      <c r="C9" s="107">
        <v>1430</v>
      </c>
      <c r="D9" s="109">
        <v>1362</v>
      </c>
      <c r="E9" s="110">
        <v>1430</v>
      </c>
      <c r="F9" s="119"/>
    </row>
    <row r="10" spans="1:6" ht="24" customHeight="1">
      <c r="A10" s="141" t="s">
        <v>134</v>
      </c>
      <c r="B10" s="129">
        <v>1916</v>
      </c>
      <c r="C10" s="129">
        <v>1916</v>
      </c>
      <c r="D10" s="109">
        <v>1915</v>
      </c>
      <c r="E10" s="110">
        <v>1915</v>
      </c>
      <c r="F10" s="119"/>
    </row>
    <row r="11" spans="1:6" ht="24" customHeight="1">
      <c r="A11" s="141" t="s">
        <v>135</v>
      </c>
      <c r="B11" s="107">
        <v>993</v>
      </c>
      <c r="C11" s="107">
        <v>989</v>
      </c>
      <c r="D11" s="107">
        <v>992</v>
      </c>
      <c r="E11" s="108">
        <v>989</v>
      </c>
      <c r="F11" s="119"/>
    </row>
    <row r="12" spans="1:6" ht="24" customHeight="1">
      <c r="A12" s="141" t="s">
        <v>136</v>
      </c>
      <c r="B12" s="129">
        <v>1857</v>
      </c>
      <c r="C12" s="129">
        <v>1877</v>
      </c>
      <c r="D12" s="131">
        <v>1857</v>
      </c>
      <c r="E12" s="137">
        <v>1877</v>
      </c>
      <c r="F12" s="119"/>
    </row>
    <row r="13" spans="1:6" ht="24" customHeight="1">
      <c r="A13" s="141" t="s">
        <v>137</v>
      </c>
      <c r="B13" s="168">
        <v>943</v>
      </c>
      <c r="C13" s="168">
        <v>939</v>
      </c>
      <c r="D13" s="163">
        <v>943</v>
      </c>
      <c r="E13" s="170">
        <v>939</v>
      </c>
      <c r="F13" s="119"/>
    </row>
    <row r="14" spans="1:6" ht="24" customHeight="1">
      <c r="A14" s="141" t="s">
        <v>138</v>
      </c>
      <c r="B14" s="129">
        <v>3961</v>
      </c>
      <c r="C14" s="129">
        <v>3960</v>
      </c>
      <c r="D14" s="135">
        <v>3960</v>
      </c>
      <c r="E14" s="139">
        <v>3959</v>
      </c>
      <c r="F14" s="119"/>
    </row>
    <row r="15" spans="1:6" ht="30" customHeight="1">
      <c r="A15" s="224" t="s">
        <v>128</v>
      </c>
      <c r="B15" s="225"/>
      <c r="C15" s="225"/>
      <c r="D15" s="225"/>
      <c r="E15" s="226"/>
      <c r="F15" s="119"/>
    </row>
    <row r="16" spans="1:6" ht="24" customHeight="1">
      <c r="A16" s="102" t="s">
        <v>130</v>
      </c>
      <c r="B16" s="160">
        <v>231</v>
      </c>
      <c r="C16" s="161">
        <v>211</v>
      </c>
      <c r="D16" s="161">
        <v>231</v>
      </c>
      <c r="E16" s="171">
        <v>211</v>
      </c>
      <c r="F16" s="119"/>
    </row>
    <row r="17" spans="1:6" ht="24" customHeight="1">
      <c r="A17" s="141" t="s">
        <v>131</v>
      </c>
      <c r="B17" s="109">
        <v>400</v>
      </c>
      <c r="C17" s="107">
        <v>382</v>
      </c>
      <c r="D17" s="107">
        <v>400</v>
      </c>
      <c r="E17" s="108">
        <v>382</v>
      </c>
      <c r="F17" s="119"/>
    </row>
    <row r="18" spans="1:6" ht="24" customHeight="1">
      <c r="A18" s="92" t="s">
        <v>132</v>
      </c>
      <c r="B18" s="109">
        <v>199</v>
      </c>
      <c r="C18" s="162">
        <v>175</v>
      </c>
      <c r="D18" s="107">
        <v>199</v>
      </c>
      <c r="E18" s="170">
        <v>175</v>
      </c>
      <c r="F18" s="119"/>
    </row>
    <row r="19" spans="1:6" ht="24" customHeight="1">
      <c r="A19" s="141" t="s">
        <v>133</v>
      </c>
      <c r="B19" s="109">
        <v>198</v>
      </c>
      <c r="C19" s="107">
        <v>176</v>
      </c>
      <c r="D19" s="107">
        <v>198</v>
      </c>
      <c r="E19" s="110">
        <v>176</v>
      </c>
      <c r="F19" s="119"/>
    </row>
    <row r="20" spans="1:6" ht="24" customHeight="1">
      <c r="A20" s="141" t="s">
        <v>134</v>
      </c>
      <c r="B20" s="164">
        <v>385</v>
      </c>
      <c r="C20" s="165">
        <v>312</v>
      </c>
      <c r="D20" s="166">
        <v>385</v>
      </c>
      <c r="E20" s="110">
        <v>312</v>
      </c>
      <c r="F20" s="119"/>
    </row>
    <row r="21" spans="1:6" ht="24" customHeight="1">
      <c r="A21" s="141" t="s">
        <v>135</v>
      </c>
      <c r="B21" s="167">
        <v>323</v>
      </c>
      <c r="C21" s="107">
        <v>285</v>
      </c>
      <c r="D21" s="107">
        <v>323</v>
      </c>
      <c r="E21" s="108">
        <v>285</v>
      </c>
      <c r="F21" s="119"/>
    </row>
    <row r="22" spans="1:6" ht="24" customHeight="1">
      <c r="A22" s="141" t="s">
        <v>136</v>
      </c>
      <c r="B22" s="131">
        <v>171</v>
      </c>
      <c r="C22" s="129">
        <v>162</v>
      </c>
      <c r="D22" s="129">
        <v>171</v>
      </c>
      <c r="E22" s="137">
        <v>162</v>
      </c>
      <c r="F22" s="119"/>
    </row>
    <row r="23" spans="1:6" ht="24" customHeight="1">
      <c r="A23" s="141" t="s">
        <v>137</v>
      </c>
      <c r="B23" s="135">
        <v>221</v>
      </c>
      <c r="C23" s="165">
        <v>218</v>
      </c>
      <c r="D23" s="129">
        <v>221</v>
      </c>
      <c r="E23" s="170">
        <v>218</v>
      </c>
      <c r="F23" s="119"/>
    </row>
    <row r="24" spans="1:6" ht="24" customHeight="1">
      <c r="A24" s="141" t="s">
        <v>138</v>
      </c>
      <c r="B24" s="135">
        <v>135</v>
      </c>
      <c r="C24" s="129">
        <v>140</v>
      </c>
      <c r="D24" s="129">
        <v>135</v>
      </c>
      <c r="E24" s="139">
        <v>140</v>
      </c>
      <c r="F24" s="119"/>
    </row>
    <row r="25" spans="1:6" ht="30" customHeight="1">
      <c r="A25" s="224" t="s">
        <v>129</v>
      </c>
      <c r="B25" s="225"/>
      <c r="C25" s="225"/>
      <c r="D25" s="225"/>
      <c r="E25" s="226"/>
      <c r="F25" s="119"/>
    </row>
    <row r="26" spans="1:6" ht="24" customHeight="1">
      <c r="A26" s="102" t="s">
        <v>130</v>
      </c>
      <c r="B26" s="158">
        <v>2870716</v>
      </c>
      <c r="C26" s="159">
        <v>2638596</v>
      </c>
      <c r="D26" s="159">
        <v>2870276</v>
      </c>
      <c r="E26" s="169">
        <v>2638114</v>
      </c>
      <c r="F26" s="119"/>
    </row>
    <row r="27" spans="1:6" ht="24" customHeight="1">
      <c r="A27" s="141" t="s">
        <v>131</v>
      </c>
      <c r="B27" s="129">
        <v>404924</v>
      </c>
      <c r="C27" s="129">
        <v>377263</v>
      </c>
      <c r="D27" s="129">
        <v>404924</v>
      </c>
      <c r="E27" s="138">
        <v>377263</v>
      </c>
      <c r="F27" s="119"/>
    </row>
    <row r="28" spans="1:6" ht="24" customHeight="1">
      <c r="A28" s="92" t="s">
        <v>132</v>
      </c>
      <c r="B28" s="129">
        <v>78671</v>
      </c>
      <c r="C28" s="129">
        <v>68483</v>
      </c>
      <c r="D28" s="135">
        <v>78671</v>
      </c>
      <c r="E28" s="139">
        <v>68483</v>
      </c>
      <c r="F28" s="119"/>
    </row>
    <row r="29" spans="1:6" ht="24" customHeight="1">
      <c r="A29" s="141" t="s">
        <v>133</v>
      </c>
      <c r="B29" s="129">
        <v>269628</v>
      </c>
      <c r="C29" s="129">
        <v>251660</v>
      </c>
      <c r="D29" s="135">
        <v>269628</v>
      </c>
      <c r="E29" s="139">
        <v>251654</v>
      </c>
      <c r="F29" s="119"/>
    </row>
    <row r="30" spans="1:6" ht="24" customHeight="1">
      <c r="A30" s="141" t="s">
        <v>134</v>
      </c>
      <c r="B30" s="129">
        <v>737620</v>
      </c>
      <c r="C30" s="129">
        <v>597850</v>
      </c>
      <c r="D30" s="135">
        <v>737340</v>
      </c>
      <c r="E30" s="139">
        <v>597533</v>
      </c>
      <c r="F30" s="119"/>
    </row>
    <row r="31" spans="1:6" ht="24" customHeight="1">
      <c r="A31" s="141" t="s">
        <v>135</v>
      </c>
      <c r="B31" s="129">
        <v>320558</v>
      </c>
      <c r="C31" s="129">
        <v>281982</v>
      </c>
      <c r="D31" s="129">
        <v>320548</v>
      </c>
      <c r="E31" s="138">
        <v>281982</v>
      </c>
      <c r="F31" s="119"/>
    </row>
    <row r="32" spans="1:6" ht="24" customHeight="1">
      <c r="A32" s="141" t="s">
        <v>136</v>
      </c>
      <c r="B32" s="129">
        <v>317499</v>
      </c>
      <c r="C32" s="129">
        <v>304029</v>
      </c>
      <c r="D32" s="131">
        <v>317499</v>
      </c>
      <c r="E32" s="137">
        <v>304029</v>
      </c>
      <c r="F32" s="119"/>
    </row>
    <row r="33" spans="1:6" ht="24" customHeight="1">
      <c r="A33" s="141" t="s">
        <v>137</v>
      </c>
      <c r="B33" s="129">
        <v>208328</v>
      </c>
      <c r="C33" s="129">
        <v>204606</v>
      </c>
      <c r="D33" s="129">
        <v>208328</v>
      </c>
      <c r="E33" s="138">
        <v>204606</v>
      </c>
      <c r="F33" s="119"/>
    </row>
    <row r="34" spans="1:6" ht="24" customHeight="1">
      <c r="A34" s="141" t="s">
        <v>138</v>
      </c>
      <c r="B34" s="129">
        <v>533488</v>
      </c>
      <c r="C34" s="129">
        <v>552723</v>
      </c>
      <c r="D34" s="135">
        <v>533388</v>
      </c>
      <c r="E34" s="139">
        <v>552564</v>
      </c>
      <c r="F34" s="119"/>
    </row>
    <row r="35" ht="15.95" customHeight="1"/>
    <row r="36" spans="1:8" ht="15.95" customHeight="1">
      <c r="A36" s="245" t="s">
        <v>19</v>
      </c>
      <c r="B36" s="245"/>
      <c r="C36" s="245"/>
      <c r="D36" s="245"/>
      <c r="E36" s="245"/>
      <c r="F36" s="245"/>
      <c r="G36" s="245"/>
      <c r="H36" s="245"/>
    </row>
    <row r="37" spans="1:8" ht="15.95" customHeight="1">
      <c r="A37" s="239" t="s">
        <v>20</v>
      </c>
      <c r="B37" s="239"/>
      <c r="C37" s="240"/>
      <c r="D37" s="240"/>
      <c r="E37" s="240"/>
      <c r="F37" s="240"/>
      <c r="G37" s="240"/>
      <c r="H37" s="240"/>
    </row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</sheetData>
  <mergeCells count="10">
    <mergeCell ref="A37:H37"/>
    <mergeCell ref="A1:E1"/>
    <mergeCell ref="A2:E2"/>
    <mergeCell ref="A3:A4"/>
    <mergeCell ref="B3:C3"/>
    <mergeCell ref="D3:E3"/>
    <mergeCell ref="A5:E5"/>
    <mergeCell ref="A36:H36"/>
    <mergeCell ref="A15:E15"/>
    <mergeCell ref="A25:E25"/>
  </mergeCells>
  <hyperlinks>
    <hyperlink ref="F1" location="'Spis tablic'!A1" display="Powrót do spisu tablic"/>
    <hyperlink ref="F2" location="'Spis tablic'!A1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2021-07-22T13:39:37Z</dcterms:modified>
  <cp:category/>
  <cp:version/>
  <cp:contentType/>
  <cp:contentStatus/>
</cp:coreProperties>
</file>