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65" yWindow="135" windowWidth="16305" windowHeight="12705" tabRatio="820"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221" r:id="rId45"/>
    <sheet name="Tabl.24CZ.2" sheetId="222" r:id="rId46"/>
    <sheet name="Tabl.25CZ.1" sheetId="223" r:id="rId47"/>
    <sheet name="Tabl.25CZ.2" sheetId="224"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 sheetId="36" r:id="rId64"/>
    <sheet name="Tabl.34CZ.1" sheetId="37" r:id="rId65"/>
    <sheet name="Tabl.34CZ.2" sheetId="113" r:id="rId66"/>
    <sheet name="Tabl.35CZ.1" sheetId="195" r:id="rId67"/>
    <sheet name="Tabl.35CZ.2" sheetId="211" r:id="rId68"/>
    <sheet name="Tabl.35CZ.3" sheetId="212" r:id="rId69"/>
    <sheet name="Tabl.36" sheetId="196" r:id="rId70"/>
    <sheet name="Tabl.37" sheetId="52" r:id="rId71"/>
    <sheet name="Tabl.38" sheetId="53" r:id="rId72"/>
    <sheet name="Tabl.39" sheetId="54" r:id="rId73"/>
    <sheet name="Tabl.40" sheetId="55" r:id="rId74"/>
    <sheet name="Tabl.41" sheetId="57" r:id="rId75"/>
    <sheet name="Tabl.42" sheetId="59" r:id="rId76"/>
    <sheet name="Tabl. 43" sheetId="60" r:id="rId77"/>
    <sheet name="Tabl.44CZ.1" sheetId="56" r:id="rId78"/>
    <sheet name="Tabl.44CZ.2" sheetId="125" r:id="rId79"/>
    <sheet name="Tabl. 45CZ.1" sheetId="61" r:id="rId80"/>
    <sheet name="Tabl. 45CZ.2" sheetId="62" r:id="rId81"/>
    <sheet name="Tabl. 45CZ.3" sheetId="63" r:id="rId82"/>
    <sheet name="Tabl. 45CZ.4 " sheetId="64" r:id="rId83"/>
    <sheet name="Tabl. 46CZ.1" sheetId="214" r:id="rId84"/>
    <sheet name="Tabl. 46CZ.2" sheetId="215" r:id="rId85"/>
    <sheet name="Tabl. 46CZ.3" sheetId="216" r:id="rId86"/>
    <sheet name="Tabl. 46CZ.4" sheetId="217" r:id="rId87"/>
    <sheet name="Tabl. 46CZ.5" sheetId="218" r:id="rId88"/>
    <sheet name="Tabl. 46CZ.6" sheetId="219" r:id="rId89"/>
    <sheet name="Tabl. 46CZ.7" sheetId="220" r:id="rId90"/>
  </sheets>
  <externalReferences>
    <externalReference r:id="rId93"/>
  </externalReferences>
  <definedNames>
    <definedName name="powiaty">'[1]dane'!$A$3:$J$385</definedName>
    <definedName name="TABL.14I" localSheetId="27">#REF!</definedName>
  </definedNames>
  <calcPr calcId="152511"/>
</workbook>
</file>

<file path=xl/sharedStrings.xml><?xml version="1.0" encoding="utf-8"?>
<sst xmlns="http://schemas.openxmlformats.org/spreadsheetml/2006/main" count="4419" uniqueCount="1763">
  <si>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</si>
  <si>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</si>
  <si>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</si>
  <si>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</si>
  <si>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</si>
  <si>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</si>
  <si>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</si>
  <si>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</si>
  <si>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</si>
  <si>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</si>
  <si>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</si>
  <si>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 xml:space="preserve">Przeciętna miesięczna emerytura i renta brutto w zł                                                                 </t>
    </r>
    <r>
      <rPr>
        <i/>
        <sz val="9"/>
        <color indexed="63"/>
        <rFont val="Arial"/>
        <family val="2"/>
      </rPr>
      <t xml:space="preserve">Average monthly gross retirement pay and pension in zl </t>
    </r>
  </si>
  <si>
    <r>
      <t xml:space="preserve">ogółem               </t>
    </r>
    <r>
      <rPr>
        <i/>
        <sz val="9"/>
        <color indexed="63"/>
        <rFont val="Arial"/>
        <family val="2"/>
      </rPr>
      <t xml:space="preserve">total </t>
    </r>
  </si>
  <si>
    <r>
      <t xml:space="preserve">rolników indywidualnych </t>
    </r>
    <r>
      <rPr>
        <i/>
        <sz val="9"/>
        <color indexed="63"/>
        <rFont val="Arial"/>
        <family val="2"/>
      </rPr>
      <t xml:space="preserve">farmers </t>
    </r>
  </si>
  <si>
    <r>
      <t xml:space="preserve">wypłacana przez Zakład Ubezpieczeń Społecznych                                     </t>
    </r>
    <r>
      <rPr>
        <i/>
        <sz val="9"/>
        <color indexed="63"/>
        <rFont val="Arial"/>
        <family val="2"/>
      </rPr>
      <t xml:space="preserve">paid by the Social Insurance Institution </t>
    </r>
  </si>
  <si>
    <r>
      <t xml:space="preserve">rolników              indywidualnych          </t>
    </r>
    <r>
      <rPr>
        <i/>
        <sz val="9"/>
        <color indexed="63"/>
        <rFont val="Arial"/>
        <family val="2"/>
      </rPr>
      <t xml:space="preserve">farmers </t>
    </r>
  </si>
  <si>
    <r>
      <t>A</t>
    </r>
    <r>
      <rPr>
        <sz val="9"/>
        <color indexed="63"/>
        <rFont val="Arial"/>
        <family val="2"/>
      </rPr>
      <t xml:space="preserve"> </t>
    </r>
  </si>
  <si>
    <r>
      <t xml:space="preserve">ogółem              </t>
    </r>
    <r>
      <rPr>
        <i/>
        <sz val="9"/>
        <color indexed="63"/>
        <rFont val="Arial"/>
        <family val="2"/>
      </rPr>
      <t xml:space="preserve">total </t>
    </r>
  </si>
  <si>
    <r>
      <t>z ogółem   </t>
    </r>
    <r>
      <rPr>
        <i/>
        <sz val="9"/>
        <color indexed="63"/>
        <rFont val="Arial"/>
        <family val="2"/>
      </rPr>
      <t xml:space="preserve"> of total </t>
    </r>
  </si>
  <si>
    <r>
      <t xml:space="preserve">ogółem          </t>
    </r>
    <r>
      <rPr>
        <i/>
        <sz val="9"/>
        <color indexed="63"/>
        <rFont val="Arial"/>
        <family val="2"/>
      </rPr>
      <t xml:space="preserve">total </t>
    </r>
  </si>
  <si>
    <r>
      <t>z ogółem    </t>
    </r>
    <r>
      <rPr>
        <i/>
        <sz val="9"/>
        <color indexed="63"/>
        <rFont val="Arial"/>
        <family val="2"/>
      </rPr>
      <t xml:space="preserve">of total </t>
    </r>
  </si>
  <si>
    <r>
      <t xml:space="preserve">kobiety           </t>
    </r>
    <r>
      <rPr>
        <i/>
        <sz val="9"/>
        <color indexed="63"/>
        <rFont val="Arial"/>
        <family val="2"/>
      </rPr>
      <t xml:space="preserve">females </t>
    </r>
  </si>
  <si>
    <r>
      <t xml:space="preserve">miasta        </t>
    </r>
    <r>
      <rPr>
        <i/>
        <sz val="9"/>
        <color indexed="63"/>
        <rFont val="Arial"/>
        <family val="2"/>
      </rPr>
      <t>urban          areas</t>
    </r>
    <r>
      <rPr>
        <sz val="9"/>
        <color indexed="63"/>
        <rFont val="Arial"/>
        <family val="2"/>
      </rPr>
      <t xml:space="preserve"> </t>
    </r>
  </si>
  <si>
    <r>
      <t xml:space="preserve">wieś                </t>
    </r>
    <r>
      <rPr>
        <i/>
        <sz val="9"/>
        <color indexed="63"/>
        <rFont val="Arial"/>
        <family val="2"/>
      </rPr>
      <t xml:space="preserve">rural             areas </t>
    </r>
  </si>
  <si>
    <r>
      <t xml:space="preserve">miasta           </t>
    </r>
    <r>
      <rPr>
        <i/>
        <sz val="9"/>
        <color indexed="63"/>
        <rFont val="Arial"/>
        <family val="2"/>
      </rPr>
      <t xml:space="preserve">urban areas </t>
    </r>
  </si>
  <si>
    <r>
      <t xml:space="preserve">wieś               </t>
    </r>
    <r>
      <rPr>
        <i/>
        <sz val="9"/>
        <color indexed="8"/>
        <rFont val="Arial"/>
        <family val="2"/>
      </rPr>
      <t>rural             areas</t>
    </r>
  </si>
  <si>
    <r>
      <t>B</t>
    </r>
    <r>
      <rPr>
        <sz val="9"/>
        <color indexed="63"/>
        <rFont val="Arial"/>
        <family val="2"/>
      </rPr>
      <t xml:space="preserve"> </t>
    </r>
  </si>
  <si>
    <r>
      <t xml:space="preserve">osoby           w wieku     15–24 lata         </t>
    </r>
    <r>
      <rPr>
        <i/>
        <sz val="9"/>
        <color indexed="63"/>
        <rFont val="Arial"/>
        <family val="2"/>
      </rPr>
      <t xml:space="preserve">persons            aged               15–24 years </t>
    </r>
  </si>
  <si>
    <r>
      <t xml:space="preserve">pracujący </t>
    </r>
    <r>
      <rPr>
        <i/>
        <sz val="9"/>
        <color indexed="63"/>
        <rFont val="Arial"/>
        <family val="2"/>
      </rPr>
      <t xml:space="preserve">employed       persons </t>
    </r>
  </si>
  <si>
    <r>
      <t xml:space="preserve">W wieku                                                                                                                                    </t>
    </r>
    <r>
      <rPr>
        <i/>
        <sz val="9"/>
        <color indexed="63"/>
        <rFont val="Arial"/>
        <family val="2"/>
      </rPr>
      <t xml:space="preserve">At age </t>
    </r>
  </si>
  <si>
    <r>
      <t>Według czasu pozostawania bez pracy</t>
    </r>
    <r>
      <rPr>
        <i/>
        <vertAlign val="superscript"/>
        <sz val="9"/>
        <color indexed="63"/>
        <rFont val="Arial"/>
        <family val="2"/>
      </rPr>
      <t xml:space="preserve"> ab                                                                                                                     </t>
    </r>
    <r>
      <rPr>
        <i/>
        <sz val="9"/>
        <color indexed="63"/>
        <rFont val="Arial"/>
        <family val="2"/>
      </rPr>
      <t xml:space="preserve">By duration of unemployment </t>
    </r>
    <r>
      <rPr>
        <i/>
        <vertAlign val="superscript"/>
        <sz val="9"/>
        <color indexed="63"/>
        <rFont val="Arial"/>
        <family val="2"/>
      </rPr>
      <t xml:space="preserve">ab </t>
    </r>
  </si>
  <si>
    <r>
      <t>Według stażu pracy w latach</t>
    </r>
    <r>
      <rPr>
        <i/>
        <sz val="9"/>
        <color indexed="63"/>
        <rFont val="Arial"/>
        <family val="2"/>
      </rPr>
      <t xml:space="preserve"> </t>
    </r>
    <r>
      <rPr>
        <i/>
        <vertAlign val="superscript"/>
        <sz val="9"/>
        <color indexed="63"/>
        <rFont val="Arial"/>
        <family val="2"/>
      </rPr>
      <t xml:space="preserve">b                                                                                                                                                                       </t>
    </r>
    <r>
      <rPr>
        <i/>
        <sz val="9"/>
        <color indexed="63"/>
        <rFont val="Arial"/>
        <family val="2"/>
      </rPr>
      <t xml:space="preserve">By work seniority in years </t>
    </r>
    <r>
      <rPr>
        <i/>
        <vertAlign val="superscript"/>
        <sz val="9"/>
        <color indexed="63"/>
        <rFont val="Arial"/>
        <family val="2"/>
      </rPr>
      <t xml:space="preserve">b </t>
    </r>
  </si>
  <si>
    <r>
      <t xml:space="preserve">wyższym     </t>
    </r>
    <r>
      <rPr>
        <i/>
        <sz val="9"/>
        <color indexed="63"/>
        <rFont val="Arial"/>
        <family val="2"/>
      </rPr>
      <t xml:space="preserve">tertiary   </t>
    </r>
    <r>
      <rPr>
        <sz val="9"/>
        <color indexed="63"/>
        <rFont val="Arial"/>
        <family val="2"/>
      </rPr>
      <t xml:space="preserve">      </t>
    </r>
  </si>
  <si>
    <r>
      <t xml:space="preserve">powyżej 24  miesięcy         </t>
    </r>
    <r>
      <rPr>
        <i/>
        <sz val="9"/>
        <color indexed="63"/>
        <rFont val="Arial"/>
        <family val="2"/>
      </rPr>
      <t xml:space="preserve">more than      24 months </t>
    </r>
  </si>
  <si>
    <r>
      <t xml:space="preserve">bez stażu      </t>
    </r>
    <r>
      <rPr>
        <i/>
        <sz val="9"/>
        <color indexed="63"/>
        <rFont val="Arial"/>
        <family val="2"/>
      </rPr>
      <t xml:space="preserve">no work seniority </t>
    </r>
  </si>
  <si>
    <r>
      <t xml:space="preserve">powyżej       30 lat         </t>
    </r>
    <r>
      <rPr>
        <i/>
        <sz val="9"/>
        <color indexed="63"/>
        <rFont val="Arial"/>
        <family val="2"/>
      </rPr>
      <t xml:space="preserve">more than       30 years </t>
    </r>
  </si>
  <si>
    <r>
      <t xml:space="preserve">z ogółem          </t>
    </r>
    <r>
      <rPr>
        <i/>
        <sz val="9"/>
        <rFont val="Arial"/>
        <family val="2"/>
      </rPr>
      <t xml:space="preserve">of grand total </t>
    </r>
  </si>
  <si>
    <r>
      <t xml:space="preserve">bez prawa            do zasiłku          </t>
    </r>
    <r>
      <rPr>
        <i/>
        <sz val="9"/>
        <rFont val="Arial"/>
        <family val="2"/>
      </rPr>
      <t>without          benefit rights</t>
    </r>
  </si>
  <si>
    <r>
      <t xml:space="preserve">Ogółem
</t>
    </r>
    <r>
      <rPr>
        <i/>
        <sz val="9"/>
        <rFont val="Arial"/>
        <family val="2"/>
      </rPr>
      <t>Grand total</t>
    </r>
  </si>
  <si>
    <r>
      <t xml:space="preserve">w tysiącach   </t>
    </r>
    <r>
      <rPr>
        <i/>
        <sz val="9"/>
        <rFont val="Arial"/>
        <family val="2"/>
      </rPr>
      <t>in thousand</t>
    </r>
  </si>
  <si>
    <r>
      <t xml:space="preserve">Zgony                                      </t>
    </r>
    <r>
      <rPr>
        <i/>
        <sz val="9"/>
        <color indexed="63"/>
        <rFont val="Arial"/>
        <family val="2"/>
      </rPr>
      <t xml:space="preserve">Deaths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</si>
  <si>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</si>
  <si>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</si>
  <si>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razem            </t>
    </r>
    <r>
      <rPr>
        <i/>
        <sz val="9"/>
        <color indexed="63"/>
        <rFont val="Arial"/>
        <family val="2"/>
      </rPr>
      <t xml:space="preserve">total </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</si>
  <si>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t>
    </r>
    <r>
      <rPr>
        <sz val="9"/>
        <color indexed="63"/>
        <rFont val="Arial"/>
        <family val="2"/>
      </rPr>
      <t xml:space="preserve">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</si>
  <si>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Przeciętne zatrudnienie                                     w sektorze przedsiębiorstw                           </t>
    </r>
    <r>
      <rPr>
        <i/>
        <sz val="9"/>
        <color indexed="63"/>
        <rFont val="Arial"/>
        <family val="2"/>
      </rPr>
      <t xml:space="preserve">Average paid employment                                       in enterprise sector </t>
    </r>
  </si>
  <si>
    <r>
      <t xml:space="preserve">Skup mleka                                                      </t>
    </r>
    <r>
      <rPr>
        <i/>
        <sz val="9"/>
        <color indexed="63"/>
        <rFont val="Arial"/>
        <family val="2"/>
      </rPr>
      <t xml:space="preserve">Procurement of milk </t>
    </r>
  </si>
  <si>
    <r>
      <t xml:space="preserve">żywca rzeźnego                                                             </t>
    </r>
    <r>
      <rPr>
        <i/>
        <sz val="9"/>
        <color indexed="63"/>
        <rFont val="Arial"/>
        <family val="2"/>
      </rPr>
      <t xml:space="preserve">animals for slaughter </t>
    </r>
  </si>
  <si>
    <r>
      <t xml:space="preserve">bydło (bez cieląt)                </t>
    </r>
    <r>
      <rPr>
        <i/>
        <sz val="9"/>
        <color indexed="63"/>
        <rFont val="Arial"/>
        <family val="2"/>
      </rPr>
      <t xml:space="preserve">cattle (excluding calves) </t>
    </r>
  </si>
  <si>
    <r>
      <t xml:space="preserve">trzoda chlewna                      </t>
    </r>
    <r>
      <rPr>
        <i/>
        <sz val="9"/>
        <color indexed="63"/>
        <rFont val="Arial"/>
        <family val="2"/>
      </rPr>
      <t xml:space="preserve">pigs </t>
    </r>
  </si>
  <si>
    <r>
      <t xml:space="preserve">w tys.             </t>
    </r>
    <r>
      <rPr>
        <i/>
        <sz val="9"/>
        <color indexed="63"/>
        <rFont val="Arial"/>
        <family val="2"/>
      </rPr>
      <t>in thous.</t>
    </r>
  </si>
  <si>
    <r>
      <t xml:space="preserve">w zł                 </t>
    </r>
    <r>
      <rPr>
        <i/>
        <sz val="9"/>
        <color indexed="63"/>
        <rFont val="Arial"/>
        <family val="2"/>
      </rPr>
      <t xml:space="preserve">in zl </t>
    </r>
  </si>
  <si>
    <r>
      <t xml:space="preserve">w mln l             </t>
    </r>
    <r>
      <rPr>
        <i/>
        <sz val="9"/>
        <color indexed="63"/>
        <rFont val="Arial"/>
        <family val="2"/>
      </rPr>
      <t>in mln l</t>
    </r>
  </si>
  <si>
    <r>
      <t xml:space="preserve">budownictwo
</t>
    </r>
    <r>
      <rPr>
        <i/>
        <sz val="9"/>
        <rFont val="Arial"/>
        <family val="2"/>
      </rPr>
      <t>construction</t>
    </r>
  </si>
  <si>
    <t>I-II</t>
  </si>
  <si>
    <r>
      <t>    w tym:     </t>
    </r>
    <r>
      <rPr>
        <i/>
        <sz val="9"/>
        <color indexed="63"/>
        <rFont val="Arial"/>
        <family val="2"/>
      </rPr>
      <t xml:space="preserve">of which: </t>
    </r>
  </si>
  <si>
    <r>
      <t xml:space="preserve">Ogółem            </t>
    </r>
    <r>
      <rPr>
        <i/>
        <sz val="9"/>
        <color indexed="63"/>
        <rFont val="Arial"/>
        <family val="2"/>
      </rPr>
      <t xml:space="preserve">Grand total </t>
    </r>
  </si>
  <si>
    <r>
      <t xml:space="preserve">Osoby fizyczne prowadzące działalność gospodarczą </t>
    </r>
    <r>
      <rPr>
        <i/>
        <sz val="9"/>
        <color indexed="63"/>
        <rFont val="Arial"/>
        <family val="2"/>
      </rPr>
      <t>Natural            persons conducting economic         activity</t>
    </r>
  </si>
  <si>
    <r>
      <t xml:space="preserve">Spółki handlowe                                                                                                                                                                                                                                         </t>
    </r>
    <r>
      <rPr>
        <i/>
        <sz val="9"/>
        <color indexed="63"/>
        <rFont val="Arial"/>
        <family val="2"/>
      </rPr>
      <t xml:space="preserve">Commercial companies </t>
    </r>
  </si>
  <si>
    <r>
      <t>przemysł</t>
    </r>
    <r>
      <rPr>
        <i/>
        <vertAlign val="superscript"/>
        <sz val="9"/>
        <color indexed="63"/>
        <rFont val="Arial"/>
        <family val="2"/>
      </rPr>
      <t xml:space="preserve"> b </t>
    </r>
    <r>
      <rPr>
        <i/>
        <sz val="9"/>
        <color indexed="63"/>
        <rFont val="Arial"/>
        <family val="2"/>
      </rPr>
      <t>industry</t>
    </r>
    <r>
      <rPr>
        <i/>
        <vertAlign val="superscript"/>
        <sz val="9"/>
        <color indexed="63"/>
        <rFont val="Arial"/>
        <family val="2"/>
      </rPr>
      <t xml:space="preserve"> b </t>
    </r>
  </si>
  <si>
    <r>
      <t>handel; naprawa pojazdów samocho-dowych</t>
    </r>
    <r>
      <rPr>
        <vertAlign val="superscript"/>
        <sz val="9"/>
        <color indexed="63"/>
        <rFont val="Arial"/>
        <family val="2"/>
      </rPr>
      <t xml:space="preserve"> ∆ </t>
    </r>
    <r>
      <rPr>
        <i/>
        <sz val="9"/>
        <color indexed="63"/>
        <rFont val="Arial"/>
        <family val="2"/>
      </rPr>
      <t xml:space="preserve">trade;        repair of motor vehicles </t>
    </r>
    <r>
      <rPr>
        <i/>
        <vertAlign val="superscript"/>
        <sz val="9"/>
        <color indexed="63"/>
        <rFont val="Arial"/>
        <family val="2"/>
      </rPr>
      <t>∆</t>
    </r>
  </si>
  <si>
    <r>
      <t xml:space="preserve">przemysł </t>
    </r>
    <r>
      <rPr>
        <i/>
        <vertAlign val="superscript"/>
        <sz val="9"/>
        <color indexed="63"/>
        <rFont val="Arial"/>
        <family val="2"/>
      </rPr>
      <t xml:space="preserve">b </t>
    </r>
    <r>
      <rPr>
        <i/>
        <sz val="9"/>
        <color indexed="63"/>
        <rFont val="Arial"/>
        <family val="2"/>
      </rPr>
      <t>industry</t>
    </r>
    <r>
      <rPr>
        <i/>
        <vertAlign val="superscript"/>
        <sz val="9"/>
        <color indexed="63"/>
        <rFont val="Arial"/>
        <family val="2"/>
      </rPr>
      <t xml:space="preserve"> b </t>
    </r>
  </si>
  <si>
    <r>
      <t xml:space="preserve">budow-nictwo </t>
    </r>
    <r>
      <rPr>
        <i/>
        <sz val="9"/>
        <color indexed="63"/>
        <rFont val="Arial"/>
        <family val="2"/>
      </rPr>
      <t xml:space="preserve">constru- ction </t>
    </r>
  </si>
  <si>
    <r>
      <t xml:space="preserve">handel; naprawa pojazdów samocho-dowych </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</si>
  <si>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obsługa  rynku nierucho-mości </t>
    </r>
    <r>
      <rPr>
        <vertAlign val="superscript"/>
        <sz val="9"/>
        <color indexed="63"/>
        <rFont val="Arial"/>
        <family val="2"/>
      </rPr>
      <t xml:space="preserve">∆        </t>
    </r>
    <r>
      <rPr>
        <i/>
        <sz val="9"/>
        <color indexed="63"/>
        <rFont val="Arial"/>
        <family val="2"/>
      </rPr>
      <t xml:space="preserve">real        estate, activities </t>
    </r>
  </si>
  <si>
    <r>
      <t>przemysł</t>
    </r>
    <r>
      <rPr>
        <i/>
        <vertAlign val="superscript"/>
        <sz val="9"/>
        <color indexed="63"/>
        <rFont val="Arial"/>
        <family val="2"/>
      </rPr>
      <t xml:space="preserve"> b </t>
    </r>
    <r>
      <rPr>
        <i/>
        <sz val="9"/>
        <color indexed="63"/>
        <rFont val="Arial"/>
        <family val="2"/>
      </rPr>
      <t xml:space="preserve">industry </t>
    </r>
    <r>
      <rPr>
        <i/>
        <vertAlign val="superscript"/>
        <sz val="9"/>
        <color indexed="63"/>
        <rFont val="Arial"/>
        <family val="2"/>
      </rPr>
      <t>b</t>
    </r>
    <r>
      <rPr>
        <i/>
        <sz val="9"/>
        <color indexed="63"/>
        <rFont val="Arial"/>
        <family val="2"/>
      </rPr>
      <t xml:space="preserve"> </t>
    </r>
    <r>
      <rPr>
        <i/>
        <vertAlign val="superscript"/>
        <sz val="9"/>
        <color indexed="63"/>
        <rFont val="Arial"/>
        <family val="2"/>
      </rPr>
      <t xml:space="preserve"> </t>
    </r>
  </si>
  <si>
    <r>
      <t xml:space="preserve">budow- nictwo  </t>
    </r>
    <r>
      <rPr>
        <i/>
        <sz val="9"/>
        <color indexed="63"/>
        <rFont val="Arial"/>
        <family val="2"/>
      </rPr>
      <t xml:space="preserve">constru-    ction </t>
    </r>
  </si>
  <si>
    <r>
      <t>handel; naprawa pojazdów samocho-dowych</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</si>
  <si>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akcyjne                                                      </t>
    </r>
    <r>
      <rPr>
        <i/>
        <sz val="9"/>
        <color indexed="63"/>
        <rFont val="Arial"/>
        <family val="2"/>
      </rPr>
      <t xml:space="preserve"> join-stock </t>
    </r>
  </si>
  <si>
    <r>
      <t xml:space="preserve">z udziałem kapitału zagra-nicznego           </t>
    </r>
    <r>
      <rPr>
        <i/>
        <sz val="9"/>
        <color indexed="63"/>
        <rFont val="Arial"/>
        <family val="2"/>
      </rPr>
      <t xml:space="preserve">with         foreign capital participa-   tion </t>
    </r>
  </si>
  <si>
    <r>
      <t xml:space="preserve">jedno-osobowe Skarbu Państwa  </t>
    </r>
    <r>
      <rPr>
        <i/>
        <sz val="9"/>
        <color indexed="63"/>
        <rFont val="Arial"/>
        <family val="2"/>
      </rPr>
      <t xml:space="preserve">sole-share holder of State Treasury </t>
    </r>
  </si>
  <si>
    <r>
      <t xml:space="preserve">wieprzowy
</t>
    </r>
    <r>
      <rPr>
        <i/>
        <sz val="9"/>
        <rFont val="Arial"/>
        <family val="2"/>
      </rPr>
      <t>pigs</t>
    </r>
  </si>
  <si>
    <r>
      <t xml:space="preserve">drobiowy
</t>
    </r>
    <r>
      <rPr>
        <i/>
        <sz val="9"/>
        <rFont val="Arial"/>
        <family val="2"/>
      </rPr>
      <t>poultry</t>
    </r>
  </si>
  <si>
    <r>
      <t xml:space="preserve">produkcja artykułów spożywczych
</t>
    </r>
    <r>
      <rPr>
        <i/>
        <sz val="9"/>
        <rFont val="Arial"/>
        <family val="2"/>
      </rPr>
      <t>manu- facture of food products</t>
    </r>
  </si>
  <si>
    <r>
      <t xml:space="preserve">Ogółem      </t>
    </r>
    <r>
      <rPr>
        <i/>
        <sz val="9"/>
        <color indexed="63"/>
        <rFont val="Arial"/>
        <family val="2"/>
      </rPr>
      <t xml:space="preserve">Grand total </t>
    </r>
  </si>
  <si>
    <r>
      <t>w milionach złotych               </t>
    </r>
    <r>
      <rPr>
        <i/>
        <sz val="9"/>
        <color indexed="63"/>
        <rFont val="Arial"/>
        <family val="2"/>
      </rPr>
      <t xml:space="preserve"> in million zloty </t>
    </r>
  </si>
  <si>
    <r>
      <t xml:space="preserve">Osoby korzystające
</t>
    </r>
    <r>
      <rPr>
        <i/>
        <sz val="9"/>
        <rFont val="Arial"/>
        <family val="2"/>
      </rPr>
      <t>Tourists accomodated</t>
    </r>
  </si>
  <si>
    <r>
      <t xml:space="preserve">Udzielone noclegi
</t>
    </r>
    <r>
      <rPr>
        <i/>
        <sz val="9"/>
        <rFont val="Arial"/>
        <family val="2"/>
      </rPr>
      <t>Nights spent</t>
    </r>
  </si>
  <si>
    <r>
      <t xml:space="preserve">w tym hotele
</t>
    </r>
    <r>
      <rPr>
        <i/>
        <sz val="9"/>
        <rFont val="Arial"/>
        <family val="2"/>
      </rPr>
      <t>of which hotels</t>
    </r>
  </si>
  <si>
    <r>
      <t>w liczbach bezwzględnych    </t>
    </r>
    <r>
      <rPr>
        <i/>
        <sz val="9"/>
        <color indexed="63"/>
        <rFont val="Arial"/>
        <family val="2"/>
      </rPr>
      <t xml:space="preserve"> in absolute numbers </t>
    </r>
  </si>
  <si>
    <r>
      <t xml:space="preserve">Małżeństwa </t>
    </r>
    <r>
      <rPr>
        <i/>
        <sz val="9"/>
        <color indexed="63"/>
        <rFont val="Arial"/>
        <family val="2"/>
      </rPr>
      <t xml:space="preserve">Marriages </t>
    </r>
  </si>
  <si>
    <r>
      <t xml:space="preserve">Zgony                             </t>
    </r>
    <r>
      <rPr>
        <i/>
        <sz val="9"/>
        <color indexed="63"/>
        <rFont val="Arial"/>
        <family val="2"/>
      </rPr>
      <t xml:space="preserve">Deaths </t>
    </r>
  </si>
  <si>
    <r>
      <t xml:space="preserve">Małżeństwa </t>
    </r>
    <r>
      <rPr>
        <i/>
        <sz val="9"/>
        <color indexed="63"/>
        <rFont val="Arial"/>
        <family val="2"/>
      </rPr>
      <t>Marriages</t>
    </r>
  </si>
  <si>
    <r>
      <t xml:space="preserve">Bezrobotni zarejestrowani                                                                                      </t>
    </r>
    <r>
      <rPr>
        <i/>
        <sz val="9"/>
        <color indexed="63"/>
        <rFont val="Arial"/>
        <family val="2"/>
      </rPr>
      <t xml:space="preserve">Registered unemployed persons </t>
    </r>
  </si>
  <si>
    <r>
      <t xml:space="preserve">ogółem         </t>
    </r>
    <r>
      <rPr>
        <i/>
        <sz val="9"/>
        <color indexed="63"/>
        <rFont val="Arial"/>
        <family val="2"/>
      </rPr>
      <t xml:space="preserve">grand total </t>
    </r>
  </si>
  <si>
    <r>
      <t xml:space="preserve">kobiety </t>
    </r>
    <r>
      <rPr>
        <i/>
        <sz val="9"/>
        <color indexed="63"/>
        <rFont val="Arial"/>
        <family val="2"/>
      </rPr>
      <t xml:space="preserve">females </t>
    </r>
  </si>
  <si>
    <r>
      <t xml:space="preserve">dotychczas niepracujący </t>
    </r>
    <r>
      <rPr>
        <i/>
        <sz val="9"/>
        <color indexed="63"/>
        <rFont val="Arial"/>
        <family val="2"/>
      </rPr>
      <t xml:space="preserve">previously          not employed </t>
    </r>
  </si>
  <si>
    <r>
      <t xml:space="preserve">absolwenci </t>
    </r>
    <r>
      <rPr>
        <i/>
        <vertAlign val="superscript"/>
        <sz val="9"/>
        <color indexed="63"/>
        <rFont val="Arial"/>
        <family val="2"/>
      </rPr>
      <t>a</t>
    </r>
    <r>
      <rPr>
        <sz val="9"/>
        <color indexed="63"/>
        <rFont val="Arial"/>
        <family val="2"/>
      </rPr>
      <t xml:space="preserve"> </t>
    </r>
    <r>
      <rPr>
        <i/>
        <sz val="9"/>
        <color indexed="63"/>
        <rFont val="Arial"/>
        <family val="2"/>
      </rPr>
      <t xml:space="preserve">graduates </t>
    </r>
    <r>
      <rPr>
        <i/>
        <vertAlign val="superscript"/>
        <sz val="9"/>
        <color indexed="63"/>
        <rFont val="Arial"/>
        <family val="2"/>
      </rPr>
      <t>a</t>
    </r>
  </si>
  <si>
    <t>TABL.29</t>
  </si>
  <si>
    <t>TABL.32</t>
  </si>
  <si>
    <r>
      <rPr>
        <b/>
        <sz val="9"/>
        <color indexed="8"/>
        <rFont val="Arial"/>
        <family val="2"/>
      </rPr>
      <t>A</t>
    </r>
    <r>
      <rPr>
        <sz val="9"/>
        <color indexed="8"/>
        <rFont val="Arial"/>
        <family val="2"/>
      </rPr>
      <t xml:space="preserve"> – analogiczny miesiąc roku poprzedniego = 100</t>
    </r>
  </si>
  <si>
    <r>
      <t xml:space="preserve">       </t>
    </r>
    <r>
      <rPr>
        <i/>
        <sz val="9"/>
        <color indexed="8"/>
        <rFont val="Arial"/>
        <family val="2"/>
      </rPr>
      <t>corresponding month of previous year = 100</t>
    </r>
  </si>
  <si>
    <t xml:space="preserve">Mąka pszenna - za 1 kg  </t>
  </si>
  <si>
    <t>Wheat flour - per kg</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</si>
  <si>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</si>
  <si>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</si>
  <si>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</si>
  <si>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</si>
  <si>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</si>
  <si>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</si>
  <si>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</si>
  <si>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</si>
  <si>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</si>
  <si>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</si>
  <si>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</si>
  <si>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</si>
  <si>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</si>
  <si>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</si>
  <si>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 xml:space="preserve">Jaja kurze świeże - za 1 szt.  </t>
  </si>
  <si>
    <t>Women’s tights, plain, 15 den</t>
  </si>
  <si>
    <t xml:space="preserve">Mikser elektryczny </t>
  </si>
  <si>
    <t xml:space="preserve">Kuchnia mikrofalowa, poj. 16-20 l </t>
  </si>
  <si>
    <t>Consultation of a specialist doctor</t>
  </si>
  <si>
    <t>Unleaded 95 octane motor petrol - per l</t>
  </si>
  <si>
    <t xml:space="preserve">Bilet normalny na przejazd autobusem miejskim, jednorazowy </t>
  </si>
  <si>
    <t>Single ticket for intra-urban bus</t>
  </si>
  <si>
    <r>
      <t>Zimna woda z miejskiej sieci wodociągowej  - za 1 m</t>
    </r>
    <r>
      <rPr>
        <i/>
        <vertAlign val="superscript"/>
        <sz val="9"/>
        <color indexed="8"/>
        <rFont val="Arial"/>
        <family val="2"/>
      </rPr>
      <t xml:space="preserve">3 </t>
    </r>
    <r>
      <rPr>
        <i/>
        <sz val="9"/>
        <color indexed="8"/>
        <rFont val="Arial"/>
        <family val="2"/>
      </rPr>
      <t>………..</t>
    </r>
  </si>
  <si>
    <r>
      <t>Hot water  - per  m</t>
    </r>
    <r>
      <rPr>
        <i/>
        <vertAlign val="superscript"/>
        <sz val="9"/>
        <color indexed="8"/>
        <rFont val="Arial"/>
        <family val="2"/>
      </rPr>
      <t>3</t>
    </r>
  </si>
  <si>
    <r>
      <t>Ciepła woda - za 1 m</t>
    </r>
    <r>
      <rPr>
        <vertAlign val="superscript"/>
        <sz val="9"/>
        <color indexed="8"/>
        <rFont val="Arial"/>
        <family val="2"/>
      </rPr>
      <t>3</t>
    </r>
    <r>
      <rPr>
        <sz val="9"/>
        <color indexed="8"/>
        <rFont val="Arial"/>
        <family val="2"/>
      </rPr>
      <t xml:space="preserve">  ...…………………………………………….</t>
    </r>
  </si>
  <si>
    <r>
      <t xml:space="preserve">ogółem
</t>
    </r>
    <r>
      <rPr>
        <i/>
        <sz val="9"/>
        <rFont val="Arial"/>
        <family val="2"/>
      </rPr>
      <t>grand total</t>
    </r>
  </si>
  <si>
    <r>
      <t xml:space="preserve">miasta
</t>
    </r>
    <r>
      <rPr>
        <i/>
        <sz val="9"/>
        <rFont val="Arial"/>
        <family val="2"/>
      </rPr>
      <t>urban areas</t>
    </r>
  </si>
  <si>
    <r>
      <t xml:space="preserve">wieś
</t>
    </r>
    <r>
      <rPr>
        <i/>
        <sz val="9"/>
        <rFont val="Arial"/>
        <family val="2"/>
      </rPr>
      <t>rural areas</t>
    </r>
  </si>
  <si>
    <r>
      <t xml:space="preserve">w tysiącach
</t>
    </r>
    <r>
      <rPr>
        <i/>
        <sz val="9"/>
        <rFont val="Arial"/>
        <family val="2"/>
      </rPr>
      <t>in thousand</t>
    </r>
  </si>
  <si>
    <r>
      <t xml:space="preserve">                ECONOMIC RELATIONS AND COMPOSITION OF ENTERPRISES BY OBTAINED FINANCIAL RESULT</t>
    </r>
    <r>
      <rPr>
        <i/>
        <vertAlign val="superscript"/>
        <sz val="10"/>
        <color indexed="8"/>
        <rFont val="Czcionka tekstu podstawowego"/>
        <family val="2"/>
      </rPr>
      <t>a</t>
    </r>
    <r>
      <rPr>
        <i/>
        <sz val="10"/>
        <color indexed="8"/>
        <rFont val="Czcionka tekstu podstawowego"/>
        <family val="2"/>
      </rPr>
      <t xml:space="preserve">  (cont.)</t>
    </r>
  </si>
  <si>
    <r>
      <rPr>
        <sz val="9"/>
        <color indexed="63"/>
        <rFont val="Arial"/>
        <family val="2"/>
      </rPr>
      <t>WYSZCZEGÓLNIENIE</t>
    </r>
    <r>
      <rPr>
        <i/>
        <sz val="9"/>
        <color indexed="63"/>
        <rFont val="Arial"/>
        <family val="2"/>
      </rPr>
      <t xml:space="preserve">
SPECIFICATION</t>
    </r>
  </si>
  <si>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</si>
  <si>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</si>
  <si>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</si>
  <si>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</si>
  <si>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</si>
  <si>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</si>
  <si>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</si>
  <si>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</si>
  <si>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</si>
  <si>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</si>
  <si>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</si>
  <si>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</si>
  <si>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</si>
  <si>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</si>
  <si>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</si>
  <si>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</si>
  <si>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</si>
  <si>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</si>
  <si>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</si>
  <si>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</si>
  <si>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</si>
  <si>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</si>
  <si>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r>
      <t xml:space="preserve">w %     </t>
    </r>
    <r>
      <rPr>
        <i/>
        <sz val="9"/>
        <color indexed="8"/>
        <rFont val="Czcionka tekstu podstawowego"/>
        <family val="2"/>
      </rPr>
      <t>in %</t>
    </r>
  </si>
  <si>
    <r>
      <rPr>
        <sz val="9"/>
        <color indexed="63"/>
        <rFont val="Arial"/>
        <family val="2"/>
      </rPr>
      <t>Ogółem</t>
    </r>
    <r>
      <rPr>
        <i/>
        <sz val="9"/>
        <color indexed="63"/>
        <rFont val="Arial"/>
        <family val="2"/>
      </rPr>
      <t xml:space="preserve">
Grand total</t>
    </r>
  </si>
  <si>
    <r>
      <rPr>
        <sz val="9"/>
        <color indexed="63"/>
        <rFont val="Arial"/>
        <family val="2"/>
      </rPr>
      <t>o charakterze kryminalnym</t>
    </r>
    <r>
      <rPr>
        <i/>
        <sz val="9"/>
        <color indexed="63"/>
        <rFont val="Arial"/>
        <family val="2"/>
      </rPr>
      <t xml:space="preserve">
criminal</t>
    </r>
  </si>
  <si>
    <r>
      <rPr>
        <sz val="9"/>
        <color indexed="63"/>
        <rFont val="Arial"/>
        <family val="2"/>
      </rPr>
      <t>o charakterze gospodarczym</t>
    </r>
    <r>
      <rPr>
        <i/>
        <sz val="9"/>
        <color indexed="63"/>
        <rFont val="Arial"/>
        <family val="2"/>
      </rPr>
      <t xml:space="preserve">
commercial </t>
    </r>
  </si>
  <si>
    <r>
      <rPr>
        <sz val="9"/>
        <color indexed="63"/>
        <rFont val="Arial"/>
        <family val="2"/>
      </rPr>
      <t>drogowe</t>
    </r>
    <r>
      <rPr>
        <i/>
        <sz val="9"/>
        <color indexed="63"/>
        <rFont val="Arial"/>
        <family val="2"/>
      </rPr>
      <t xml:space="preserve">
traffic </t>
    </r>
  </si>
  <si>
    <r>
      <rPr>
        <sz val="9"/>
        <color indexed="63"/>
        <rFont val="Arial"/>
        <family val="2"/>
      </rPr>
      <t>przeciwko życiu 
i zdrowiu</t>
    </r>
    <r>
      <rPr>
        <i/>
        <sz val="9"/>
        <color indexed="63"/>
        <rFont val="Arial"/>
        <family val="2"/>
      </rPr>
      <t xml:space="preserve">
against life 
and health </t>
    </r>
  </si>
  <si>
    <r>
      <rPr>
        <sz val="9"/>
        <color indexed="63"/>
        <rFont val="Arial"/>
        <family val="2"/>
      </rPr>
      <t>przeciwko mieniu</t>
    </r>
    <r>
      <rPr>
        <i/>
        <sz val="9"/>
        <color indexed="63"/>
        <rFont val="Arial"/>
        <family val="2"/>
      </rPr>
      <t xml:space="preserve">
against property </t>
    </r>
  </si>
  <si>
    <r>
      <rPr>
        <sz val="9"/>
        <color indexed="63"/>
        <rFont val="Arial"/>
        <family val="2"/>
      </rPr>
      <t>Z liczby ogółem</t>
    </r>
    <r>
      <rPr>
        <i/>
        <sz val="9"/>
        <color indexed="63"/>
        <rFont val="Arial"/>
        <family val="2"/>
      </rPr>
      <t xml:space="preserve">      Of grand total number</t>
    </r>
  </si>
  <si>
    <r>
      <t xml:space="preserve">w zł                     </t>
    </r>
    <r>
      <rPr>
        <i/>
        <sz val="9"/>
        <color indexed="63"/>
        <rFont val="Arial"/>
        <family val="2"/>
      </rPr>
      <t xml:space="preserve">in zl </t>
    </r>
  </si>
  <si>
    <t xml:space="preserve">Wizyta u lekarza specjalisty  </t>
  </si>
  <si>
    <t xml:space="preserve">Pasta do zębów - za 100 ml  </t>
  </si>
  <si>
    <t>Tooth-paste - per 100 ml</t>
  </si>
  <si>
    <r>
      <t xml:space="preserve">Udział liczby przedsiębiorstw wykazujących zysk netto w ogólnej liczbie przedsiębiorstw </t>
    </r>
    <r>
      <rPr>
        <i/>
        <vertAlign val="superscript"/>
        <sz val="9"/>
        <rFont val="Arial"/>
        <family val="2"/>
      </rPr>
      <t>b</t>
    </r>
    <r>
      <rPr>
        <sz val="9"/>
        <rFont val="Arial"/>
        <family val="2"/>
      </rPr>
      <t>w %</t>
    </r>
  </si>
  <si>
    <r>
      <t xml:space="preserve">Share of number of enterprises showing net profit in total number of enterprises </t>
    </r>
    <r>
      <rPr>
        <i/>
        <vertAlign val="superscript"/>
        <sz val="9"/>
        <rFont val="Arial"/>
        <family val="2"/>
      </rPr>
      <t xml:space="preserve">b </t>
    </r>
    <r>
      <rPr>
        <i/>
        <sz val="9"/>
        <rFont val="Arial"/>
        <family val="2"/>
      </rPr>
      <t>in %</t>
    </r>
  </si>
  <si>
    <r>
      <t xml:space="preserve">Udział przychodów przedsiębiorstw wykazujących zysk netto w przychodach z całokształtu działalności </t>
    </r>
    <r>
      <rPr>
        <i/>
        <vertAlign val="superscript"/>
        <sz val="9"/>
        <rFont val="Arial"/>
        <family val="2"/>
      </rPr>
      <t xml:space="preserve">b </t>
    </r>
    <r>
      <rPr>
        <sz val="9"/>
        <rFont val="Arial"/>
        <family val="2"/>
      </rPr>
      <t>w %</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</si>
  <si>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ser-vices </t>
    </r>
    <r>
      <rPr>
        <i/>
        <vertAlign val="superscript"/>
        <sz val="9"/>
        <rFont val="Arial"/>
        <family val="2"/>
      </rPr>
      <t>c</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</si>
  <si>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         ces </t>
    </r>
    <r>
      <rPr>
        <i/>
        <vertAlign val="superscript"/>
        <sz val="9"/>
        <rFont val="Arial"/>
        <family val="2"/>
      </rPr>
      <t>c</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</si>
  <si>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</si>
  <si>
    <r>
      <rPr>
        <i/>
        <sz val="8"/>
        <color indexed="8"/>
        <rFont val="Times New Roman"/>
        <family val="1"/>
      </rPr>
      <t>a</t>
    </r>
    <r>
      <rPr>
        <i/>
        <sz val="8"/>
        <color indexed="8"/>
        <rFont val="Arial"/>
        <family val="2"/>
      </rPr>
      <t xml:space="preserve">  Excluding persons tending private farms in agriculture. </t>
    </r>
  </si>
  <si>
    <r>
      <t xml:space="preserve">Aktywni zawodowo                                                                         </t>
    </r>
    <r>
      <rPr>
        <i/>
        <sz val="9"/>
        <color indexed="63"/>
        <rFont val="Arial"/>
        <family val="2"/>
      </rPr>
      <t>Econominally active population</t>
    </r>
  </si>
  <si>
    <r>
      <t xml:space="preserve">Bierni zawodowo </t>
    </r>
    <r>
      <rPr>
        <i/>
        <sz val="9"/>
        <color indexed="63"/>
        <rFont val="Arial"/>
        <family val="2"/>
      </rPr>
      <t>Economically inactive persons</t>
    </r>
    <r>
      <rPr>
        <sz val="9"/>
        <color indexed="63"/>
        <rFont val="Arial"/>
        <family val="2"/>
      </rPr>
      <t xml:space="preserve">   </t>
    </r>
  </si>
  <si>
    <r>
      <t xml:space="preserve">Współczynnik aktywności zawodowej          </t>
    </r>
    <r>
      <rPr>
        <i/>
        <sz val="9"/>
        <color indexed="63"/>
        <rFont val="Arial"/>
        <family val="2"/>
      </rPr>
      <t xml:space="preserve">Activity rate </t>
    </r>
  </si>
  <si>
    <r>
      <t xml:space="preserve">Wskaźnik zatrudnienia </t>
    </r>
    <r>
      <rPr>
        <i/>
        <sz val="9"/>
        <color indexed="63"/>
        <rFont val="Arial"/>
        <family val="2"/>
      </rPr>
      <t>Employment rate</t>
    </r>
  </si>
  <si>
    <r>
      <t xml:space="preserve">w %   </t>
    </r>
    <r>
      <rPr>
        <i/>
        <sz val="9"/>
        <color indexed="63"/>
        <rFont val="Arial"/>
        <family val="2"/>
      </rPr>
      <t>in %</t>
    </r>
  </si>
  <si>
    <t xml:space="preserve">   Stopa bezrobocia     </t>
  </si>
  <si>
    <t xml:space="preserve">Unemployment rate </t>
  </si>
  <si>
    <r>
      <t xml:space="preserve">osoby z  wykształ-ceniem zasadni-czym zawodowym           i niższym oraz bez wykształcenia szkolnego      </t>
    </r>
    <r>
      <rPr>
        <i/>
        <sz val="9"/>
        <color indexed="63"/>
        <rFont val="Arial"/>
        <family val="2"/>
      </rPr>
      <t>persons with basic vocational or lower educational attainment and without school education</t>
    </r>
  </si>
  <si>
    <r>
      <t xml:space="preserve">w %   </t>
    </r>
    <r>
      <rPr>
        <i/>
        <sz val="9"/>
        <color indexed="63"/>
        <rFont val="Arial"/>
        <family val="2"/>
      </rPr>
      <t xml:space="preserve">  in %</t>
    </r>
  </si>
  <si>
    <r>
      <t xml:space="preserve">budow-            nictwo
</t>
    </r>
    <r>
      <rPr>
        <i/>
        <sz val="9"/>
        <rFont val="Arial"/>
        <family val="2"/>
      </rPr>
      <t>constru-   ction</t>
    </r>
  </si>
  <si>
    <r>
      <t xml:space="preserve">budow-               nictwo
</t>
    </r>
    <r>
      <rPr>
        <i/>
        <sz val="9"/>
        <rFont val="Arial"/>
        <family val="2"/>
      </rPr>
      <t>constru-   ction</t>
    </r>
  </si>
  <si>
    <r>
      <t xml:space="preserve">budow-              nictwo
</t>
    </r>
    <r>
      <rPr>
        <i/>
        <sz val="9"/>
        <rFont val="Arial"/>
        <family val="2"/>
      </rPr>
      <t>constru-   ction</t>
    </r>
  </si>
  <si>
    <r>
      <t xml:space="preserve">należ-ności krótko-termi-nowe
</t>
    </r>
    <r>
      <rPr>
        <i/>
        <sz val="9"/>
        <rFont val="Arial"/>
        <family val="2"/>
      </rPr>
      <t>short-         -term      dues</t>
    </r>
  </si>
  <si>
    <r>
      <t xml:space="preserve">z tytułu podat-       ków, ceł, ubezpie-czeń                i innych świad-czeń
</t>
    </r>
    <r>
      <rPr>
        <i/>
        <sz val="9"/>
        <rFont val="Arial"/>
        <family val="2"/>
      </rPr>
      <t>on account of taxes, customs duties, insu-          rance         and other benefits</t>
    </r>
  </si>
  <si>
    <r>
      <t xml:space="preserve">budow-nictwo indywi-    dualne </t>
    </r>
    <r>
      <rPr>
        <i/>
        <sz val="9"/>
        <color indexed="63"/>
        <rFont val="Arial"/>
        <family val="2"/>
      </rPr>
      <t xml:space="preserve">private constru-ction </t>
    </r>
  </si>
  <si>
    <r>
      <t xml:space="preserve">miesz-        kania                                              </t>
    </r>
    <r>
      <rPr>
        <i/>
        <sz val="9"/>
        <color indexed="63"/>
        <rFont val="Arial"/>
        <family val="2"/>
      </rPr>
      <t xml:space="preserve">dwellings </t>
    </r>
  </si>
  <si>
    <r>
      <t xml:space="preserve">Mleko krowie                w tys. l
</t>
    </r>
    <r>
      <rPr>
        <i/>
        <sz val="9"/>
        <rFont val="Arial"/>
        <family val="2"/>
      </rPr>
      <t>Cow milk                           in thous. l</t>
    </r>
  </si>
  <si>
    <r>
      <t xml:space="preserve">Przet-         wórstwo przemys-      łowe         </t>
    </r>
    <r>
      <rPr>
        <i/>
        <sz val="9"/>
        <rFont val="Arial"/>
        <family val="2"/>
      </rPr>
      <t>Manu-        facturing</t>
    </r>
  </si>
  <si>
    <r>
      <t xml:space="preserve">produkcja wyrobów          z pozos-      tałych mineralnych surowców nieme-talicznych
</t>
    </r>
    <r>
      <rPr>
        <i/>
        <sz val="9"/>
        <rFont val="Arial"/>
        <family val="2"/>
      </rPr>
      <t>manu-               facture of other non-metallic mineral products</t>
    </r>
  </si>
  <si>
    <r>
      <t xml:space="preserve">budow-        nictwo </t>
    </r>
    <r>
      <rPr>
        <i/>
        <sz val="9"/>
        <color indexed="63"/>
        <rFont val="Arial"/>
        <family val="2"/>
      </rPr>
      <t xml:space="preserve">constru-          ction </t>
    </r>
  </si>
  <si>
    <r>
      <t xml:space="preserve">wytwarzanie i zaopatrywanie                 w energię elektryczną, gaz, parę wodną i gorącą wodę </t>
    </r>
    <r>
      <rPr>
        <vertAlign val="superscript"/>
        <sz val="9"/>
        <color indexed="63"/>
        <rFont val="Arial"/>
        <family val="2"/>
      </rPr>
      <t xml:space="preserve">∆                                           </t>
    </r>
    <r>
      <rPr>
        <i/>
        <sz val="9"/>
        <color indexed="63"/>
        <rFont val="Arial"/>
        <family val="2"/>
      </rPr>
      <t xml:space="preserve">electricity, gas, steam and                     air conditioning supply </t>
    </r>
  </si>
  <si>
    <r>
      <t xml:space="preserve">Mieszkania, których budowę rozpoczęto  </t>
    </r>
    <r>
      <rPr>
        <i/>
        <sz val="9"/>
        <rFont val="Arial"/>
        <family val="2"/>
      </rPr>
      <t xml:space="preserve">Dwellings, which constru-ction      was started </t>
    </r>
  </si>
  <si>
    <r>
      <t xml:space="preserve">obsługa rynku              nierucho-mości </t>
    </r>
    <r>
      <rPr>
        <vertAlign val="superscript"/>
        <sz val="9"/>
        <color indexed="63"/>
        <rFont val="Arial"/>
        <family val="2"/>
      </rPr>
      <t>∆</t>
    </r>
    <r>
      <rPr>
        <sz val="9"/>
        <color indexed="63"/>
        <rFont val="Arial"/>
        <family val="2"/>
      </rPr>
      <t xml:space="preserve">         </t>
    </r>
    <r>
      <rPr>
        <i/>
        <sz val="9"/>
        <color indexed="63"/>
        <rFont val="Arial"/>
        <family val="2"/>
      </rPr>
      <t>real     estate, activities</t>
    </r>
    <r>
      <rPr>
        <sz val="9"/>
        <color indexed="63"/>
        <rFont val="Arial"/>
        <family val="2"/>
      </rPr>
      <t xml:space="preserve"> </t>
    </r>
  </si>
  <si>
    <r>
      <t xml:space="preserve">jedno-osobowe Skarbu Państwa              </t>
    </r>
    <r>
      <rPr>
        <i/>
        <sz val="9"/>
        <color indexed="63"/>
        <rFont val="Arial"/>
        <family val="2"/>
      </rPr>
      <t xml:space="preserve">sole-share holder           of State Treasury </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</si>
  <si>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</si>
  <si>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</si>
  <si>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dotychczas niepracujący </t>
    </r>
    <r>
      <rPr>
        <i/>
        <sz val="9"/>
        <rFont val="Arial"/>
        <family val="2"/>
      </rPr>
      <t>previously            not employed</t>
    </r>
  </si>
  <si>
    <t>              CZASU  POZOSTAWANIA  BEZ  PRACY  I  STAŻU  PRACY   (dok.)</t>
  </si>
  <si>
    <r>
      <t xml:space="preserve">średnim ogólno-      kształ-     cącym  </t>
    </r>
    <r>
      <rPr>
        <i/>
        <sz val="9"/>
        <color indexed="63"/>
        <rFont val="Arial"/>
        <family val="2"/>
      </rPr>
      <t xml:space="preserve">general secon-    dary </t>
    </r>
  </si>
  <si>
    <r>
      <t xml:space="preserve">zasadni-czym zawo-     dowym        </t>
    </r>
    <r>
      <rPr>
        <i/>
        <sz val="9"/>
        <color indexed="63"/>
        <rFont val="Arial"/>
        <family val="2"/>
      </rPr>
      <t xml:space="preserve">basic          voca-      tional </t>
    </r>
  </si>
  <si>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</si>
  <si>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</si>
  <si>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</si>
  <si>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</si>
  <si>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</si>
  <si>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r>
      <t xml:space="preserve">Aktywa obrotowe                                                                                                                                                                                         </t>
    </r>
    <r>
      <rPr>
        <i/>
        <sz val="9"/>
        <color indexed="63"/>
        <rFont val="Arial"/>
        <family val="2"/>
      </rPr>
      <t xml:space="preserve">Current assets </t>
    </r>
  </si>
  <si>
    <r>
      <t xml:space="preserve">zapasy                                                                            </t>
    </r>
    <r>
      <rPr>
        <i/>
        <sz val="9"/>
        <color indexed="63"/>
        <rFont val="Arial"/>
        <family val="2"/>
      </rPr>
      <t xml:space="preserve">stocks </t>
    </r>
  </si>
  <si>
    <r>
      <t xml:space="preserve">towary                </t>
    </r>
    <r>
      <rPr>
        <i/>
        <sz val="9"/>
        <color indexed="63"/>
        <rFont val="Arial"/>
        <family val="2"/>
      </rPr>
      <t xml:space="preserve">goods </t>
    </r>
  </si>
  <si>
    <r>
      <t>Trade; repair of motor vehicles</t>
    </r>
    <r>
      <rPr>
        <i/>
        <vertAlign val="superscript"/>
        <sz val="9"/>
        <color indexed="63"/>
        <rFont val="Arial"/>
        <family val="2"/>
      </rPr>
      <t>∆</t>
    </r>
    <r>
      <rPr>
        <i/>
        <sz val="9"/>
        <color indexed="63"/>
        <rFont val="Arial"/>
        <family val="2"/>
      </rPr>
      <t xml:space="preserve"> </t>
    </r>
  </si>
  <si>
    <t>Dostawa wody; gospodarowanie ście-</t>
  </si>
  <si>
    <t>Water supply; sewerage, waste mana-</t>
  </si>
  <si>
    <t xml:space="preserve">    gement and remediation activities </t>
  </si>
  <si>
    <t xml:space="preserve">                RETAIL  PRICES  OF  SELECTED  CONSUMER  GOODS AND  SERVICES (cont.)</t>
  </si>
  <si>
    <r>
      <t xml:space="preserve"> </t>
    </r>
    <r>
      <rPr>
        <i/>
        <sz val="10"/>
        <rFont val="Arial"/>
        <family val="2"/>
      </rPr>
      <t xml:space="preserve">              AVERAGE PROCUREMENT PRICES</t>
    </r>
    <r>
      <rPr>
        <i/>
        <vertAlign val="superscript"/>
        <sz val="10"/>
        <rFont val="Arial"/>
        <family val="2"/>
      </rPr>
      <t>a</t>
    </r>
    <r>
      <rPr>
        <i/>
        <sz val="10"/>
        <rFont val="Arial"/>
        <family val="2"/>
      </rPr>
      <t xml:space="preserve"> OF MAJOR AGRICULTURAL PRODUCTS</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</si>
  <si>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</si>
  <si>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</si>
  <si>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</si>
  <si>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</si>
  <si>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</si>
  <si>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r>
      <t>Sprzedaż detaliczna towarów</t>
    </r>
    <r>
      <rPr>
        <i/>
        <vertAlign val="superscript"/>
        <sz val="9"/>
        <color indexed="63"/>
        <rFont val="Arial"/>
        <family val="2"/>
      </rPr>
      <t xml:space="preserve"> b                                 </t>
    </r>
    <r>
      <rPr>
        <i/>
        <sz val="9"/>
        <color indexed="63"/>
        <rFont val="Arial"/>
        <family val="2"/>
      </rPr>
      <t>Retail sales of goods</t>
    </r>
    <r>
      <rPr>
        <i/>
        <vertAlign val="superscript"/>
        <sz val="9"/>
        <color indexed="63"/>
        <rFont val="Arial"/>
        <family val="2"/>
      </rPr>
      <t>b</t>
    </r>
    <r>
      <rPr>
        <i/>
        <sz val="9"/>
        <color indexed="63"/>
        <rFont val="Arial"/>
        <family val="2"/>
      </rPr>
      <t xml:space="preserve"> </t>
    </r>
  </si>
  <si>
    <t xml:space="preserve">               AVERAGE MONTHLY  GROSS WAGES  AND SALARIES  IN  ENTERPRISE  SECTOR  (cont.)</t>
  </si>
  <si>
    <r>
      <t>w milionach  złotych    </t>
    </r>
    <r>
      <rPr>
        <i/>
        <sz val="9"/>
        <color indexed="63"/>
        <rFont val="Arial"/>
        <family val="2"/>
      </rPr>
      <t xml:space="preserve"> in million zloty </t>
    </r>
  </si>
  <si>
    <r>
      <t xml:space="preserve">WYSZCZEGÓLNIENIE                                 </t>
    </r>
    <r>
      <rPr>
        <i/>
        <sz val="9"/>
        <color indexed="63"/>
        <rFont val="Arial"/>
        <family val="2"/>
      </rPr>
      <t>SPECIFICATION</t>
    </r>
  </si>
  <si>
    <r>
      <t xml:space="preserve">produkty       gotowe       </t>
    </r>
    <r>
      <rPr>
        <i/>
        <sz val="9"/>
        <color indexed="63"/>
        <rFont val="Arial"/>
        <family val="2"/>
      </rPr>
      <t>finished products</t>
    </r>
    <r>
      <rPr>
        <sz val="9"/>
        <color indexed="63"/>
        <rFont val="Arial"/>
        <family val="2"/>
      </rPr>
      <t xml:space="preserve"> </t>
    </r>
  </si>
  <si>
    <r>
      <t xml:space="preserve">inwestycje krótko-       terminowe  </t>
    </r>
    <r>
      <rPr>
        <i/>
        <sz val="9"/>
        <color indexed="63"/>
        <rFont val="Arial"/>
        <family val="2"/>
      </rPr>
      <t xml:space="preserve">short-term      investments </t>
    </r>
  </si>
  <si>
    <r>
      <t xml:space="preserve">budynki              i budowle
</t>
    </r>
    <r>
      <rPr>
        <i/>
        <sz val="9"/>
        <rFont val="Arial"/>
        <family val="2"/>
      </rPr>
      <t>buldings and structures</t>
    </r>
  </si>
  <si>
    <r>
      <t xml:space="preserve">środki         transportu
</t>
    </r>
    <r>
      <rPr>
        <i/>
        <sz val="9"/>
        <rFont val="Arial"/>
        <family val="2"/>
      </rPr>
      <t>transport      equipment</t>
    </r>
  </si>
  <si>
    <r>
      <t xml:space="preserve">maszyny,     urządzenia techniczne          i narzędzia
</t>
    </r>
    <r>
      <rPr>
        <i/>
        <sz val="9"/>
        <rFont val="Arial"/>
        <family val="2"/>
      </rPr>
      <t>machinery, and              equipment and tools</t>
    </r>
  </si>
  <si>
    <r>
      <t xml:space="preserve">                </t>
    </r>
    <r>
      <rPr>
        <i/>
        <sz val="10"/>
        <rFont val="Arial"/>
        <family val="2"/>
      </rPr>
      <t xml:space="preserve"> INVESTMENT OUTLAYS </t>
    </r>
    <r>
      <rPr>
        <i/>
        <vertAlign val="superscript"/>
        <sz val="10"/>
        <rFont val="Arial"/>
        <family val="2"/>
      </rPr>
      <t>a</t>
    </r>
  </si>
  <si>
    <t xml:space="preserve">               REGISTERED  UNEMPLOYED  PERSONS  AND  JOB  OFFERS (cont.)</t>
  </si>
  <si>
    <r>
      <t xml:space="preserve">kobiety           </t>
    </r>
    <r>
      <rPr>
        <i/>
        <sz val="9"/>
        <rFont val="Arial"/>
        <family val="2"/>
      </rPr>
      <t>females</t>
    </r>
  </si>
  <si>
    <r>
      <t xml:space="preserve">uprzednio pracujący                 </t>
    </r>
    <r>
      <rPr>
        <i/>
        <sz val="9"/>
        <rFont val="Arial"/>
        <family val="2"/>
      </rPr>
      <t>previously working</t>
    </r>
  </si>
  <si>
    <r>
      <t xml:space="preserve">zgłoszone   w ciągu miesiąca               </t>
    </r>
    <r>
      <rPr>
        <i/>
        <sz val="9"/>
        <rFont val="Arial"/>
        <family val="2"/>
      </rPr>
      <t>declaring during           a month</t>
    </r>
  </si>
  <si>
    <r>
      <t xml:space="preserve">stan              w końcu miesiąca </t>
    </r>
    <r>
      <rPr>
        <i/>
        <sz val="9"/>
        <rFont val="Arial"/>
        <family val="2"/>
      </rPr>
      <t>end            of month</t>
    </r>
  </si>
  <si>
    <t xml:space="preserve">1–3 </t>
  </si>
  <si>
    <t xml:space="preserve"> 3–6 </t>
  </si>
  <si>
    <t xml:space="preserve">6–12 </t>
  </si>
  <si>
    <t xml:space="preserve">12–24 </t>
  </si>
  <si>
    <t xml:space="preserve">1–5 </t>
  </si>
  <si>
    <t xml:space="preserve">5–10 </t>
  </si>
  <si>
    <t xml:space="preserve">10–20 </t>
  </si>
  <si>
    <t xml:space="preserve">20–30 </t>
  </si>
  <si>
    <r>
      <t xml:space="preserve">Przychody z całokształtu działalności                                                                                                                    </t>
    </r>
    <r>
      <rPr>
        <i/>
        <sz val="9"/>
        <color indexed="63"/>
        <rFont val="Arial"/>
        <family val="2"/>
      </rPr>
      <t>Revenues  from total activity</t>
    </r>
    <r>
      <rPr>
        <sz val="9"/>
        <color indexed="63"/>
        <rFont val="Arial"/>
        <family val="2"/>
      </rPr>
      <t xml:space="preserve"> </t>
    </r>
  </si>
  <si>
    <r>
      <t xml:space="preserve">Koszty uzyskania przychodów z całokształtu działalności                                                         </t>
    </r>
    <r>
      <rPr>
        <i/>
        <sz val="9"/>
        <color indexed="63"/>
        <rFont val="Arial"/>
        <family val="2"/>
      </rPr>
      <t xml:space="preserve">Cost of obtaining revenues from total activity </t>
    </r>
  </si>
  <si>
    <r>
      <t xml:space="preserve">przychody netto ze sprzedaży produktów             </t>
    </r>
    <r>
      <rPr>
        <i/>
        <sz val="9"/>
        <color indexed="63"/>
        <rFont val="Arial"/>
        <family val="2"/>
      </rPr>
      <t>net revenues           from sale                 of products</t>
    </r>
    <r>
      <rPr>
        <sz val="9"/>
        <color indexed="63"/>
        <rFont val="Arial"/>
        <family val="2"/>
      </rPr>
      <t xml:space="preserve">  </t>
    </r>
  </si>
  <si>
    <r>
      <t xml:space="preserve">przychody netto ze sprzedaży towarów                 i materiałów        </t>
    </r>
    <r>
      <rPr>
        <i/>
        <sz val="9"/>
        <color indexed="63"/>
        <rFont val="Arial"/>
        <family val="2"/>
      </rPr>
      <t xml:space="preserve">net revenues from sale      of goods         and  materials </t>
    </r>
  </si>
  <si>
    <r>
      <t xml:space="preserve">pozostałe przychody operacyjne                      </t>
    </r>
    <r>
      <rPr>
        <i/>
        <sz val="9"/>
        <color indexed="63"/>
        <rFont val="Arial"/>
        <family val="2"/>
      </rPr>
      <t>other operational revenues</t>
    </r>
  </si>
  <si>
    <r>
      <t xml:space="preserve">przychody finansowe         </t>
    </r>
    <r>
      <rPr>
        <i/>
        <sz val="9"/>
        <color indexed="63"/>
        <rFont val="Arial"/>
        <family val="2"/>
      </rPr>
      <t xml:space="preserve">financial        revenues </t>
    </r>
  </si>
  <si>
    <t xml:space="preserve"> Net revenues from the sale of products, goods and materials  in mln  zl</t>
  </si>
  <si>
    <r>
      <t xml:space="preserve">przezna-czone na sprzedaż lub wynajem </t>
    </r>
    <r>
      <rPr>
        <i/>
        <sz val="9"/>
        <color indexed="8"/>
        <rFont val="Arial"/>
        <family val="2"/>
      </rPr>
      <t>for sale     or rent</t>
    </r>
  </si>
  <si>
    <r>
      <t xml:space="preserve">przezna-czone na sprzedaż lub wynajem </t>
    </r>
    <r>
      <rPr>
        <i/>
        <sz val="9"/>
        <color indexed="63"/>
        <rFont val="Arial"/>
        <family val="2"/>
      </rPr>
      <t>for sale     or rent</t>
    </r>
  </si>
  <si>
    <r>
      <t xml:space="preserve">55 lat i więcej             </t>
    </r>
    <r>
      <rPr>
        <i/>
        <sz val="9"/>
        <color indexed="63"/>
        <rFont val="Arial"/>
        <family val="2"/>
      </rPr>
      <t xml:space="preserve">55 years and more </t>
    </r>
  </si>
  <si>
    <r>
      <t xml:space="preserve">WYSZCZEGÓLNIENIE                                         </t>
    </r>
    <r>
      <rPr>
        <i/>
        <sz val="9"/>
        <color indexed="63"/>
        <rFont val="Arial"/>
        <family val="2"/>
      </rPr>
      <t xml:space="preserve">SPECIFICATION </t>
    </r>
  </si>
  <si>
    <r>
      <t xml:space="preserve">średnim zawodowym </t>
    </r>
    <r>
      <rPr>
        <vertAlign val="superscript"/>
        <sz val="9"/>
        <color indexed="63"/>
        <rFont val="Arial"/>
        <family val="2"/>
      </rPr>
      <t xml:space="preserve">a </t>
    </r>
    <r>
      <rPr>
        <i/>
        <sz val="9"/>
        <color indexed="63"/>
        <rFont val="Arial"/>
        <family val="2"/>
      </rPr>
      <t>vocational secondary</t>
    </r>
    <r>
      <rPr>
        <sz val="9"/>
        <color indexed="63"/>
        <rFont val="Arial"/>
        <family val="2"/>
      </rPr>
      <t xml:space="preserve"> </t>
    </r>
    <r>
      <rPr>
        <vertAlign val="superscript"/>
        <sz val="9"/>
        <color indexed="63"/>
        <rFont val="Arial"/>
        <family val="2"/>
      </rPr>
      <t xml:space="preserve">a </t>
    </r>
  </si>
  <si>
    <r>
      <t xml:space="preserve">średnim ogólnokształcącym </t>
    </r>
    <r>
      <rPr>
        <i/>
        <sz val="9"/>
        <color indexed="63"/>
        <rFont val="Arial"/>
        <family val="2"/>
      </rPr>
      <t xml:space="preserve">general secondary </t>
    </r>
  </si>
  <si>
    <r>
      <t xml:space="preserve">Mieszkania                                                                                </t>
    </r>
    <r>
      <rPr>
        <i/>
        <sz val="9"/>
        <color indexed="63"/>
        <rFont val="Arial"/>
        <family val="2"/>
      </rPr>
      <t xml:space="preserve">Dwellings </t>
    </r>
  </si>
  <si>
    <r>
      <t xml:space="preserve">WYSZCZEGÓLNIENIE                     </t>
    </r>
    <r>
      <rPr>
        <i/>
        <sz val="9"/>
        <color indexed="63"/>
        <rFont val="Arial"/>
        <family val="2"/>
      </rPr>
      <t xml:space="preserve">SPECIFICATION </t>
    </r>
  </si>
  <si>
    <r>
      <t xml:space="preserve">brutto                                    </t>
    </r>
    <r>
      <rPr>
        <i/>
        <sz val="9"/>
        <color indexed="63"/>
        <rFont val="Arial"/>
        <family val="2"/>
      </rPr>
      <t xml:space="preserve">gross </t>
    </r>
  </si>
  <si>
    <r>
      <t xml:space="preserve">brutto                                 </t>
    </r>
    <r>
      <rPr>
        <i/>
        <sz val="9"/>
        <color indexed="63"/>
        <rFont val="Arial"/>
        <family val="2"/>
      </rPr>
      <t xml:space="preserve">gross </t>
    </r>
  </si>
  <si>
    <r>
      <t xml:space="preserve">w sektorze przedsiębiorstw                                                   </t>
    </r>
    <r>
      <rPr>
        <i/>
        <sz val="9"/>
        <color indexed="63"/>
        <rFont val="Arial"/>
        <family val="2"/>
      </rPr>
      <t xml:space="preserve">in enterprise sector </t>
    </r>
  </si>
  <si>
    <r>
      <t xml:space="preserve">brutto bez wypłat z zysku </t>
    </r>
    <r>
      <rPr>
        <i/>
        <sz val="9"/>
        <color indexed="63"/>
        <rFont val="Arial"/>
        <family val="2"/>
      </rPr>
      <t xml:space="preserve">gross exclusive            payment from profit </t>
    </r>
  </si>
  <si>
    <r>
      <t>A</t>
    </r>
    <r>
      <rPr>
        <sz val="9"/>
        <rFont val="Arial"/>
        <family val="2"/>
      </rPr>
      <t xml:space="preserve"> - analogiczny okres roku</t>
    </r>
  </si>
  <si>
    <r>
      <t xml:space="preserve">      </t>
    </r>
    <r>
      <rPr>
        <i/>
        <sz val="9"/>
        <rFont val="Arial"/>
        <family val="2"/>
      </rPr>
      <t xml:space="preserve">corresponding period   </t>
    </r>
  </si>
  <si>
    <r>
      <t>B</t>
    </r>
    <r>
      <rPr>
        <sz val="9"/>
        <rFont val="Arial"/>
        <family val="2"/>
      </rPr>
      <t xml:space="preserve"> - okres poprzedni = 100</t>
    </r>
  </si>
  <si>
    <r>
      <rPr>
        <b/>
        <sz val="9"/>
        <rFont val="Arial"/>
        <family val="2"/>
      </rPr>
      <t>C</t>
    </r>
    <r>
      <rPr>
        <sz val="9"/>
        <rFont val="Arial"/>
        <family val="2"/>
      </rPr>
      <t xml:space="preserve"> - grudzień roku poprzedniego = 100</t>
    </r>
  </si>
  <si>
    <r>
      <t xml:space="preserve">OKRESY                                      </t>
    </r>
    <r>
      <rPr>
        <i/>
        <sz val="9"/>
        <color indexed="63"/>
        <rFont val="Arial"/>
        <family val="2"/>
      </rPr>
      <t>PERIODS</t>
    </r>
    <r>
      <rPr>
        <sz val="9"/>
        <color indexed="63"/>
        <rFont val="Arial"/>
        <family val="2"/>
      </rPr>
      <t xml:space="preserve"> </t>
    </r>
  </si>
  <si>
    <r>
      <t xml:space="preserve">koszt własny sprzedanych produktów       </t>
    </r>
    <r>
      <rPr>
        <i/>
        <sz val="9"/>
        <color indexed="63"/>
        <rFont val="Arial"/>
        <family val="2"/>
      </rPr>
      <t xml:space="preserve">cost of products          sold </t>
    </r>
  </si>
  <si>
    <r>
      <t xml:space="preserve">produkty gotowe
</t>
    </r>
    <r>
      <rPr>
        <i/>
        <sz val="9"/>
        <rFont val="Arial"/>
        <family val="2"/>
      </rPr>
      <t>finished products</t>
    </r>
  </si>
  <si>
    <r>
      <t xml:space="preserve">produkcja 
artykułów spożywczych   </t>
    </r>
    <r>
      <rPr>
        <i/>
        <sz val="9"/>
        <rFont val="Arial"/>
        <family val="2"/>
      </rPr>
      <t>manufacture 
of food products</t>
    </r>
  </si>
  <si>
    <r>
      <t xml:space="preserve">produkcja odzieży   </t>
    </r>
    <r>
      <rPr>
        <i/>
        <sz val="9"/>
        <rFont val="Arial"/>
        <family val="2"/>
      </rPr>
      <t>manufacture 
of wearing 
apparel</t>
    </r>
  </si>
  <si>
    <r>
      <t xml:space="preserve">poligrafia 
i reprodukcja zapisanych nośników informacji   
</t>
    </r>
    <r>
      <rPr>
        <i/>
        <sz val="9"/>
        <rFont val="Arial"/>
        <family val="2"/>
      </rPr>
      <t>printing 
and reproduction 
of recorded media</t>
    </r>
  </si>
  <si>
    <r>
      <t xml:space="preserve">produkcja 
wyrobów z gumy 
i tworzyw sztucznych   </t>
    </r>
    <r>
      <rPr>
        <i/>
        <sz val="9"/>
        <rFont val="Arial"/>
        <family val="2"/>
      </rPr>
      <t>manufacture of rubber and plastic products</t>
    </r>
  </si>
  <si>
    <r>
      <t xml:space="preserve">produkcja 
wyrobów 
z pozostałych mineralnych surowców niemetalicznych   </t>
    </r>
    <r>
      <rPr>
        <i/>
        <sz val="9"/>
        <rFont val="Arial"/>
        <family val="2"/>
      </rPr>
      <t>manufacture 
of other non-metallic mineral products</t>
    </r>
  </si>
  <si>
    <r>
      <t xml:space="preserve">produkcja 
urządzeń elektrycznych   </t>
    </r>
    <r>
      <rPr>
        <i/>
        <sz val="9"/>
        <rFont val="Arial"/>
        <family val="2"/>
      </rPr>
      <t>manufacture 
of electrical equipment</t>
    </r>
  </si>
  <si>
    <r>
      <t xml:space="preserve">produkcja 
maszyn 
i urządzeń </t>
    </r>
    <r>
      <rPr>
        <vertAlign val="superscript"/>
        <sz val="9"/>
        <rFont val="Arial"/>
        <family val="2"/>
      </rPr>
      <t>Δ</t>
    </r>
    <r>
      <rPr>
        <sz val="9"/>
        <rFont val="Arial"/>
        <family val="2"/>
      </rPr>
      <t xml:space="preserve">   </t>
    </r>
    <r>
      <rPr>
        <i/>
        <sz val="9"/>
        <rFont val="Arial"/>
        <family val="2"/>
      </rPr>
      <t>manufacture 
of machinery 
and equipment 
n.e.c.</t>
    </r>
  </si>
  <si>
    <r>
      <t xml:space="preserve">produkcja 
pojazdów samochodowych, przyczep 
i naczep </t>
    </r>
    <r>
      <rPr>
        <vertAlign val="superscript"/>
        <sz val="9"/>
        <rFont val="Arial"/>
        <family val="2"/>
      </rPr>
      <t>Δ</t>
    </r>
    <r>
      <rPr>
        <sz val="9"/>
        <rFont val="Arial"/>
        <family val="2"/>
      </rPr>
      <t xml:space="preserve">   </t>
    </r>
    <r>
      <rPr>
        <i/>
        <sz val="9"/>
        <rFont val="Arial"/>
        <family val="2"/>
      </rPr>
      <t>manufacture 
of motor vehicles, trailers and semitrailers</t>
    </r>
  </si>
  <si>
    <r>
      <t xml:space="preserve">pobór, 
uzdatnianie 
i dostarczanie 
wody
</t>
    </r>
    <r>
      <rPr>
        <i/>
        <sz val="9"/>
        <rFont val="Arial"/>
        <family val="2"/>
      </rPr>
      <t>water collection, treatment and supply</t>
    </r>
  </si>
  <si>
    <r>
      <t xml:space="preserve">razem   
</t>
    </r>
    <r>
      <rPr>
        <i/>
        <sz val="9"/>
        <rFont val="Arial"/>
        <family val="2"/>
      </rPr>
      <t>total</t>
    </r>
  </si>
  <si>
    <r>
      <t xml:space="preserve">budowa 
budynków </t>
    </r>
    <r>
      <rPr>
        <vertAlign val="superscript"/>
        <sz val="9"/>
        <rFont val="Arial"/>
        <family val="2"/>
      </rPr>
      <t>∆</t>
    </r>
    <r>
      <rPr>
        <sz val="9"/>
        <rFont val="Arial"/>
        <family val="2"/>
      </rPr>
      <t xml:space="preserve">
</t>
    </r>
    <r>
      <rPr>
        <i/>
        <sz val="9"/>
        <rFont val="Arial"/>
        <family val="2"/>
      </rPr>
      <t>construction 
of buildings</t>
    </r>
  </si>
  <si>
    <r>
      <t xml:space="preserve">budowa obiektów inżynierii lądowej 
i wodnej </t>
    </r>
    <r>
      <rPr>
        <vertAlign val="superscript"/>
        <sz val="9"/>
        <rFont val="Arial"/>
        <family val="2"/>
      </rPr>
      <t>∆</t>
    </r>
    <r>
      <rPr>
        <sz val="9"/>
        <rFont val="Arial"/>
        <family val="2"/>
      </rPr>
      <t xml:space="preserve">
</t>
    </r>
    <r>
      <rPr>
        <i/>
        <sz val="9"/>
        <rFont val="Arial"/>
        <family val="2"/>
      </rPr>
      <t>civil engineering</t>
    </r>
  </si>
  <si>
    <r>
      <t xml:space="preserve">roboty budowlane specjalistyczne
</t>
    </r>
    <r>
      <rPr>
        <i/>
        <sz val="9"/>
        <rFont val="Arial"/>
        <family val="2"/>
      </rPr>
      <t>specialised construction activities</t>
    </r>
  </si>
  <si>
    <r>
      <t xml:space="preserve">handel; naprawa pojazdów samochodowych </t>
    </r>
    <r>
      <rPr>
        <i/>
        <vertAlign val="superscript"/>
        <sz val="9"/>
        <rFont val="Arial"/>
        <family val="2"/>
      </rPr>
      <t>∆</t>
    </r>
    <r>
      <rPr>
        <sz val="9"/>
        <rFont val="Arial"/>
        <family val="2"/>
      </rPr>
      <t xml:space="preserve">
</t>
    </r>
    <r>
      <rPr>
        <i/>
        <sz val="9"/>
        <rFont val="Arial"/>
        <family val="2"/>
      </rPr>
      <t xml:space="preserve">trade; repair of motor vehicles </t>
    </r>
    <r>
      <rPr>
        <i/>
        <vertAlign val="superscript"/>
        <sz val="9"/>
        <rFont val="Arial"/>
        <family val="2"/>
      </rPr>
      <t>∆</t>
    </r>
  </si>
  <si>
    <r>
      <t xml:space="preserve">handel hurtowy 
i detaliczny 
pojazdami samochodowymi 
oraz ich naprawa </t>
    </r>
    <r>
      <rPr>
        <vertAlign val="superscript"/>
        <sz val="9"/>
        <rFont val="Arial"/>
        <family val="2"/>
      </rPr>
      <t>∆</t>
    </r>
    <r>
      <rPr>
        <sz val="9"/>
        <rFont val="Arial"/>
        <family val="2"/>
      </rPr>
      <t xml:space="preserve">
</t>
    </r>
    <r>
      <rPr>
        <i/>
        <sz val="9"/>
        <rFont val="Arial"/>
        <family val="2"/>
      </rPr>
      <t>wholesale and retail trade and repair 
of motor vehicles 
and motorcycles</t>
    </r>
  </si>
  <si>
    <r>
      <t xml:space="preserve">handel hurtowy </t>
    </r>
    <r>
      <rPr>
        <vertAlign val="superscript"/>
        <sz val="9"/>
        <rFont val="Arial"/>
        <family val="2"/>
      </rPr>
      <t>∆</t>
    </r>
    <r>
      <rPr>
        <sz val="9"/>
        <rFont val="Arial"/>
        <family val="2"/>
      </rPr>
      <t xml:space="preserve">
</t>
    </r>
    <r>
      <rPr>
        <i/>
        <sz val="9"/>
        <rFont val="Arial"/>
        <family val="2"/>
      </rPr>
      <t xml:space="preserve">wholesale trade </t>
    </r>
    <r>
      <rPr>
        <vertAlign val="superscript"/>
        <sz val="9"/>
        <rFont val="Arial"/>
        <family val="2"/>
      </rPr>
      <t>∆</t>
    </r>
  </si>
  <si>
    <r>
      <t xml:space="preserve">handel detaliczny </t>
    </r>
    <r>
      <rPr>
        <vertAlign val="superscript"/>
        <sz val="9"/>
        <rFont val="Arial"/>
        <family val="2"/>
      </rPr>
      <t>∆</t>
    </r>
    <r>
      <rPr>
        <sz val="9"/>
        <rFont val="Arial"/>
        <family val="2"/>
      </rPr>
      <t xml:space="preserve">
</t>
    </r>
    <r>
      <rPr>
        <i/>
        <sz val="9"/>
        <rFont val="Arial"/>
        <family val="2"/>
      </rPr>
      <t>retail trade</t>
    </r>
    <r>
      <rPr>
        <sz val="9"/>
        <rFont val="Arial"/>
        <family val="2"/>
      </rPr>
      <t xml:space="preserve"> </t>
    </r>
    <r>
      <rPr>
        <vertAlign val="superscript"/>
        <sz val="9"/>
        <rFont val="Arial"/>
        <family val="2"/>
      </rPr>
      <t>∆</t>
    </r>
  </si>
  <si>
    <r>
      <t xml:space="preserve">transport i gospodarka magazynowa
</t>
    </r>
    <r>
      <rPr>
        <i/>
        <sz val="9"/>
        <rFont val="Arial"/>
        <family val="2"/>
      </rPr>
      <t>transportation and storage</t>
    </r>
  </si>
  <si>
    <r>
      <t xml:space="preserve">na środki trwałe          </t>
    </r>
    <r>
      <rPr>
        <i/>
        <sz val="9"/>
        <rFont val="Arial"/>
        <family val="2"/>
      </rPr>
      <t xml:space="preserve"> for fixed assets</t>
    </r>
  </si>
  <si>
    <r>
      <t>produkcja wyrobów          z drewna, korka, słomy    i wikliny</t>
    </r>
    <r>
      <rPr>
        <vertAlign val="superscript"/>
        <sz val="9"/>
        <rFont val="Arial"/>
        <family val="2"/>
      </rPr>
      <t xml:space="preserve"> ∆</t>
    </r>
    <r>
      <rPr>
        <sz val="9"/>
        <rFont val="Arial"/>
        <family val="2"/>
      </rPr>
      <t xml:space="preserve">
</t>
    </r>
    <r>
      <rPr>
        <i/>
        <sz val="9"/>
        <rFont val="Arial"/>
        <family val="2"/>
      </rPr>
      <t>manu-            facture of products of wood, cork, straw and wicker</t>
    </r>
    <r>
      <rPr>
        <i/>
        <vertAlign val="superscript"/>
        <sz val="9"/>
        <rFont val="Arial"/>
        <family val="2"/>
      </rPr>
      <t xml:space="preserve"> ∆</t>
    </r>
  </si>
  <si>
    <r>
      <t xml:space="preserve">pobór, uzdatnianie    i dostarcza-nie wody 
</t>
    </r>
    <r>
      <rPr>
        <i/>
        <sz val="9"/>
        <color indexed="8"/>
        <rFont val="Czcionka tekstu podstawowego"/>
        <family val="2"/>
      </rPr>
      <t>water collection, treatment          and supply</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</si>
  <si>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i/>
        <sz val="9"/>
        <color indexed="8"/>
        <rFont val="Czcionka tekstu podstawowego"/>
        <family val="2"/>
      </rPr>
      <t>waste collection, treatment          and disposal activities; materials recovery</t>
    </r>
  </si>
  <si>
    <r>
      <t xml:space="preserve">w tym      </t>
    </r>
    <r>
      <rPr>
        <i/>
        <sz val="9"/>
        <rFont val="Arial"/>
        <family val="2"/>
      </rPr>
      <t xml:space="preserve"> of which</t>
    </r>
  </si>
  <si>
    <r>
      <t xml:space="preserve"> analogiczny okres roku poprzedniego = 100                                                                                                                                                                                   </t>
    </r>
    <r>
      <rPr>
        <i/>
        <sz val="9"/>
        <color indexed="8"/>
        <rFont val="Arial"/>
        <family val="2"/>
      </rPr>
      <t>corresponding period of previous year = 100</t>
    </r>
  </si>
  <si>
    <r>
      <t xml:space="preserve">okres poprzedni = 100                                                                                                                                                                                                                                                        </t>
    </r>
    <r>
      <rPr>
        <i/>
        <sz val="9"/>
        <color indexed="8"/>
        <rFont val="Arial"/>
        <family val="2"/>
      </rPr>
      <t>previous period = 100</t>
    </r>
  </si>
  <si>
    <r>
      <t xml:space="preserve">Podmioty gospo-     darki naro-   dowej </t>
    </r>
    <r>
      <rPr>
        <i/>
        <vertAlign val="superscript"/>
        <sz val="9"/>
        <color indexed="63"/>
        <rFont val="Arial"/>
        <family val="2"/>
      </rPr>
      <t>ac</t>
    </r>
    <r>
      <rPr>
        <vertAlign val="superscript"/>
        <sz val="9"/>
        <color indexed="63"/>
        <rFont val="Arial"/>
        <family val="2"/>
      </rPr>
      <t xml:space="preserve">          </t>
    </r>
    <r>
      <rPr>
        <sz val="9"/>
        <color indexed="63"/>
        <rFont val="Arial"/>
        <family val="2"/>
      </rPr>
      <t xml:space="preserve">w tys.        </t>
    </r>
    <r>
      <rPr>
        <i/>
        <sz val="9"/>
        <color indexed="63"/>
        <rFont val="Arial"/>
        <family val="2"/>
      </rPr>
      <t>National economy entities </t>
    </r>
    <r>
      <rPr>
        <i/>
        <vertAlign val="superscript"/>
        <sz val="9"/>
        <color indexed="63"/>
        <rFont val="Arial"/>
        <family val="2"/>
      </rPr>
      <t>ac</t>
    </r>
    <r>
      <rPr>
        <i/>
        <sz val="9"/>
        <color indexed="63"/>
        <rFont val="Arial"/>
        <family val="2"/>
      </rPr>
      <t xml:space="preserve">       in thous.</t>
    </r>
  </si>
  <si>
    <r>
      <t xml:space="preserve">Bezrobotni zarejestrowani </t>
    </r>
    <r>
      <rPr>
        <i/>
        <vertAlign val="superscript"/>
        <sz val="9"/>
        <color indexed="63"/>
        <rFont val="Arial"/>
        <family val="2"/>
      </rPr>
      <t xml:space="preserve">a   </t>
    </r>
    <r>
      <rPr>
        <i/>
        <vertAlign val="superscript"/>
        <sz val="9"/>
        <color indexed="63"/>
        <rFont val="Times New Roman"/>
        <family val="1"/>
      </rPr>
      <t xml:space="preserve">                                  </t>
    </r>
    <r>
      <rPr>
        <i/>
        <sz val="9"/>
        <color indexed="63"/>
        <rFont val="Arial"/>
        <family val="2"/>
      </rPr>
      <t>Registered unemployed persons</t>
    </r>
    <r>
      <rPr>
        <i/>
        <vertAlign val="superscript"/>
        <sz val="9"/>
        <color indexed="63"/>
        <rFont val="Arial"/>
        <family val="2"/>
      </rPr>
      <t xml:space="preserve">a </t>
    </r>
  </si>
  <si>
    <r>
      <t>Stopa bezrobocia rejestro- wanego</t>
    </r>
    <r>
      <rPr>
        <i/>
        <sz val="9"/>
        <color indexed="63"/>
        <rFont val="Arial"/>
        <family val="2"/>
      </rPr>
      <t> </t>
    </r>
    <r>
      <rPr>
        <i/>
        <vertAlign val="superscript"/>
        <sz val="9"/>
        <color indexed="63"/>
        <rFont val="Arial"/>
        <family val="2"/>
      </rPr>
      <t xml:space="preserve">ad  </t>
    </r>
    <r>
      <rPr>
        <vertAlign val="superscript"/>
        <sz val="9"/>
        <color indexed="63"/>
        <rFont val="Arial"/>
        <family val="2"/>
      </rPr>
      <t xml:space="preserve">         </t>
    </r>
    <r>
      <rPr>
        <sz val="9"/>
        <color indexed="63"/>
        <rFont val="Arial"/>
        <family val="2"/>
      </rPr>
      <t xml:space="preserve">w %       </t>
    </r>
    <r>
      <rPr>
        <i/>
        <sz val="9"/>
        <color indexed="63"/>
        <rFont val="Arial"/>
        <family val="2"/>
      </rPr>
      <t>Unem-ployment   rate </t>
    </r>
    <r>
      <rPr>
        <i/>
        <vertAlign val="superscript"/>
        <sz val="9"/>
        <color indexed="63"/>
        <rFont val="Arial"/>
        <family val="2"/>
      </rPr>
      <t xml:space="preserve">ad                  </t>
    </r>
    <r>
      <rPr>
        <i/>
        <sz val="9"/>
        <color indexed="63"/>
        <rFont val="Arial"/>
        <family val="2"/>
      </rPr>
      <t xml:space="preserve">in % </t>
    </r>
  </si>
  <si>
    <r>
      <t>Oferty pracy </t>
    </r>
    <r>
      <rPr>
        <i/>
        <vertAlign val="superscript"/>
        <sz val="9"/>
        <color indexed="63"/>
        <rFont val="Arial"/>
        <family val="2"/>
      </rPr>
      <t>de</t>
    </r>
    <r>
      <rPr>
        <i/>
        <vertAlign val="superscript"/>
        <sz val="9"/>
        <color indexed="63"/>
        <rFont val="Times New Roman"/>
        <family val="1"/>
      </rPr>
      <t xml:space="preserve">         </t>
    </r>
    <r>
      <rPr>
        <i/>
        <sz val="9"/>
        <color indexed="63"/>
        <rFont val="Arial"/>
        <family val="2"/>
      </rPr>
      <t xml:space="preserve">Job         offers </t>
    </r>
    <r>
      <rPr>
        <i/>
        <vertAlign val="superscript"/>
        <sz val="9"/>
        <color indexed="63"/>
        <rFont val="Arial"/>
        <family val="2"/>
      </rPr>
      <t>de</t>
    </r>
    <r>
      <rPr>
        <i/>
        <vertAlign val="superscript"/>
        <sz val="9"/>
        <color indexed="63"/>
        <rFont val="Times New Roman"/>
        <family val="1"/>
      </rPr>
      <t xml:space="preserve"> </t>
    </r>
  </si>
  <si>
    <r>
      <t xml:space="preserve">Bezrobotni zareje-strowani     na 1 ofertę        pracy </t>
    </r>
    <r>
      <rPr>
        <i/>
        <vertAlign val="superscript"/>
        <sz val="9"/>
        <color indexed="63"/>
        <rFont val="Arial"/>
        <family val="2"/>
      </rPr>
      <t>a</t>
    </r>
    <r>
      <rPr>
        <sz val="9"/>
        <color indexed="63"/>
        <rFont val="Arial"/>
        <family val="2"/>
      </rPr>
      <t xml:space="preserve"> </t>
    </r>
    <r>
      <rPr>
        <i/>
        <sz val="9"/>
        <color indexed="63"/>
        <rFont val="Arial"/>
        <family val="2"/>
      </rPr>
      <t xml:space="preserve">Registered unem-ployed persons per job offer </t>
    </r>
    <r>
      <rPr>
        <i/>
        <vertAlign val="superscript"/>
        <sz val="9"/>
        <color indexed="63"/>
        <rFont val="Arial"/>
        <family val="2"/>
      </rPr>
      <t>a</t>
    </r>
  </si>
  <si>
    <r>
      <t>Ludność</t>
    </r>
    <r>
      <rPr>
        <vertAlign val="superscript"/>
        <sz val="9"/>
        <color indexed="63"/>
        <rFont val="Arial"/>
        <family val="2"/>
      </rPr>
      <t xml:space="preserve"> </t>
    </r>
    <r>
      <rPr>
        <i/>
        <vertAlign val="superscript"/>
        <sz val="9"/>
        <color indexed="63"/>
        <rFont val="Arial"/>
        <family val="2"/>
      </rPr>
      <t>ab</t>
    </r>
    <r>
      <rPr>
        <sz val="9"/>
        <color indexed="63"/>
        <rFont val="Arial"/>
        <family val="2"/>
      </rPr>
      <t xml:space="preserve">
w tys. 
</t>
    </r>
    <r>
      <rPr>
        <i/>
        <sz val="9"/>
        <color indexed="63"/>
        <rFont val="Arial"/>
        <family val="2"/>
      </rPr>
      <t>Popula-
tion</t>
    </r>
    <r>
      <rPr>
        <i/>
        <vertAlign val="superscript"/>
        <sz val="9"/>
        <color indexed="63"/>
        <rFont val="Arial"/>
        <family val="2"/>
      </rPr>
      <t> ab</t>
    </r>
    <r>
      <rPr>
        <i/>
        <sz val="9"/>
        <color indexed="63"/>
        <rFont val="Arial"/>
        <family val="2"/>
      </rPr>
      <t xml:space="preserve">
in thous.</t>
    </r>
  </si>
  <si>
    <r>
      <t>Ludność</t>
    </r>
    <r>
      <rPr>
        <vertAlign val="superscript"/>
        <sz val="9"/>
        <color indexed="63"/>
        <rFont val="Arial"/>
        <family val="2"/>
      </rPr>
      <t xml:space="preserve"> </t>
    </r>
    <r>
      <rPr>
        <i/>
        <vertAlign val="superscript"/>
        <sz val="9"/>
        <color indexed="63"/>
        <rFont val="Arial"/>
        <family val="2"/>
      </rPr>
      <t>b</t>
    </r>
    <r>
      <rPr>
        <sz val="9"/>
        <color indexed="63"/>
        <rFont val="Arial"/>
        <family val="2"/>
      </rPr>
      <t xml:space="preserve"> </t>
    </r>
    <r>
      <rPr>
        <i/>
        <sz val="9"/>
        <color indexed="63"/>
        <rFont val="Arial"/>
        <family val="2"/>
      </rPr>
      <t>Population</t>
    </r>
    <r>
      <rPr>
        <i/>
        <vertAlign val="superscript"/>
        <sz val="9"/>
        <color indexed="63"/>
        <rFont val="Arial"/>
        <family val="2"/>
      </rPr>
      <t xml:space="preserve"> b</t>
    </r>
  </si>
  <si>
    <r>
      <t>na 1000 ludności</t>
    </r>
    <r>
      <rPr>
        <sz val="9"/>
        <color indexed="63"/>
        <rFont val="Arial"/>
        <family val="2"/>
      </rPr>
      <t xml:space="preserve">    </t>
    </r>
    <r>
      <rPr>
        <i/>
        <sz val="9"/>
        <color indexed="63"/>
        <rFont val="Arial"/>
        <family val="2"/>
      </rPr>
      <t> per 1000 population</t>
    </r>
  </si>
  <si>
    <r>
      <t xml:space="preserve"> niemowląt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</si>
  <si>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Przyrost naturalny </t>
    </r>
    <r>
      <rPr>
        <vertAlign val="superscript"/>
        <sz val="9"/>
        <color indexed="63"/>
        <rFont val="Arial"/>
        <family val="2"/>
      </rPr>
      <t>c</t>
    </r>
    <r>
      <rPr>
        <sz val="9"/>
        <color indexed="63"/>
        <rFont val="Arial"/>
        <family val="2"/>
      </rPr>
      <t xml:space="preserve"> </t>
    </r>
    <r>
      <rPr>
        <i/>
        <sz val="9"/>
        <color indexed="63"/>
        <rFont val="Arial"/>
        <family val="2"/>
      </rPr>
      <t xml:space="preserve">Natural               increase </t>
    </r>
    <r>
      <rPr>
        <i/>
        <vertAlign val="superscript"/>
        <sz val="9"/>
        <color indexed="63"/>
        <rFont val="Arial"/>
        <family val="2"/>
      </rPr>
      <t>c</t>
    </r>
  </si>
  <si>
    <r>
      <t xml:space="preserve"> niemowląt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 </t>
    </r>
    <r>
      <rPr>
        <i/>
        <vertAlign val="superscript"/>
        <sz val="9"/>
        <color indexed="63"/>
        <rFont val="Arial"/>
        <family val="2"/>
      </rPr>
      <t>de</t>
    </r>
    <r>
      <rPr>
        <sz val="9"/>
        <color indexed="63"/>
        <rFont val="Arial"/>
        <family val="2"/>
      </rPr>
      <t xml:space="preserve"> </t>
    </r>
  </si>
  <si>
    <r>
      <t xml:space="preserve">Płytki ceramiczne 
i płyty chodnikowe
</t>
    </r>
    <r>
      <rPr>
        <i/>
        <sz val="9"/>
        <color indexed="8"/>
        <rFont val="Czcionka tekstu podstawowego"/>
        <family val="2"/>
      </rPr>
      <t>Ceramic tiles 
and flags</t>
    </r>
  </si>
  <si>
    <r>
      <t xml:space="preserve">Kolizje                      </t>
    </r>
    <r>
      <rPr>
        <i/>
        <sz val="9"/>
        <color indexed="63"/>
        <rFont val="Arial"/>
        <family val="2"/>
      </rPr>
      <t xml:space="preserve">Crashes </t>
    </r>
  </si>
  <si>
    <r>
      <t>na 1000 ludności</t>
    </r>
    <r>
      <rPr>
        <i/>
        <sz val="9"/>
        <color indexed="63"/>
        <rFont val="Arial"/>
        <family val="2"/>
      </rPr>
      <t xml:space="preserve">
per 1000 population</t>
    </r>
  </si>
  <si>
    <r>
      <t>na 1000 ludności</t>
    </r>
    <r>
      <rPr>
        <sz val="9"/>
        <color indexed="63"/>
        <rFont val="Arial"/>
        <family val="2"/>
      </rPr>
      <t xml:space="preserve">   </t>
    </r>
    <r>
      <rPr>
        <i/>
        <sz val="9"/>
        <color indexed="63"/>
        <rFont val="Arial"/>
        <family val="2"/>
      </rPr>
      <t>  per 1000 population</t>
    </r>
  </si>
  <si>
    <r>
      <t xml:space="preserve">produkcja 
wyrobów 
tekstylnych   
</t>
    </r>
    <r>
      <rPr>
        <i/>
        <sz val="9"/>
        <rFont val="Arial"/>
        <family val="2"/>
      </rPr>
      <t>manufacture 
of textiles</t>
    </r>
  </si>
  <si>
    <r>
      <t xml:space="preserve">                SOLD  PRODUCTION  OF  CONSTRUCTION </t>
    </r>
    <r>
      <rPr>
        <i/>
        <vertAlign val="superscript"/>
        <sz val="10"/>
        <color indexed="63"/>
        <rFont val="Times New Roman"/>
        <family val="1"/>
      </rPr>
      <t>ab</t>
    </r>
  </si>
  <si>
    <r>
      <t xml:space="preserve">Produkcja budowlano-montażowa </t>
    </r>
    <r>
      <rPr>
        <i/>
        <vertAlign val="superscript"/>
        <sz val="9"/>
        <color indexed="63"/>
        <rFont val="Arial"/>
        <family val="2"/>
      </rPr>
      <t xml:space="preserve">c                                                                         </t>
    </r>
    <r>
      <rPr>
        <i/>
        <sz val="9"/>
        <color indexed="63"/>
        <rFont val="Arial"/>
        <family val="2"/>
      </rPr>
      <t>Construction and assembly production</t>
    </r>
    <r>
      <rPr>
        <i/>
        <vertAlign val="superscript"/>
        <sz val="9"/>
        <color indexed="63"/>
        <rFont val="Arial"/>
        <family val="2"/>
      </rPr>
      <t xml:space="preserve"> c </t>
    </r>
  </si>
  <si>
    <r>
      <rPr>
        <i/>
        <sz val="8"/>
        <color indexed="63"/>
        <rFont val="Arial"/>
        <family val="2"/>
      </rPr>
      <t>a</t>
    </r>
    <r>
      <rPr>
        <sz val="8"/>
        <color indexed="63"/>
        <rFont val="Arial"/>
        <family val="2"/>
      </rPr>
      <t xml:space="preserve">  Bez osób prowadzących gospodarstwa indywidualne w rolnictwie.</t>
    </r>
  </si>
  <si>
    <r>
      <t xml:space="preserve">w milionach złotych         </t>
    </r>
    <r>
      <rPr>
        <i/>
        <sz val="9"/>
        <rFont val="Arial"/>
        <family val="2"/>
      </rPr>
      <t>in million zloty</t>
    </r>
  </si>
  <si>
    <t>TABL.1</t>
  </si>
  <si>
    <t>SELECTED  DATA  ON  VOIVODSHIP</t>
  </si>
  <si>
    <t xml:space="preserve">WYBRANE  DANE  O  WOJEWÓDZTWIE </t>
  </si>
  <si>
    <t>Część 2
Part 2</t>
  </si>
  <si>
    <t>Część 3
Part 3</t>
  </si>
  <si>
    <t>Część 4
Part 4</t>
  </si>
  <si>
    <t>Część 5
Part 5</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</si>
  <si>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</si>
  <si>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</si>
  <si>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</si>
  <si>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</si>
  <si>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</si>
  <si>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</si>
  <si>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</si>
  <si>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</si>
  <si>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</si>
  <si>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</si>
  <si>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</si>
  <si>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</si>
  <si>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</si>
  <si>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</si>
  <si>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</si>
  <si>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</si>
  <si>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</si>
  <si>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</si>
  <si>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</si>
  <si>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</si>
  <si>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</si>
  <si>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</si>
  <si>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</si>
  <si>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Część 6
Part 6</t>
  </si>
  <si>
    <t>Część 7
Part 7</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</si>
  <si>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</si>
  <si>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</si>
  <si>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</si>
  <si>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</si>
  <si>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</si>
  <si>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</si>
  <si>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</si>
  <si>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</si>
  <si>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</si>
  <si>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</si>
  <si>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</si>
  <si>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</si>
  <si>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</si>
  <si>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</si>
  <si>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</si>
  <si>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</si>
  <si>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</si>
  <si>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</si>
  <si>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</si>
  <si>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</si>
  <si>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</si>
  <si>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</si>
  <si>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</si>
  <si>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</si>
  <si>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</si>
  <si>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</si>
  <si>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</si>
  <si>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</si>
  <si>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</si>
  <si>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</si>
  <si>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</si>
  <si>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</si>
  <si>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</si>
  <si>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</si>
  <si>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</si>
  <si>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</si>
  <si>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</si>
  <si>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</si>
  <si>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</si>
  <si>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</si>
  <si>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</si>
  <si>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</si>
  <si>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</si>
  <si>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</si>
  <si>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</si>
  <si>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</si>
  <si>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</si>
  <si>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</si>
  <si>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</si>
  <si>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</si>
  <si>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</si>
  <si>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</si>
  <si>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</si>
  <si>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</si>
  <si>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</si>
  <si>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</si>
  <si>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</si>
  <si>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</si>
  <si>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</si>
  <si>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</si>
  <si>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</si>
  <si>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</si>
  <si>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</si>
  <si>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</si>
  <si>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</si>
  <si>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</si>
  <si>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</si>
  <si>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r>
      <t>Przyrost naturalny</t>
    </r>
    <r>
      <rPr>
        <vertAlign val="superscript"/>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Natural               increase </t>
    </r>
    <r>
      <rPr>
        <i/>
        <vertAlign val="superscript"/>
        <sz val="9"/>
        <color indexed="63"/>
        <rFont val="Arial"/>
        <family val="2"/>
      </rPr>
      <t xml:space="preserve">c </t>
    </r>
  </si>
  <si>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</si>
  <si>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</si>
  <si>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</si>
  <si>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</si>
  <si>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</si>
  <si>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</si>
  <si>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</si>
  <si>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</si>
  <si>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</si>
  <si>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r>
      <t xml:space="preserve">Zobowiązania  krótkoterminowe </t>
    </r>
    <r>
      <rPr>
        <i/>
        <vertAlign val="superscript"/>
        <sz val="9"/>
        <color indexed="63"/>
        <rFont val="Arial"/>
        <family val="2"/>
      </rPr>
      <t>b</t>
    </r>
    <r>
      <rPr>
        <sz val="9"/>
        <color indexed="63"/>
        <rFont val="Arial"/>
        <family val="2"/>
      </rPr>
      <t xml:space="preserve">                                        </t>
    </r>
    <r>
      <rPr>
        <i/>
        <sz val="9"/>
        <color indexed="63"/>
        <rFont val="Arial"/>
        <family val="2"/>
      </rPr>
      <t>Short-term liabilities</t>
    </r>
    <r>
      <rPr>
        <i/>
        <vertAlign val="superscript"/>
        <sz val="9"/>
        <color indexed="63"/>
        <rFont val="Arial"/>
        <family val="2"/>
      </rPr>
      <t xml:space="preserve"> b </t>
    </r>
  </si>
  <si>
    <t xml:space="preserve">ogółem                   total </t>
  </si>
  <si>
    <r>
      <t xml:space="preserve">ogółem         </t>
    </r>
    <r>
      <rPr>
        <i/>
        <sz val="9"/>
        <color indexed="63"/>
        <rFont val="Arial"/>
        <family val="2"/>
      </rPr>
      <t xml:space="preserve">total </t>
    </r>
  </si>
  <si>
    <r>
      <t xml:space="preserve">prosięta          o wadze          do 20 kg          </t>
    </r>
    <r>
      <rPr>
        <i/>
        <sz val="9"/>
        <color indexed="63"/>
        <rFont val="Arial"/>
        <family val="2"/>
      </rPr>
      <t xml:space="preserve">piglets             up to              20 kg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</si>
  <si>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</si>
  <si>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</si>
  <si>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rPr>
        <sz val="9"/>
        <color indexed="63"/>
        <rFont val="Arial"/>
        <family val="2"/>
      </rPr>
      <t xml:space="preserve">w tym w gospodarstwach indywidualnych                                                                                                                                                                                                                                                             </t>
    </r>
    <r>
      <rPr>
        <i/>
        <sz val="9"/>
        <color indexed="63"/>
        <rFont val="Arial"/>
        <family val="2"/>
      </rPr>
      <t xml:space="preserve">of which in individual farms </t>
    </r>
  </si>
  <si>
    <r>
      <t xml:space="preserve">ogółem       </t>
    </r>
    <r>
      <rPr>
        <i/>
        <sz val="9"/>
        <color indexed="63"/>
        <rFont val="Arial"/>
        <family val="2"/>
      </rPr>
      <t xml:space="preserve">total </t>
    </r>
  </si>
  <si>
    <r>
      <t xml:space="preserve">ogółem      </t>
    </r>
    <r>
      <rPr>
        <i/>
        <sz val="9"/>
        <color indexed="63"/>
        <rFont val="Arial"/>
        <family val="2"/>
      </rPr>
      <t xml:space="preserve">grand total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</si>
  <si>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</si>
  <si>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</si>
  <si>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t xml:space="preserve">                        z udziałem kapitału zagra-nicznego         </t>
    </r>
    <r>
      <rPr>
        <i/>
        <sz val="9"/>
        <color indexed="63"/>
        <rFont val="Arial"/>
        <family val="2"/>
      </rPr>
      <t xml:space="preserve">with         foreign partici- pation </t>
    </r>
  </si>
  <si>
    <r>
      <t xml:space="preserve">w wadze żywej - w  tonach                                                                                                                            </t>
    </r>
    <r>
      <rPr>
        <i/>
        <sz val="9"/>
        <rFont val="Arial"/>
        <family val="2"/>
      </rPr>
      <t>in live weight - in tonnes</t>
    </r>
  </si>
  <si>
    <r>
      <t xml:space="preserve">Żywiec rzeźny </t>
    </r>
    <r>
      <rPr>
        <i/>
        <vertAlign val="superscript"/>
        <sz val="9"/>
        <rFont val="Arial"/>
        <family val="2"/>
      </rPr>
      <t>a</t>
    </r>
    <r>
      <rPr>
        <sz val="9"/>
        <rFont val="Arial"/>
        <family val="2"/>
      </rPr>
      <t xml:space="preserve"> 
</t>
    </r>
    <r>
      <rPr>
        <i/>
        <sz val="9"/>
        <rFont val="Arial"/>
        <family val="2"/>
      </rPr>
      <t>Animals for                slaughter</t>
    </r>
    <r>
      <rPr>
        <i/>
        <vertAlign val="superscript"/>
        <sz val="9"/>
        <rFont val="Arial"/>
        <family val="2"/>
      </rPr>
      <t>a</t>
    </r>
    <r>
      <rPr>
        <i/>
        <sz val="9"/>
        <rFont val="Arial"/>
        <family val="2"/>
      </rPr>
      <t xml:space="preserve">       </t>
    </r>
  </si>
  <si>
    <r>
      <t xml:space="preserve"> turyści zagraniczni
</t>
    </r>
    <r>
      <rPr>
        <i/>
        <sz val="9"/>
        <rFont val="Arial"/>
        <family val="2"/>
      </rPr>
      <t xml:space="preserve"> foreign tourists</t>
    </r>
  </si>
  <si>
    <r>
      <t xml:space="preserve"> turyści zagraniczni
</t>
    </r>
    <r>
      <rPr>
        <i/>
        <sz val="9"/>
        <rFont val="Arial"/>
        <family val="2"/>
      </rPr>
      <t>foreign tourists</t>
    </r>
  </si>
  <si>
    <t xml:space="preserve">Trousers (aged 6-11), jeans type </t>
  </si>
  <si>
    <t xml:space="preserve">Koszula męska z elanobawełny, długi rękaw  </t>
  </si>
  <si>
    <t xml:space="preserve">Men’s shirt, polyester staple fibres and cotton, long sleeve </t>
  </si>
  <si>
    <t xml:space="preserve">Podkoszulek męski bawełniany, krótki rękaw  </t>
  </si>
  <si>
    <t xml:space="preserve">Men’s cotton undershirt, short sleeve </t>
  </si>
  <si>
    <t xml:space="preserve">Oczyszczenie chemiczne garnituru męskiego 2-częściowego - </t>
  </si>
  <si>
    <t xml:space="preserve"> za 1 kpl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</si>
  <si>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</si>
  <si>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</si>
  <si>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</si>
  <si>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</si>
  <si>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</si>
  <si>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</si>
  <si>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</si>
  <si>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</si>
  <si>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</si>
  <si>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</si>
  <si>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</si>
  <si>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 xml:space="preserve">Firanka syntetyczna, szer. 300 cm - za 1m  </t>
  </si>
  <si>
    <t>Synthetic net curtain, 300 cm wide - per m</t>
  </si>
  <si>
    <t>Porcelain soup plate ø 22-24 cm, decorated</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</si>
  <si>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</si>
  <si>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</si>
  <si>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</si>
  <si>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</si>
  <si>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</si>
  <si>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 xml:space="preserve">Mydło toaletowe  - za 100 g  </t>
  </si>
  <si>
    <t>Toilet soap - per 100 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</si>
  <si>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</si>
  <si>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</si>
  <si>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</si>
  <si>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</si>
  <si>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</si>
  <si>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</si>
  <si>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</si>
  <si>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</si>
  <si>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</si>
  <si>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</si>
  <si>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</si>
  <si>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</si>
  <si>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</si>
  <si>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</si>
  <si>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</si>
  <si>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</si>
  <si>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</si>
  <si>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</si>
  <si>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</si>
  <si>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</si>
  <si>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</si>
  <si>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</si>
  <si>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</si>
  <si>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</si>
  <si>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</si>
  <si>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</si>
  <si>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</si>
  <si>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</si>
  <si>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</si>
  <si>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</si>
  <si>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</si>
  <si>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</si>
  <si>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</si>
  <si>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</si>
  <si>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</si>
  <si>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</si>
  <si>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</si>
  <si>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</si>
  <si>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</si>
  <si>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</si>
  <si>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</si>
  <si>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</si>
  <si>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</si>
  <si>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</si>
  <si>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</si>
  <si>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</si>
  <si>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</si>
  <si>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</si>
  <si>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r>
      <t xml:space="preserve">                 LIVESTOCK </t>
    </r>
    <r>
      <rPr>
        <i/>
        <vertAlign val="superscript"/>
        <sz val="10"/>
        <color indexed="63"/>
        <rFont val="Times New Roman"/>
        <family val="1"/>
      </rPr>
      <t xml:space="preserve">a </t>
    </r>
  </si>
  <si>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</si>
  <si>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</si>
  <si>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</si>
  <si>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</si>
  <si>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</si>
  <si>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</si>
  <si>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</si>
  <si>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</si>
  <si>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</si>
  <si>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</si>
  <si>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</si>
  <si>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Podregiony:   Subregions: </t>
  </si>
  <si>
    <r>
      <t xml:space="preserve">Prosię na chów                    w zł za 1 szt.
</t>
    </r>
    <r>
      <rPr>
        <i/>
        <sz val="9"/>
        <rFont val="Arial"/>
        <family val="2"/>
      </rPr>
      <t>Piglet                   in zl per head</t>
    </r>
  </si>
  <si>
    <t>U w a g a . Patrz uwagi ogólne pkt 9.3.</t>
  </si>
  <si>
    <t>N o t e. See general notes item 9.3.</t>
  </si>
  <si>
    <r>
      <t xml:space="preserve">WOJEWÓDZTWA                                           </t>
    </r>
    <r>
      <rPr>
        <i/>
        <sz val="9"/>
        <color indexed="63"/>
        <rFont val="Arial"/>
        <family val="2"/>
      </rPr>
      <t>VOIVODSHIPS</t>
    </r>
  </si>
  <si>
    <r>
      <t>                  REGISTERED  UNEMPLOYED  PERSONS  WITH  A  SPECIFIC  SITUATION  ON  THE  LABOUR  MARKET</t>
    </r>
    <r>
      <rPr>
        <i/>
        <vertAlign val="superscript"/>
        <sz val="10"/>
        <color indexed="63"/>
        <rFont val="Times New Roman"/>
        <family val="1"/>
      </rPr>
      <t xml:space="preserve"> a</t>
    </r>
  </si>
  <si>
    <r>
      <rPr>
        <i/>
        <sz val="8"/>
        <color indexed="63"/>
        <rFont val="Times New Roman"/>
        <family val="1"/>
      </rPr>
      <t>a</t>
    </r>
    <r>
      <rPr>
        <sz val="8"/>
        <color indexed="63"/>
        <rFont val="Arial"/>
        <family val="2"/>
      </rPr>
      <t xml:space="preserve">  W podziale na kategorie bezrobotnych 1 osoba może być wykazana więcej niż jeden raz; patrz wyjaśnienia metodyczne pkt 4.  </t>
    </r>
  </si>
  <si>
    <r>
      <rPr>
        <i/>
        <sz val="8"/>
        <color indexed="63"/>
        <rFont val="Times New Roman"/>
        <family val="1"/>
      </rPr>
      <t>a</t>
    </r>
    <r>
      <rPr>
        <i/>
        <sz val="8"/>
        <color indexed="63"/>
        <rFont val="Arial"/>
        <family val="2"/>
      </rPr>
      <t xml:space="preserve"> The division by categories may indicate one person more than once; see methodological notes item 4.  </t>
    </r>
  </si>
  <si>
    <t xml:space="preserve">Total </t>
  </si>
  <si>
    <t xml:space="preserve">X–XII </t>
  </si>
  <si>
    <t xml:space="preserve">IV–VI </t>
  </si>
  <si>
    <t xml:space="preserve">VII–IX </t>
  </si>
  <si>
    <r>
      <t xml:space="preserve">                 SOCIAL  BENEFITS </t>
    </r>
    <r>
      <rPr>
        <i/>
        <vertAlign val="superscript"/>
        <sz val="10"/>
        <color indexed="63"/>
        <rFont val="Times New Roman"/>
        <family val="1"/>
      </rPr>
      <t xml:space="preserve">a </t>
    </r>
  </si>
  <si>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</si>
  <si>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</si>
  <si>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</si>
  <si>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</si>
  <si>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</si>
  <si>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</si>
  <si>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</si>
  <si>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</si>
  <si>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</si>
  <si>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</si>
  <si>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</si>
  <si>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</si>
  <si>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</si>
  <si>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</si>
  <si>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</si>
  <si>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</si>
  <si>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</si>
  <si>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</si>
  <si>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</si>
  <si>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</si>
  <si>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</si>
  <si>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</si>
  <si>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</si>
  <si>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</si>
  <si>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</si>
  <si>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</si>
  <si>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</si>
  <si>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</si>
  <si>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</si>
  <si>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</si>
  <si>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</si>
  <si>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</si>
  <si>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</si>
  <si>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</si>
  <si>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</si>
  <si>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</si>
  <si>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</si>
  <si>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2-2,5%  </t>
  </si>
  <si>
    <t xml:space="preserve">      fat content 2-2.5%</t>
  </si>
  <si>
    <t>Ser - za 1 kg:</t>
  </si>
  <si>
    <t>Cheese - per kg:</t>
  </si>
  <si>
    <t>semi-fat cottage cheese</t>
  </si>
  <si>
    <t>Hen eggs, fresh - per piece</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</si>
  <si>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</si>
  <si>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</si>
  <si>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</si>
  <si>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</si>
  <si>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</si>
  <si>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</si>
  <si>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</si>
  <si>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</si>
  <si>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</si>
  <si>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</si>
  <si>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</si>
  <si>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</si>
  <si>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</si>
  <si>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</si>
  <si>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</si>
  <si>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</si>
  <si>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</si>
  <si>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</si>
  <si>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</si>
  <si>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</si>
  <si>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</si>
  <si>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</si>
  <si>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</si>
  <si>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</si>
  <si>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</si>
  <si>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</si>
  <si>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</si>
  <si>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</si>
  <si>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</si>
  <si>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</si>
  <si>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</si>
  <si>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</si>
  <si>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</si>
  <si>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</si>
  <si>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</si>
  <si>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</si>
  <si>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</si>
  <si>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</si>
  <si>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</si>
  <si>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</si>
  <si>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</si>
  <si>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</si>
  <si>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</si>
  <si>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</si>
  <si>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</si>
  <si>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</si>
  <si>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</si>
  <si>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</si>
  <si>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r>
      <t xml:space="preserve">Trzoda chlewna                                                                                                                                                               </t>
    </r>
    <r>
      <rPr>
        <i/>
        <sz val="9"/>
        <color indexed="63"/>
        <rFont val="Arial"/>
        <family val="2"/>
      </rPr>
      <t xml:space="preserve">Pigs </t>
    </r>
  </si>
  <si>
    <r>
      <t xml:space="preserve">krowy               </t>
    </r>
    <r>
      <rPr>
        <i/>
        <sz val="9"/>
        <color indexed="63"/>
        <rFont val="Arial"/>
        <family val="2"/>
      </rPr>
      <t xml:space="preserve">cows </t>
    </r>
    <r>
      <rPr>
        <sz val="9"/>
        <color indexed="63"/>
        <rFont val="Arial"/>
        <family val="2"/>
      </rPr>
      <t xml:space="preserve"> </t>
    </r>
  </si>
  <si>
    <r>
      <t xml:space="preserve">pozostałe </t>
    </r>
    <r>
      <rPr>
        <i/>
        <sz val="9"/>
        <color indexed="63"/>
        <rFont val="Arial"/>
        <family val="2"/>
      </rPr>
      <t>others</t>
    </r>
    <r>
      <rPr>
        <sz val="9"/>
        <color indexed="63"/>
        <rFont val="Arial"/>
        <family val="2"/>
      </rPr>
      <t xml:space="preserve"> </t>
    </r>
  </si>
  <si>
    <r>
      <t xml:space="preserve">na chów o wadze  50 kg i więcej                 </t>
    </r>
    <r>
      <rPr>
        <i/>
        <sz val="9"/>
        <color indexed="63"/>
        <rFont val="Arial"/>
        <family val="2"/>
      </rPr>
      <t xml:space="preserve">for breeding  50 kg and more </t>
    </r>
  </si>
  <si>
    <r>
      <t xml:space="preserve">w tysiącach sztuk                                                                                                                                                                                                                                                   </t>
    </r>
    <r>
      <rPr>
        <i/>
        <sz val="9"/>
        <color indexed="63"/>
        <rFont val="Arial"/>
        <family val="2"/>
      </rPr>
      <t xml:space="preserve">in thousand heads </t>
    </r>
  </si>
  <si>
    <r>
      <t xml:space="preserve">w  tonach    </t>
    </r>
    <r>
      <rPr>
        <i/>
        <sz val="9"/>
        <rFont val="Arial"/>
        <family val="2"/>
      </rPr>
      <t>in tonnes</t>
    </r>
  </si>
  <si>
    <r>
      <t xml:space="preserve">                </t>
    </r>
    <r>
      <rPr>
        <i/>
        <sz val="10"/>
        <rFont val="Arial"/>
        <family val="2"/>
      </rPr>
      <t>PROCUREMENT OF MAJOR AGRICULTURAL PRODUCTS</t>
    </r>
  </si>
  <si>
    <r>
      <t xml:space="preserve">                </t>
    </r>
    <r>
      <rPr>
        <i/>
        <sz val="10"/>
        <rFont val="Arial"/>
        <family val="2"/>
      </rPr>
      <t>PROCUREMENT OF MAJOR AGRICULTURAL PRODUCTS  (cont.)</t>
    </r>
  </si>
  <si>
    <r>
      <t xml:space="preserve">                </t>
    </r>
    <r>
      <rPr>
        <sz val="10"/>
        <rFont val="Arial"/>
        <family val="2"/>
      </rPr>
      <t xml:space="preserve"> </t>
    </r>
    <r>
      <rPr>
        <i/>
        <sz val="10"/>
        <rFont val="Arial"/>
        <family val="2"/>
      </rPr>
      <t>SOLD PRODUCTION OF INDUSTRY</t>
    </r>
    <r>
      <rPr>
        <i/>
        <vertAlign val="superscript"/>
        <sz val="10"/>
        <rFont val="Arial"/>
        <family val="2"/>
      </rPr>
      <t>a</t>
    </r>
  </si>
  <si>
    <r>
      <t xml:space="preserve">                </t>
    </r>
    <r>
      <rPr>
        <sz val="10"/>
        <rFont val="Arial"/>
        <family val="2"/>
      </rPr>
      <t xml:space="preserve"> </t>
    </r>
    <r>
      <rPr>
        <i/>
        <sz val="10"/>
        <rFont val="Arial"/>
        <family val="2"/>
      </rPr>
      <t>SOLD PRODUCTION OF INDUSTRY</t>
    </r>
    <r>
      <rPr>
        <i/>
        <vertAlign val="superscript"/>
        <sz val="10"/>
        <rFont val="Arial"/>
        <family val="2"/>
      </rPr>
      <t>a</t>
    </r>
    <r>
      <rPr>
        <i/>
        <sz val="10"/>
        <rFont val="Arial"/>
        <family val="2"/>
      </rPr>
      <t xml:space="preserve">  (cont.)</t>
    </r>
  </si>
  <si>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</si>
  <si>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</si>
  <si>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</si>
  <si>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</si>
  <si>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</si>
  <si>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</si>
  <si>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t>
    </r>
    <r>
      <rPr>
        <i/>
        <sz val="10"/>
        <rFont val="Arial"/>
        <family val="2"/>
      </rPr>
      <t>FINANCIAL RESULTS OF ENTERPRISES BY SECTIONS   (cont.)</t>
    </r>
  </si>
  <si>
    <r>
      <t xml:space="preserve">              </t>
    </r>
    <r>
      <rPr>
        <sz val="10"/>
        <rFont val="Arial"/>
        <family val="2"/>
      </rPr>
      <t xml:space="preserve">     </t>
    </r>
    <r>
      <rPr>
        <i/>
        <sz val="10"/>
        <rFont val="Arial"/>
        <family val="2"/>
      </rPr>
      <t>II. GROSS FINANCIAL RESULT</t>
    </r>
    <r>
      <rPr>
        <i/>
        <vertAlign val="superscript"/>
        <sz val="10"/>
        <rFont val="Arial"/>
        <family val="2"/>
      </rPr>
      <t>a</t>
    </r>
  </si>
  <si>
    <r>
      <t xml:space="preserve">              </t>
    </r>
    <r>
      <rPr>
        <sz val="10"/>
        <rFont val="Arial"/>
        <family val="2"/>
      </rPr>
      <t xml:space="preserve">     </t>
    </r>
    <r>
      <rPr>
        <i/>
        <sz val="10"/>
        <rFont val="Arial"/>
        <family val="2"/>
      </rPr>
      <t>III. NET FINANCIAL RESULT</t>
    </r>
    <r>
      <rPr>
        <i/>
        <vertAlign val="superscript"/>
        <sz val="10"/>
        <rFont val="Arial"/>
        <family val="2"/>
      </rPr>
      <t>a</t>
    </r>
  </si>
  <si>
    <r>
      <t xml:space="preserve">                   III. WYNIK FINANSOWY NETTO</t>
    </r>
    <r>
      <rPr>
        <vertAlign val="superscript"/>
        <sz val="10"/>
        <rFont val="Arial"/>
        <family val="2"/>
      </rPr>
      <t>a</t>
    </r>
  </si>
  <si>
    <r>
      <t xml:space="preserve">                  </t>
    </r>
    <r>
      <rPr>
        <i/>
        <sz val="10"/>
        <rFont val="Arial"/>
        <family val="2"/>
      </rPr>
      <t>CURRENT ASSETS AND SHORT-TERM AND LONG-TERM LIABILITIES OF ENTERPRISES</t>
    </r>
    <r>
      <rPr>
        <i/>
        <vertAlign val="superscript"/>
        <sz val="10"/>
        <rFont val="Arial"/>
        <family val="2"/>
      </rPr>
      <t>a</t>
    </r>
  </si>
  <si>
    <t>OGÓŁEM ……………………………………………..</t>
  </si>
  <si>
    <t>Przetwórstwo przemysłowe …………………………</t>
  </si>
  <si>
    <r>
      <t>    kami i odpadami; rekultywacja</t>
    </r>
    <r>
      <rPr>
        <i/>
        <vertAlign val="superscript"/>
        <sz val="9"/>
        <color indexed="63"/>
        <rFont val="Arial"/>
        <family val="2"/>
      </rPr>
      <t>∆</t>
    </r>
    <r>
      <rPr>
        <sz val="9"/>
        <color indexed="63"/>
        <rFont val="Arial"/>
        <family val="2"/>
      </rPr>
      <t xml:space="preserve"> ..………………..</t>
    </r>
  </si>
  <si>
    <t>Budownictwo …………………………………………</t>
  </si>
  <si>
    <r>
      <t xml:space="preserve">    dowych </t>
    </r>
    <r>
      <rPr>
        <i/>
        <vertAlign val="superscript"/>
        <sz val="9"/>
        <color indexed="63"/>
        <rFont val="Arial"/>
        <family val="2"/>
      </rPr>
      <t>∆</t>
    </r>
    <r>
      <rPr>
        <i/>
        <sz val="9"/>
        <color indexed="63"/>
        <rFont val="Arial"/>
        <family val="2"/>
      </rPr>
      <t>…………………………………………...</t>
    </r>
  </si>
  <si>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</si>
  <si>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</si>
  <si>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</si>
  <si>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r>
      <t xml:space="preserve">edukacja </t>
    </r>
    <r>
      <rPr>
        <i/>
        <sz val="9"/>
        <color indexed="8"/>
        <rFont val="Arial"/>
        <family val="2"/>
      </rPr>
      <t>education</t>
    </r>
  </si>
  <si>
    <r>
      <t xml:space="preserve">transport </t>
    </r>
    <r>
      <rPr>
        <i/>
        <sz val="9"/>
        <color indexed="8"/>
        <rFont val="Arial"/>
        <family val="2"/>
      </rPr>
      <t>transport</t>
    </r>
  </si>
  <si>
    <r>
      <t xml:space="preserve">odzież                   i obuwie </t>
    </r>
    <r>
      <rPr>
        <i/>
        <sz val="9"/>
        <color indexed="8"/>
        <rFont val="Arial"/>
        <family val="2"/>
      </rPr>
      <t>clothing            and          footwear</t>
    </r>
  </si>
  <si>
    <r>
      <t xml:space="preserve">napoje        alkoholowe              i wyroby         tytoniowe           </t>
    </r>
    <r>
      <rPr>
        <i/>
        <sz val="9"/>
        <color indexed="8"/>
        <rFont val="Arial"/>
        <family val="2"/>
      </rPr>
      <t>alcoholic beverages       and tobacco</t>
    </r>
  </si>
  <si>
    <r>
      <t xml:space="preserve">rekreacja              i kultura    </t>
    </r>
    <r>
      <rPr>
        <i/>
        <sz val="9"/>
        <color indexed="8"/>
        <rFont val="Arial"/>
        <family val="2"/>
      </rPr>
      <t>recreation        and culture</t>
    </r>
  </si>
  <si>
    <r>
      <t xml:space="preserve">Mleko krowie       w zł  za 1 hl
</t>
    </r>
    <r>
      <rPr>
        <i/>
        <sz val="9"/>
        <rFont val="Arial"/>
        <family val="2"/>
      </rPr>
      <t>Cows' milk          in zl  per hl</t>
    </r>
  </si>
  <si>
    <r>
      <t xml:space="preserve">Ziemniaki
</t>
    </r>
    <r>
      <rPr>
        <i/>
        <sz val="9"/>
        <rFont val="Arial"/>
        <family val="2"/>
      </rPr>
      <t>Patatoes</t>
    </r>
  </si>
  <si>
    <r>
      <t xml:space="preserve">Ziarno zbóż (bez siewnego)
</t>
    </r>
    <r>
      <rPr>
        <i/>
        <sz val="9"/>
        <rFont val="Arial"/>
        <family val="2"/>
      </rPr>
      <t>Cereal grain                       (excluding sowing seed)</t>
    </r>
  </si>
  <si>
    <t>                 PRICE  RELATIONS  IN  AGRICULTURE</t>
  </si>
  <si>
    <r>
      <t>a</t>
    </r>
    <r>
      <rPr>
        <sz val="8"/>
        <color indexed="63"/>
        <rFont val="Arial"/>
        <family val="2"/>
      </rPr>
      <t xml:space="preserve">  Łącznie z  policealnym.   </t>
    </r>
  </si>
  <si>
    <t xml:space="preserve">a  Including  post-secondary education. </t>
  </si>
  <si>
    <r>
      <t>Mieszkania oddane do użytkowania                                                                                  </t>
    </r>
    <r>
      <rPr>
        <i/>
        <sz val="9"/>
        <color indexed="63"/>
        <rFont val="Arial"/>
        <family val="2"/>
      </rPr>
      <t xml:space="preserve"> Dwellings completed </t>
    </r>
  </si>
  <si>
    <r>
      <t xml:space="preserve">spół-      dzielnie mieszka-niowe </t>
    </r>
    <r>
      <rPr>
        <i/>
        <sz val="9"/>
        <color indexed="63"/>
        <rFont val="Arial"/>
        <family val="2"/>
      </rPr>
      <t xml:space="preserve">housing coope-ratives </t>
    </r>
  </si>
  <si>
    <r>
      <t xml:space="preserve">rolnictwo, leśnictwo, łowiectwo          i rybactwo </t>
    </r>
    <r>
      <rPr>
        <i/>
        <sz val="9"/>
        <color indexed="63"/>
        <rFont val="Arial"/>
        <family val="2"/>
      </rPr>
      <t>agriculture, forestry       and         fishing</t>
    </r>
  </si>
  <si>
    <t>a  Indices are calculated on the basis of values at current prices.  b  Groups of enterprises were created on the basis of Polish Classification of Activities - PKD 2007, and a given enterprise is included to a specific category by predominating kind of activity and according to its present organizational state. The dynamics of the retail sale result from, among others, change both in the predominating kind of activity of the enterprise and in its organization.</t>
  </si>
  <si>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</si>
  <si>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r>
      <rPr>
        <i/>
        <sz val="10"/>
        <rFont val="Arial"/>
        <family val="2"/>
      </rPr>
      <t xml:space="preserve">  (cont.)</t>
    </r>
  </si>
  <si>
    <r>
      <t xml:space="preserve">WYSZCZEGÓLNIENIE                  </t>
    </r>
    <r>
      <rPr>
        <i/>
        <sz val="9"/>
        <color indexed="63"/>
        <rFont val="Arial"/>
        <family val="2"/>
      </rPr>
      <t xml:space="preserve">SPECIFICATION </t>
    </r>
  </si>
  <si>
    <r>
      <t>z liczby ogółem                                                                                        </t>
    </r>
    <r>
      <rPr>
        <i/>
        <sz val="9"/>
        <color indexed="63"/>
        <rFont val="Arial"/>
        <family val="2"/>
      </rPr>
      <t xml:space="preserve"> of grand total number </t>
    </r>
  </si>
  <si>
    <r>
      <t xml:space="preserve">bez prawa          do zasiłku </t>
    </r>
    <r>
      <rPr>
        <i/>
        <sz val="9"/>
        <color indexed="63"/>
        <rFont val="Arial"/>
        <family val="2"/>
      </rPr>
      <t xml:space="preserve">without        benefit           rights </t>
    </r>
  </si>
  <si>
    <r>
      <t>Produkt Krajowy Brutto</t>
    </r>
    <r>
      <rPr>
        <vertAlign val="superscript"/>
        <sz val="9"/>
        <color indexed="63"/>
        <rFont val="Arial"/>
        <family val="2"/>
      </rPr>
      <t xml:space="preserve"> </t>
    </r>
    <r>
      <rPr>
        <i/>
        <vertAlign val="superscript"/>
        <sz val="9"/>
        <color indexed="63"/>
        <rFont val="Arial"/>
        <family val="2"/>
      </rPr>
      <t xml:space="preserve">a </t>
    </r>
    <r>
      <rPr>
        <i/>
        <sz val="9"/>
        <color indexed="63"/>
        <rFont val="Arial"/>
        <family val="2"/>
      </rPr>
      <t xml:space="preserve">Gross Domestic           Produkt </t>
    </r>
    <r>
      <rPr>
        <i/>
        <vertAlign val="superscript"/>
        <sz val="9"/>
        <color indexed="63"/>
        <rFont val="Arial"/>
        <family val="2"/>
      </rPr>
      <t xml:space="preserve">a </t>
    </r>
  </si>
  <si>
    <r>
      <t xml:space="preserve">w  tys. t               </t>
    </r>
    <r>
      <rPr>
        <i/>
        <sz val="9"/>
        <color indexed="63"/>
        <rFont val="Arial"/>
        <family val="2"/>
      </rPr>
      <t>in thous. t</t>
    </r>
  </si>
  <si>
    <r>
      <t>                  FINANCIAL  RESULTS  OF  ENTERPRISES</t>
    </r>
    <r>
      <rPr>
        <i/>
        <vertAlign val="superscript"/>
        <sz val="10"/>
        <color indexed="63"/>
        <rFont val="Times New Roman"/>
        <family val="1"/>
      </rPr>
      <t>a</t>
    </r>
    <r>
      <rPr>
        <i/>
        <sz val="10"/>
        <color indexed="63"/>
        <rFont val="Times New Roman"/>
        <family val="1"/>
      </rPr>
      <t xml:space="preserve"> </t>
    </r>
  </si>
  <si>
    <r>
      <t>                  FINANCIAL  RESULTS  OF  ENTERPRISES</t>
    </r>
    <r>
      <rPr>
        <i/>
        <vertAlign val="superscript"/>
        <sz val="10"/>
        <color indexed="63"/>
        <rFont val="Times New Roman"/>
        <family val="1"/>
      </rPr>
      <t>a</t>
    </r>
    <r>
      <rPr>
        <i/>
        <sz val="10"/>
        <color indexed="63"/>
        <rFont val="Arial"/>
        <family val="2"/>
      </rPr>
      <t xml:space="preserve"> (cont.)</t>
    </r>
  </si>
  <si>
    <r>
      <t xml:space="preserve">  </t>
    </r>
    <r>
      <rPr>
        <i/>
        <sz val="9"/>
        <rFont val="Arial"/>
        <family val="2"/>
      </rPr>
      <t>Financial result from the sale of products, goods and materials  in mln zl</t>
    </r>
  </si>
  <si>
    <t xml:space="preserve">                  Cost of products, goods and materials sold  in mln zl</t>
  </si>
  <si>
    <r>
      <t xml:space="preserve">transport                i gospodar- ka magazy-nowa
</t>
    </r>
    <r>
      <rPr>
        <i/>
        <sz val="9"/>
        <rFont val="Arial"/>
        <family val="2"/>
      </rPr>
      <t>transpor-      tation and storage</t>
    </r>
  </si>
  <si>
    <r>
      <t xml:space="preserve">w milionach złotych         </t>
    </r>
    <r>
      <rPr>
        <i/>
        <sz val="9"/>
        <rFont val="Arial"/>
        <family val="2"/>
      </rPr>
      <t>in</t>
    </r>
    <r>
      <rPr>
        <sz val="9"/>
        <rFont val="Arial"/>
        <family val="2"/>
      </rPr>
      <t xml:space="preserve"> </t>
    </r>
    <r>
      <rPr>
        <i/>
        <sz val="9"/>
        <rFont val="Arial"/>
        <family val="2"/>
      </rPr>
      <t>million zloty</t>
    </r>
  </si>
  <si>
    <r>
      <t>Produkcja 
sprzedana przemysłu</t>
    </r>
    <r>
      <rPr>
        <i/>
        <vertAlign val="superscript"/>
        <sz val="9"/>
        <color indexed="63"/>
        <rFont val="Arial"/>
        <family val="2"/>
      </rPr>
      <t xml:space="preserve"> a</t>
    </r>
    <r>
      <rPr>
        <sz val="9"/>
        <color indexed="63"/>
        <rFont val="Arial"/>
        <family val="2"/>
      </rPr>
      <t xml:space="preserve">                                                                                                                                                                                                                                                                                                                                                                                                                 </t>
    </r>
    <r>
      <rPr>
        <i/>
        <sz val="9"/>
        <color indexed="63"/>
        <rFont val="Arial"/>
        <family val="2"/>
      </rPr>
      <t>Sold production 
of industry</t>
    </r>
    <r>
      <rPr>
        <i/>
        <vertAlign val="superscript"/>
        <sz val="9"/>
        <color indexed="63"/>
        <rFont val="Arial"/>
        <family val="2"/>
      </rPr>
      <t> a</t>
    </r>
    <r>
      <rPr>
        <i/>
        <sz val="9"/>
        <color indexed="63"/>
        <rFont val="Arial"/>
        <family val="2"/>
      </rPr>
      <t xml:space="preserve"> </t>
    </r>
  </si>
  <si>
    <r>
      <t>przemysł</t>
    </r>
    <r>
      <rPr>
        <i/>
        <vertAlign val="superscript"/>
        <sz val="9"/>
        <rFont val="Arial"/>
        <family val="2"/>
      </rPr>
      <t xml:space="preserve"> a</t>
    </r>
    <r>
      <rPr>
        <sz val="9"/>
        <rFont val="Arial"/>
        <family val="2"/>
      </rPr>
      <t xml:space="preserve">     </t>
    </r>
    <r>
      <rPr>
        <i/>
        <sz val="9"/>
        <rFont val="Arial"/>
        <family val="2"/>
      </rPr>
      <t xml:space="preserve"> industry</t>
    </r>
    <r>
      <rPr>
        <i/>
        <vertAlign val="superscript"/>
        <sz val="9"/>
        <rFont val="Arial"/>
        <family val="2"/>
      </rPr>
      <t xml:space="preserve"> a</t>
    </r>
  </si>
  <si>
    <r>
      <t xml:space="preserve">Tarcica iglasta
</t>
    </r>
    <r>
      <rPr>
        <i/>
        <sz val="9"/>
        <rFont val="Arial"/>
        <family val="2"/>
      </rPr>
      <t>Coniferous</t>
    </r>
    <r>
      <rPr>
        <sz val="9"/>
        <rFont val="Arial"/>
        <family val="2"/>
      </rPr>
      <t xml:space="preserve">
s</t>
    </r>
    <r>
      <rPr>
        <i/>
        <sz val="9"/>
        <rFont val="Arial"/>
        <family val="2"/>
      </rPr>
      <t>awnwood</t>
    </r>
  </si>
  <si>
    <r>
      <t xml:space="preserve">Mineralne środki dla rolnictwa wapniowe 
i wapniowo - magnezowe (tlenkowe 
i węglanowe)
</t>
    </r>
    <r>
      <rPr>
        <i/>
        <sz val="9"/>
        <color indexed="8"/>
        <rFont val="Czcionka tekstu podstawowego"/>
        <family val="2"/>
      </rPr>
      <t>Calcium fertilizers 
and calcium-magnesium fertilizers</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</si>
  <si>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i/>
        <sz val="9"/>
        <color indexed="8"/>
        <rFont val="Czcionka tekstu podstawowego"/>
        <family val="2"/>
      </rPr>
      <t>Water supply; sewerage, waste manage-
ment and remediation activities</t>
    </r>
  </si>
  <si>
    <t>TABL.41</t>
  </si>
  <si>
    <t>I-IV</t>
  </si>
  <si>
    <t>I-V</t>
  </si>
  <si>
    <t>I-VII</t>
  </si>
  <si>
    <t>I-VIII</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</si>
  <si>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</si>
  <si>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</si>
  <si>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</si>
  <si>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</si>
  <si>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</si>
  <si>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</si>
  <si>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</si>
  <si>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</si>
  <si>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</si>
  <si>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</si>
  <si>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</si>
  <si>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</si>
  <si>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</si>
  <si>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</si>
  <si>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IV-VI</t>
  </si>
  <si>
    <t>VII-IX</t>
  </si>
  <si>
    <t>X-XII</t>
  </si>
  <si>
    <t xml:space="preserve">WYNAGRODZENIA  I  ŚWIADCZENIA  SPOŁECZNE </t>
  </si>
  <si>
    <t xml:space="preserve">WAGES  AND  SALARIES  AND  SOCIAL  BENEFITS </t>
  </si>
  <si>
    <t xml:space="preserve">               AVERAGE MONTHLY  GROSS WAGES  AND SALARIES  IN  ENTERPRISE  SECTOR</t>
  </si>
  <si>
    <r>
      <rPr>
        <i/>
        <sz val="8"/>
        <color indexed="63"/>
        <rFont val="Times New Roman"/>
        <family val="1"/>
      </rPr>
      <t>a</t>
    </r>
    <r>
      <rPr>
        <sz val="8"/>
        <color indexed="63"/>
        <rFont val="Arial"/>
        <family val="2"/>
      </rPr>
      <t xml:space="preserve">  Patrz wyjaśnienia metodyczne pkt 8.  </t>
    </r>
    <r>
      <rPr>
        <i/>
        <sz val="8"/>
        <color indexed="63"/>
        <rFont val="Arial"/>
        <family val="2"/>
      </rPr>
      <t>b</t>
    </r>
    <r>
      <rPr>
        <sz val="8"/>
        <color indexed="63"/>
        <rFont val="Arial"/>
        <family val="2"/>
      </rPr>
      <t xml:space="preserve">  Przeciętna miesięczna. </t>
    </r>
  </si>
  <si>
    <r>
      <rPr>
        <i/>
        <sz val="8"/>
        <color indexed="63"/>
        <rFont val="Times New Roman"/>
        <family val="1"/>
      </rPr>
      <t>a</t>
    </r>
    <r>
      <rPr>
        <i/>
        <sz val="8"/>
        <color indexed="63"/>
        <rFont val="Arial"/>
        <family val="2"/>
      </rPr>
      <t xml:space="preserve">  See methodological notes item 8.  b Monthly average.</t>
    </r>
    <r>
      <rPr>
        <sz val="8"/>
        <color indexed="63"/>
        <rFont val="Arial"/>
        <family val="2"/>
      </rPr>
      <t xml:space="preserve"> </t>
    </r>
  </si>
  <si>
    <r>
      <t xml:space="preserve">              </t>
    </r>
    <r>
      <rPr>
        <sz val="10"/>
        <rFont val="Arial"/>
        <family val="2"/>
      </rPr>
      <t xml:space="preserve">      </t>
    </r>
    <r>
      <rPr>
        <i/>
        <sz val="10"/>
        <rFont val="Arial"/>
        <family val="2"/>
      </rPr>
      <t>I. REVENUES, COSTS, FINANCIAL RESULT FROM SALE</t>
    </r>
    <r>
      <rPr>
        <i/>
        <vertAlign val="superscript"/>
        <sz val="10"/>
        <rFont val="Arial"/>
        <family val="2"/>
      </rPr>
      <t>a</t>
    </r>
  </si>
  <si>
    <r>
      <t xml:space="preserve">                   </t>
    </r>
    <r>
      <rPr>
        <i/>
        <sz val="10"/>
        <rFont val="Arial"/>
        <family val="2"/>
      </rPr>
      <t xml:space="preserve">FINANCIAL RESULTS OF ENTERPRISES BY SECTIONS </t>
    </r>
  </si>
  <si>
    <t>Zysk brutto w mln zł</t>
  </si>
  <si>
    <t xml:space="preserve">Strata brutto w mln zł </t>
  </si>
  <si>
    <t xml:space="preserve">Wynik finansowy brutto w mln zł </t>
  </si>
  <si>
    <t>Gross financial result in mln zl</t>
  </si>
  <si>
    <t>Zysk netto w mln zł</t>
  </si>
  <si>
    <t xml:space="preserve">Strata netto w mln zł </t>
  </si>
  <si>
    <t xml:space="preserve">Wynik finansowy netto w mln zł </t>
  </si>
  <si>
    <t>Net financial result in mln zl</t>
  </si>
  <si>
    <r>
      <t xml:space="preserve">                </t>
    </r>
    <r>
      <rPr>
        <i/>
        <sz val="10"/>
        <rFont val="Arial"/>
        <family val="2"/>
      </rPr>
      <t>ECONOMIC RELATIONS AND COMPOSITION OF ENTERPRISES BY OBTAINED FINANCIAL RESULT</t>
    </r>
    <r>
      <rPr>
        <i/>
        <vertAlign val="superscript"/>
        <sz val="10"/>
        <rFont val="Arial"/>
        <family val="2"/>
      </rPr>
      <t>a</t>
    </r>
  </si>
  <si>
    <t>Wskaźnik rentowności ze sprzedaży w %</t>
  </si>
  <si>
    <t>Sales profitability rate in %</t>
  </si>
  <si>
    <t>Wskaźnik rentowności obrotu brutto w %</t>
  </si>
  <si>
    <r>
      <t xml:space="preserve">                </t>
    </r>
    <r>
      <rPr>
        <i/>
        <sz val="10"/>
        <rFont val="Arial"/>
        <family val="2"/>
      </rPr>
      <t>ECONOMIC RELATIONS AND COMPOSITION OF ENTERPRISES BY OBTAINED FINANCIAL RESULT</t>
    </r>
    <r>
      <rPr>
        <i/>
        <vertAlign val="superscript"/>
        <sz val="10"/>
        <rFont val="Arial"/>
        <family val="2"/>
      </rPr>
      <t xml:space="preserve">a  </t>
    </r>
    <r>
      <rPr>
        <i/>
        <sz val="10"/>
        <rFont val="Arial"/>
        <family val="2"/>
      </rPr>
      <t>(cont.)</t>
    </r>
  </si>
  <si>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</si>
  <si>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</si>
  <si>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</si>
  <si>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</si>
  <si>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</si>
  <si>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</si>
  <si>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Wskaźnik płynności finansowej II stopnia w %</t>
  </si>
  <si>
    <t>Liczba przedsiębiorstw objętych badaniem</t>
  </si>
  <si>
    <t>Number of enterprises covered by survey</t>
  </si>
  <si>
    <r>
      <t xml:space="preserve">                </t>
    </r>
    <r>
      <rPr>
        <i/>
        <sz val="10"/>
        <rFont val="Arial"/>
        <family val="2"/>
      </rPr>
      <t xml:space="preserve">  End of period</t>
    </r>
  </si>
  <si>
    <t xml:space="preserve">   w tym: </t>
  </si>
  <si>
    <t xml:space="preserve">   of which: </t>
  </si>
  <si>
    <t xml:space="preserve">Manufacturing </t>
  </si>
  <si>
    <t>Handel; naprawa pojazdów samocho-</t>
  </si>
  <si>
    <t>Information and communication</t>
  </si>
  <si>
    <t>INWESTYCJE</t>
  </si>
  <si>
    <t>INVESTMENTS</t>
  </si>
  <si>
    <r>
      <t>Żywiec rzeźny
A</t>
    </r>
    <r>
      <rPr>
        <i/>
        <sz val="9"/>
        <rFont val="Arial"/>
        <family val="2"/>
      </rPr>
      <t>nimals for slaughter</t>
    </r>
  </si>
  <si>
    <r>
      <t xml:space="preserve">pszenicy
</t>
    </r>
    <r>
      <rPr>
        <i/>
        <sz val="9"/>
        <rFont val="Arial"/>
        <family val="2"/>
      </rPr>
      <t>wheat</t>
    </r>
  </si>
  <si>
    <r>
      <t xml:space="preserve">żyta
</t>
    </r>
    <r>
      <rPr>
        <i/>
        <sz val="9"/>
        <rFont val="Arial"/>
        <family val="2"/>
      </rPr>
      <t>rye</t>
    </r>
  </si>
  <si>
    <r>
      <t xml:space="preserve">bydło
</t>
    </r>
    <r>
      <rPr>
        <i/>
        <sz val="9"/>
        <rFont val="Arial"/>
        <family val="2"/>
      </rPr>
      <t>cattle</t>
    </r>
  </si>
  <si>
    <r>
      <t xml:space="preserve">trzoda chlewna
</t>
    </r>
    <r>
      <rPr>
        <i/>
        <sz val="9"/>
        <rFont val="Arial"/>
        <family val="2"/>
      </rPr>
      <t>pigs</t>
    </r>
  </si>
  <si>
    <r>
      <t xml:space="preserve">drób
</t>
    </r>
    <r>
      <rPr>
        <i/>
        <sz val="9"/>
        <rFont val="Arial"/>
        <family val="2"/>
      </rPr>
      <t>poultry</t>
    </r>
  </si>
  <si>
    <r>
      <t xml:space="preserve">w zł              </t>
    </r>
    <r>
      <rPr>
        <i/>
        <sz val="9"/>
        <color indexed="8"/>
        <rFont val="Arial"/>
        <family val="2"/>
      </rPr>
      <t>in zl</t>
    </r>
  </si>
  <si>
    <r>
      <t xml:space="preserve">OKRESY                                            </t>
    </r>
    <r>
      <rPr>
        <i/>
        <sz val="9"/>
        <color indexed="8"/>
        <rFont val="Arial"/>
        <family val="2"/>
      </rPr>
      <t>PERIODS</t>
    </r>
  </si>
  <si>
    <r>
      <t xml:space="preserve">Ogółem            </t>
    </r>
    <r>
      <rPr>
        <i/>
        <sz val="9"/>
        <color indexed="8"/>
        <rFont val="Arial"/>
        <family val="2"/>
      </rPr>
      <t>Total</t>
    </r>
  </si>
  <si>
    <r>
      <t xml:space="preserve">zdrowie          </t>
    </r>
    <r>
      <rPr>
        <i/>
        <sz val="9"/>
        <color indexed="8"/>
        <rFont val="Arial"/>
        <family val="2"/>
      </rPr>
      <t>health</t>
    </r>
  </si>
  <si>
    <r>
      <t xml:space="preserve">razem
</t>
    </r>
    <r>
      <rPr>
        <i/>
        <sz val="9"/>
        <rFont val="Arial"/>
        <family val="2"/>
      </rPr>
      <t>total</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</si>
  <si>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</si>
  <si>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</si>
  <si>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Aktywa obrotowe      </t>
    </r>
    <r>
      <rPr>
        <i/>
        <sz val="9"/>
        <rFont val="Arial"/>
        <family val="2"/>
      </rPr>
      <t>Current assets</t>
    </r>
  </si>
  <si>
    <r>
      <t xml:space="preserve">zapasy
</t>
    </r>
    <r>
      <rPr>
        <i/>
        <sz val="9"/>
        <rFont val="Arial"/>
        <family val="2"/>
      </rPr>
      <t>stocks</t>
    </r>
  </si>
  <si>
    <r>
      <t xml:space="preserve">towary
</t>
    </r>
    <r>
      <rPr>
        <i/>
        <sz val="9"/>
        <rFont val="Arial"/>
        <family val="2"/>
      </rPr>
      <t>goods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</si>
  <si>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</si>
  <si>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t xml:space="preserve">a  Patrz uwagi ogólne pkt 11.       
</t>
  </si>
  <si>
    <t>a  See general notes item 11.</t>
  </si>
  <si>
    <r>
      <t xml:space="preserve">w liczbach bezwzględnych     </t>
    </r>
    <r>
      <rPr>
        <i/>
        <sz val="9"/>
        <color indexed="63"/>
        <rFont val="Arial"/>
        <family val="2"/>
      </rPr>
      <t xml:space="preserve"> in absolute numbers</t>
    </r>
  </si>
  <si>
    <r>
      <rPr>
        <i/>
        <sz val="8"/>
        <rFont val="Arial"/>
        <family val="2"/>
      </rPr>
      <t>a</t>
    </r>
    <r>
      <rPr>
        <sz val="8"/>
        <rFont val="Arial"/>
        <family val="2"/>
      </rPr>
      <t xml:space="preserve">  Patrz uwagi ogólne pkt 11.          </t>
    </r>
    <r>
      <rPr>
        <i/>
        <sz val="8"/>
        <rFont val="Arial"/>
        <family val="2"/>
      </rPr>
      <t>a  See general notes item 11.</t>
    </r>
  </si>
  <si>
    <r>
      <rPr>
        <i/>
        <sz val="8"/>
        <rFont val="Arial"/>
        <family val="2"/>
      </rPr>
      <t xml:space="preserve">a </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</si>
  <si>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</si>
  <si>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14.         </t>
    </r>
    <r>
      <rPr>
        <i/>
        <sz val="8"/>
        <rFont val="Arial"/>
        <family val="2"/>
      </rPr>
      <t xml:space="preserve"> a   See general notes item 9.2 and methodological notes item 14.   </t>
    </r>
  </si>
  <si>
    <r>
      <rPr>
        <i/>
        <sz val="8"/>
        <rFont val="Arial"/>
        <family val="2"/>
      </rPr>
      <t xml:space="preserve">a </t>
    </r>
    <r>
      <rPr>
        <sz val="8"/>
        <rFont val="Arial"/>
        <family val="2"/>
      </rPr>
      <t xml:space="preserve">  Patrz uwagi ogólne pkt 9.2 oraz wyjaśnienia metodyczne  pkt 14. </t>
    </r>
    <r>
      <rPr>
        <i/>
        <sz val="8"/>
        <rFont val="Arial"/>
        <family val="2"/>
      </rPr>
      <t xml:space="preserve">       </t>
    </r>
    <r>
      <rPr>
        <sz val="8"/>
        <rFont val="Arial"/>
        <family val="2"/>
      </rPr>
      <t xml:space="preserve"> </t>
    </r>
    <r>
      <rPr>
        <i/>
        <sz val="8"/>
        <rFont val="Arial"/>
        <family val="2"/>
      </rPr>
      <t xml:space="preserve">a   See general notes item 9.2 and methodological notes item 14.   </t>
    </r>
  </si>
  <si>
    <r>
      <rPr>
        <i/>
        <sz val="8"/>
        <rFont val="Arial"/>
        <family val="2"/>
      </rPr>
      <t>a</t>
    </r>
    <r>
      <rPr>
        <sz val="8"/>
        <rFont val="Arial"/>
        <family val="2"/>
      </rPr>
      <t xml:space="preserve">   Patrz uwagi ogólne  pkt 9.2 oraz wyjaśnienia metodyczne pkt 9.  </t>
    </r>
    <r>
      <rPr>
        <i/>
        <sz val="8"/>
        <rFont val="Arial"/>
        <family val="2"/>
      </rPr>
      <t xml:space="preserve"> b</t>
    </r>
    <r>
      <rPr>
        <sz val="8"/>
        <rFont val="Arial"/>
        <family val="2"/>
      </rPr>
      <t xml:space="preserve"> Odpowiednio ogółem, sekcji.     
</t>
    </r>
    <r>
      <rPr>
        <i/>
        <sz val="8"/>
        <rFont val="Arial"/>
        <family val="2"/>
      </rPr>
      <t>a   See general notes item 9.2 and methodological notes item 9.   b Of total, section respectively.</t>
    </r>
  </si>
  <si>
    <r>
      <rPr>
        <i/>
        <sz val="8"/>
        <rFont val="Arial"/>
        <family val="2"/>
      </rPr>
      <t>a</t>
    </r>
    <r>
      <rPr>
        <sz val="8"/>
        <rFont val="Arial"/>
        <family val="2"/>
      </rPr>
      <t xml:space="preserve">  Patrz uwagi ogólne pkt 9.2 oraz wyjaśnienia metodyczne pkt 13. </t>
    </r>
    <r>
      <rPr>
        <i/>
        <sz val="8"/>
        <rFont val="Arial"/>
        <family val="2"/>
      </rPr>
      <t xml:space="preserve">  b</t>
    </r>
    <r>
      <rPr>
        <sz val="8"/>
        <rFont val="Arial"/>
        <family val="2"/>
      </rPr>
      <t xml:space="preserve">  Obejmują zobowiązania o okresie spłaty do 1 roku, z wyjątkiem zobowiązań z tytułu dostaw i usług; bez funduszy specjalnych.   </t>
    </r>
    <r>
      <rPr>
        <i/>
        <sz val="8"/>
        <rFont val="Arial"/>
        <family val="2"/>
      </rPr>
      <t>c</t>
    </r>
    <r>
      <rPr>
        <sz val="8"/>
        <rFont val="Arial"/>
        <family val="2"/>
      </rPr>
      <t xml:space="preserve"> Bez względu na okres wymagalności zapłaty.  </t>
    </r>
  </si>
  <si>
    <r>
      <t xml:space="preserve">Zobo-wiązania długo-termi-nowe
</t>
    </r>
    <r>
      <rPr>
        <i/>
        <sz val="9"/>
        <rFont val="Arial"/>
        <family val="2"/>
      </rPr>
      <t>Long-                -term lia-bilities</t>
    </r>
  </si>
  <si>
    <r>
      <t xml:space="preserve">z tytułu   dostaw          i usług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from deliveries  and         services </t>
    </r>
    <r>
      <rPr>
        <i/>
        <vertAlign val="superscript"/>
        <sz val="9"/>
        <color indexed="63"/>
        <rFont val="Arial"/>
        <family val="2"/>
      </rPr>
      <t>d</t>
    </r>
    <r>
      <rPr>
        <sz val="9"/>
        <color indexed="63"/>
        <rFont val="Arial"/>
        <family val="2"/>
      </rPr>
      <t xml:space="preserve"> </t>
    </r>
  </si>
  <si>
    <r>
      <t xml:space="preserve">Z ogółem      </t>
    </r>
    <r>
      <rPr>
        <i/>
        <sz val="9"/>
        <rFont val="Arial"/>
        <family val="2"/>
      </rPr>
      <t xml:space="preserve"> Of grand total</t>
    </r>
  </si>
  <si>
    <r>
      <t>przemysł</t>
    </r>
    <r>
      <rPr>
        <i/>
        <vertAlign val="superscript"/>
        <sz val="9"/>
        <rFont val="Arial"/>
        <family val="2"/>
      </rPr>
      <t xml:space="preserve"> b</t>
    </r>
    <r>
      <rPr>
        <sz val="9"/>
        <rFont val="Arial"/>
        <family val="2"/>
      </rPr>
      <t xml:space="preserve">              </t>
    </r>
    <r>
      <rPr>
        <i/>
        <sz val="9"/>
        <rFont val="Arial"/>
        <family val="2"/>
      </rPr>
      <t xml:space="preserve"> industry</t>
    </r>
    <r>
      <rPr>
        <i/>
        <vertAlign val="superscript"/>
        <sz val="9"/>
        <rFont val="Arial"/>
        <family val="2"/>
      </rPr>
      <t xml:space="preserve"> b</t>
    </r>
  </si>
  <si>
    <r>
      <t xml:space="preserve">w tysiącach złotych                                           </t>
    </r>
    <r>
      <rPr>
        <i/>
        <sz val="9"/>
        <rFont val="Arial"/>
        <family val="2"/>
      </rPr>
      <t>in thousand in zloty</t>
    </r>
  </si>
  <si>
    <r>
      <rPr>
        <i/>
        <sz val="8"/>
        <rFont val="Arial"/>
        <family val="2"/>
      </rPr>
      <t>a</t>
    </r>
    <r>
      <rPr>
        <sz val="8"/>
        <rFont val="Arial"/>
        <family val="2"/>
      </rPr>
      <t xml:space="preserve">  Patrz wyjaśnienia metodyczne pkt 20; wskaźniki dynamiki obliczono na podstawie wartości w cenach bieżących.</t>
    </r>
    <r>
      <rPr>
        <i/>
        <sz val="8"/>
        <rFont val="Arial"/>
        <family val="2"/>
      </rPr>
      <t xml:space="preserve">  b </t>
    </r>
    <r>
      <rPr>
        <sz val="8"/>
        <rFont val="Arial"/>
        <family val="2"/>
      </rPr>
      <t>Patrz uwagi ogólne pkt 11.</t>
    </r>
  </si>
  <si>
    <t>a  See methodological notes item 20; indices numbers are calculated on the basis of value at current prices.  b  See general notes item 11.</t>
  </si>
  <si>
    <r>
      <rPr>
        <i/>
        <sz val="8"/>
        <color indexed="8"/>
        <rFont val="Times New Roman"/>
        <family val="1"/>
      </rPr>
      <t>a</t>
    </r>
    <r>
      <rPr>
        <i/>
        <sz val="8"/>
        <color indexed="8"/>
        <rFont val="Arial"/>
        <family val="2"/>
      </rPr>
      <t xml:space="preserve">  Excluding persons tending private farms in agriculture.  b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</si>
  <si>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</si>
  <si>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</si>
  <si>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b  See general notes item 11.</t>
    </r>
  </si>
  <si>
    <r>
      <t xml:space="preserve">Produkcja sprzedana </t>
    </r>
    <r>
      <rPr>
        <i/>
        <vertAlign val="superscript"/>
        <sz val="9"/>
        <color indexed="63"/>
        <rFont val="Times New Roman"/>
        <family val="1"/>
      </rPr>
      <t xml:space="preserve">a                </t>
    </r>
    <r>
      <rPr>
        <i/>
        <sz val="9"/>
        <color indexed="63"/>
        <rFont val="Arial"/>
        <family val="2"/>
      </rPr>
      <t xml:space="preserve">Sold production </t>
    </r>
    <r>
      <rPr>
        <i/>
        <vertAlign val="superscript"/>
        <sz val="9"/>
        <color indexed="63"/>
        <rFont val="Arial"/>
        <family val="2"/>
      </rPr>
      <t>a</t>
    </r>
    <r>
      <rPr>
        <i/>
        <vertAlign val="superscript"/>
        <sz val="9"/>
        <color indexed="63"/>
        <rFont val="Times New Roman"/>
        <family val="1"/>
      </rPr>
      <t xml:space="preserve"> </t>
    </r>
  </si>
  <si>
    <r>
      <rPr>
        <i/>
        <sz val="8"/>
        <color indexed="63"/>
        <rFont val="Times New Roman"/>
        <family val="1"/>
      </rPr>
      <t>a</t>
    </r>
    <r>
      <rPr>
        <i/>
        <sz val="8"/>
        <color indexed="63"/>
        <rFont val="Arial"/>
        <family val="2"/>
      </rPr>
      <t xml:space="preserve">  See general notes item 11.  b Index numbers are calculated on the basis of value at current prices.
</t>
    </r>
  </si>
  <si>
    <t xml:space="preserve">    Koszt własny sprzedanych produktów, towarów i materiałów w mln zł </t>
  </si>
  <si>
    <r>
      <t xml:space="preserve">budownictwo   </t>
    </r>
    <r>
      <rPr>
        <i/>
        <sz val="9"/>
        <rFont val="Arial"/>
        <family val="2"/>
      </rPr>
      <t xml:space="preserve"> construction</t>
    </r>
  </si>
  <si>
    <r>
      <t>handel; naprawa pojazdów samochodowych</t>
    </r>
    <r>
      <rPr>
        <vertAlign val="superscript"/>
        <sz val="9"/>
        <rFont val="Arial"/>
        <family val="2"/>
      </rPr>
      <t xml:space="preserve"> ∆</t>
    </r>
    <r>
      <rPr>
        <sz val="9"/>
        <rFont val="Arial"/>
        <family val="2"/>
      </rPr>
      <t xml:space="preserve">
</t>
    </r>
    <r>
      <rPr>
        <i/>
        <sz val="9"/>
        <rFont val="Arial"/>
        <family val="2"/>
      </rPr>
      <t>trade; repair of motor vehicles</t>
    </r>
    <r>
      <rPr>
        <i/>
        <vertAlign val="superscript"/>
        <sz val="9"/>
        <rFont val="Arial"/>
        <family val="2"/>
      </rPr>
      <t xml:space="preserve"> ∆</t>
    </r>
  </si>
  <si>
    <r>
      <t xml:space="preserve">transport i gospodarka magazynowa
</t>
    </r>
    <r>
      <rPr>
        <i/>
        <sz val="9"/>
        <color indexed="8"/>
        <rFont val="Czcionka tekstu podstawowego"/>
        <family val="2"/>
      </rPr>
      <t>transportation and storage</t>
    </r>
  </si>
  <si>
    <r>
      <t xml:space="preserve">przetwórstwo przemysłowe   
</t>
    </r>
    <r>
      <rPr>
        <i/>
        <sz val="9"/>
        <color indexed="8"/>
        <rFont val="Czcionka tekstu podstawowego"/>
        <family val="2"/>
      </rPr>
      <t>manufacturing</t>
    </r>
  </si>
  <si>
    <r>
      <t xml:space="preserve">transport 
i gospodarka magazynowa
</t>
    </r>
    <r>
      <rPr>
        <i/>
        <sz val="9"/>
        <color indexed="8"/>
        <rFont val="Czcionka tekstu podstawowego"/>
        <family val="2"/>
      </rPr>
      <t>transportation and storage</t>
    </r>
  </si>
  <si>
    <r>
      <t xml:space="preserve">w tonach
</t>
    </r>
    <r>
      <rPr>
        <i/>
        <sz val="9"/>
        <color indexed="8"/>
        <rFont val="Czcionka tekstu podstawowego"/>
        <family val="2"/>
      </rPr>
      <t>in tonnes</t>
    </r>
  </si>
  <si>
    <r>
      <t xml:space="preserve">w tysiącach ton                    </t>
    </r>
    <r>
      <rPr>
        <i/>
        <sz val="9"/>
        <color indexed="8"/>
        <rFont val="Czcionka tekstu podstawowego"/>
        <family val="2"/>
      </rPr>
      <t xml:space="preserve"> in thousand tonnes</t>
    </r>
  </si>
  <si>
    <r>
      <t>w tysiącach m</t>
    </r>
    <r>
      <rPr>
        <vertAlign val="superscript"/>
        <sz val="9"/>
        <color indexed="8"/>
        <rFont val="Czcionka tekstu podstawowego"/>
        <family val="2"/>
      </rPr>
      <t xml:space="preserve">2 </t>
    </r>
    <r>
      <rPr>
        <sz val="9"/>
        <color indexed="8"/>
        <rFont val="Czcionka tekstu podstawowego"/>
        <family val="2"/>
      </rPr>
      <t xml:space="preserve">                                           
</t>
    </r>
    <r>
      <rPr>
        <i/>
        <sz val="9"/>
        <color indexed="8"/>
        <rFont val="Czcionka tekstu podstawowego"/>
        <family val="2"/>
      </rPr>
      <t>in thous. m</t>
    </r>
    <r>
      <rPr>
        <i/>
        <vertAlign val="superscript"/>
        <sz val="9"/>
        <color indexed="8"/>
        <rFont val="Czcionka tekstu podstawowego"/>
        <family val="2"/>
      </rPr>
      <t>2</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</si>
  <si>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</si>
  <si>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</si>
  <si>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(cont.)</t>
    </r>
  </si>
  <si>
    <r>
      <t xml:space="preserve">produkcja 
wyrobów z drewna, korka, słomy 
i wikliny </t>
    </r>
    <r>
      <rPr>
        <vertAlign val="superscript"/>
        <sz val="9"/>
        <rFont val="Arial"/>
        <family val="2"/>
      </rPr>
      <t>Δ</t>
    </r>
    <r>
      <rPr>
        <sz val="9"/>
        <rFont val="Arial"/>
        <family val="2"/>
      </rPr>
      <t xml:space="preserve">   </t>
    </r>
    <r>
      <rPr>
        <i/>
        <sz val="9"/>
        <rFont val="Arial"/>
        <family val="2"/>
      </rPr>
      <t>manufacture 
of products 
of wood, cork, 
straw and wicker</t>
    </r>
    <r>
      <rPr>
        <i/>
        <vertAlign val="superscript"/>
        <sz val="9"/>
        <rFont val="Arial"/>
        <family val="2"/>
      </rPr>
      <t xml:space="preserve"> Δ</t>
    </r>
  </si>
  <si>
    <r>
      <t xml:space="preserve">produkcja 
wyrobów z metali </t>
    </r>
    <r>
      <rPr>
        <vertAlign val="superscript"/>
        <sz val="9"/>
        <rFont val="Arial"/>
        <family val="2"/>
      </rPr>
      <t>Δ</t>
    </r>
    <r>
      <rPr>
        <sz val="9"/>
        <rFont val="Arial"/>
        <family val="2"/>
      </rPr>
      <t xml:space="preserve">   </t>
    </r>
    <r>
      <rPr>
        <i/>
        <sz val="9"/>
        <rFont val="Arial"/>
        <family val="2"/>
      </rPr>
      <t>manufacture 
of metal products</t>
    </r>
    <r>
      <rPr>
        <i/>
        <vertAlign val="superscript"/>
        <sz val="9"/>
        <rFont val="Arial"/>
        <family val="2"/>
      </rPr>
      <t xml:space="preserve"> Δ</t>
    </r>
  </si>
  <si>
    <r>
      <t xml:space="preserve">transport lądowy 
i rurociągowy  </t>
    </r>
    <r>
      <rPr>
        <vertAlign val="superscript"/>
        <sz val="9"/>
        <rFont val="Arial"/>
        <family val="2"/>
      </rPr>
      <t>∆</t>
    </r>
    <r>
      <rPr>
        <sz val="9"/>
        <rFont val="Arial"/>
        <family val="2"/>
      </rPr>
      <t xml:space="preserve">
</t>
    </r>
    <r>
      <rPr>
        <i/>
        <sz val="9"/>
        <rFont val="Arial"/>
        <family val="2"/>
      </rPr>
      <t>land and pipeline transport</t>
    </r>
    <r>
      <rPr>
        <i/>
        <vertAlign val="superscript"/>
        <sz val="9"/>
        <rFont val="Arial"/>
        <family val="2"/>
      </rPr>
      <t xml:space="preserve"> Δ</t>
    </r>
  </si>
  <si>
    <r>
      <t xml:space="preserve">w tysiącach                </t>
    </r>
    <r>
      <rPr>
        <i/>
        <sz val="9"/>
        <rFont val="Arial"/>
        <family val="2"/>
      </rPr>
      <t>in thousand</t>
    </r>
  </si>
  <si>
    <r>
      <t xml:space="preserve">przetwórstwo przemysłowe 
</t>
    </r>
    <r>
      <rPr>
        <i/>
        <sz val="9"/>
        <color indexed="63"/>
        <rFont val="Arial"/>
        <family val="2"/>
      </rPr>
      <t xml:space="preserve">manufacturing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</si>
  <si>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</si>
  <si>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Ogółem            </t>
    </r>
    <r>
      <rPr>
        <i/>
        <sz val="9"/>
        <rFont val="Arial"/>
        <family val="2"/>
      </rPr>
      <t>Grand total</t>
    </r>
  </si>
  <si>
    <r>
      <t>przemysł</t>
    </r>
    <r>
      <rPr>
        <i/>
        <vertAlign val="superscript"/>
        <sz val="9"/>
        <rFont val="Arial"/>
        <family val="2"/>
      </rPr>
      <t xml:space="preserve"> a </t>
    </r>
    <r>
      <rPr>
        <sz val="9"/>
        <rFont val="Arial"/>
        <family val="2"/>
      </rPr>
      <t xml:space="preserve">     </t>
    </r>
    <r>
      <rPr>
        <i/>
        <sz val="9"/>
        <rFont val="Arial"/>
        <family val="2"/>
      </rPr>
      <t>industry</t>
    </r>
    <r>
      <rPr>
        <i/>
        <vertAlign val="superscript"/>
        <sz val="9"/>
        <rFont val="Arial"/>
        <family val="2"/>
      </rPr>
      <t xml:space="preserve"> a</t>
    </r>
  </si>
  <si>
    <r>
      <t>przemysł</t>
    </r>
    <r>
      <rPr>
        <i/>
        <vertAlign val="superscript"/>
        <sz val="9"/>
        <rFont val="Arial"/>
        <family val="2"/>
      </rPr>
      <t xml:space="preserve"> a</t>
    </r>
    <r>
      <rPr>
        <sz val="9"/>
        <rFont val="Arial"/>
        <family val="2"/>
      </rPr>
      <t xml:space="preserve">      </t>
    </r>
    <r>
      <rPr>
        <i/>
        <sz val="9"/>
        <rFont val="Arial"/>
        <family val="2"/>
      </rPr>
      <t>industry</t>
    </r>
    <r>
      <rPr>
        <i/>
        <vertAlign val="superscript"/>
        <sz val="9"/>
        <rFont val="Arial"/>
        <family val="2"/>
      </rPr>
      <t xml:space="preserve"> a</t>
    </r>
  </si>
  <si>
    <t xml:space="preserve">25–34 </t>
  </si>
  <si>
    <t xml:space="preserve">35–44 </t>
  </si>
  <si>
    <t xml:space="preserve">45–54 </t>
  </si>
  <si>
    <r>
      <rPr>
        <i/>
        <sz val="8"/>
        <color indexed="8"/>
        <rFont val="Times New Roman"/>
        <family val="1"/>
      </rPr>
      <t>a</t>
    </r>
    <r>
      <rPr>
        <sz val="8"/>
        <color indexed="8"/>
        <rFont val="Arial"/>
        <family val="2"/>
      </rPr>
      <t xml:space="preserve"> Łącznie z  policealnym.</t>
    </r>
  </si>
  <si>
    <r>
      <t xml:space="preserve">niemowląt </t>
    </r>
    <r>
      <rPr>
        <i/>
        <vertAlign val="superscript"/>
        <sz val="9"/>
        <color indexed="63"/>
        <rFont val="Arial"/>
        <family val="2"/>
      </rPr>
      <t>bc</t>
    </r>
    <r>
      <rPr>
        <sz val="9"/>
        <color indexed="63"/>
        <rFont val="Arial"/>
        <family val="2"/>
      </rPr>
      <t xml:space="preserve">          </t>
    </r>
    <r>
      <rPr>
        <i/>
        <sz val="9"/>
        <color indexed="63"/>
        <rFont val="Arial"/>
        <family val="2"/>
      </rPr>
      <t xml:space="preserve">infants </t>
    </r>
    <r>
      <rPr>
        <i/>
        <vertAlign val="superscript"/>
        <sz val="9"/>
        <color indexed="63"/>
        <rFont val="Arial"/>
        <family val="2"/>
      </rPr>
      <t>bc</t>
    </r>
    <r>
      <rPr>
        <i/>
        <sz val="9"/>
        <color indexed="63"/>
        <rFont val="Arial"/>
        <family val="2"/>
      </rPr>
      <t xml:space="preserve"> </t>
    </r>
  </si>
  <si>
    <r>
      <t xml:space="preserve">Urodzenia żywe               </t>
    </r>
    <r>
      <rPr>
        <i/>
        <sz val="9"/>
        <color indexed="63"/>
        <rFont val="Arial"/>
        <family val="2"/>
      </rPr>
      <t>Live birth</t>
    </r>
    <r>
      <rPr>
        <sz val="9"/>
        <color indexed="63"/>
        <rFont val="Arial"/>
        <family val="2"/>
      </rPr>
      <t xml:space="preserve"> </t>
    </r>
  </si>
  <si>
    <r>
      <t xml:space="preserve">Urodzenia żywe            </t>
    </r>
    <r>
      <rPr>
        <i/>
        <sz val="9"/>
        <color indexed="8"/>
        <rFont val="Arial"/>
        <family val="2"/>
      </rPr>
      <t xml:space="preserve">Live birth </t>
    </r>
  </si>
  <si>
    <r>
      <t xml:space="preserve">budownictwo   </t>
    </r>
    <r>
      <rPr>
        <i/>
        <sz val="9"/>
        <rFont val="Arial"/>
        <family val="2"/>
      </rPr>
      <t>construction</t>
    </r>
  </si>
  <si>
    <r>
      <t xml:space="preserve">dotacje            </t>
    </r>
    <r>
      <rPr>
        <i/>
        <sz val="9"/>
        <color indexed="63"/>
        <rFont val="Arial"/>
        <family val="2"/>
      </rPr>
      <t xml:space="preserve">subsidies </t>
    </r>
  </si>
  <si>
    <r>
      <t xml:space="preserve">wartość dodana brutto              </t>
    </r>
    <r>
      <rPr>
        <i/>
        <sz val="9"/>
        <color indexed="63"/>
        <rFont val="Arial"/>
        <family val="2"/>
      </rPr>
      <t xml:space="preserve">gross           value         added </t>
    </r>
  </si>
  <si>
    <r>
      <t xml:space="preserve">                </t>
    </r>
    <r>
      <rPr>
        <i/>
        <sz val="10"/>
        <rFont val="Arial"/>
        <family val="2"/>
      </rPr>
      <t xml:space="preserve"> AVERAGE MARKETPLACE PRICES RECEIVED BY FARMERS </t>
    </r>
    <r>
      <rPr>
        <i/>
        <vertAlign val="superscript"/>
        <sz val="10"/>
        <rFont val="Arial"/>
        <family val="2"/>
      </rPr>
      <t>a</t>
    </r>
  </si>
  <si>
    <r>
      <t xml:space="preserve"> turystom zagranicznym
</t>
    </r>
    <r>
      <rPr>
        <i/>
        <sz val="9"/>
        <rFont val="Arial"/>
        <family val="2"/>
      </rPr>
      <t xml:space="preserve"> foreign tourists</t>
    </r>
  </si>
  <si>
    <r>
      <t xml:space="preserve">turystom zagranicznym
</t>
    </r>
    <r>
      <rPr>
        <i/>
        <sz val="9"/>
        <rFont val="Arial"/>
        <family val="2"/>
      </rPr>
      <t xml:space="preserve"> foreign tourists</t>
    </r>
  </si>
  <si>
    <r>
      <t xml:space="preserve">turystom zagranicznym
</t>
    </r>
    <r>
      <rPr>
        <i/>
        <sz val="9"/>
        <rFont val="Arial"/>
        <family val="2"/>
      </rPr>
      <t>foreign tourists</t>
    </r>
  </si>
  <si>
    <r>
      <t xml:space="preserve">Nakłady                           inwestycyjne </t>
    </r>
    <r>
      <rPr>
        <i/>
        <vertAlign val="superscript"/>
        <sz val="9"/>
        <color indexed="63"/>
        <rFont val="Arial"/>
        <family val="2"/>
      </rPr>
      <t xml:space="preserve">bc </t>
    </r>
    <r>
      <rPr>
        <i/>
        <sz val="9"/>
        <color indexed="63"/>
        <rFont val="Arial"/>
        <family val="2"/>
      </rPr>
      <t xml:space="preserve">Investment           outlays </t>
    </r>
    <r>
      <rPr>
        <i/>
        <vertAlign val="superscript"/>
        <sz val="9"/>
        <color indexed="63"/>
        <rFont val="Arial"/>
        <family val="2"/>
      </rPr>
      <t>bc</t>
    </r>
    <r>
      <rPr>
        <i/>
        <sz val="9"/>
        <color indexed="63"/>
        <rFont val="Arial"/>
        <family val="2"/>
      </rPr>
      <t xml:space="preserve"> </t>
    </r>
  </si>
  <si>
    <r>
      <t xml:space="preserve">przemysłu </t>
    </r>
    <r>
      <rPr>
        <i/>
        <vertAlign val="superscript"/>
        <sz val="9"/>
        <color indexed="63"/>
        <rFont val="Arial"/>
        <family val="2"/>
      </rPr>
      <t xml:space="preserve">d                                                                                 </t>
    </r>
    <r>
      <rPr>
        <i/>
        <sz val="9"/>
        <color indexed="63"/>
        <rFont val="Arial"/>
        <family val="2"/>
      </rPr>
      <t xml:space="preserve">industry </t>
    </r>
    <r>
      <rPr>
        <i/>
        <vertAlign val="superscript"/>
        <sz val="9"/>
        <color indexed="63"/>
        <rFont val="Arial"/>
        <family val="2"/>
      </rPr>
      <t>d</t>
    </r>
    <r>
      <rPr>
        <i/>
        <sz val="9"/>
        <color indexed="63"/>
        <rFont val="Arial"/>
        <family val="2"/>
      </rPr>
      <t xml:space="preserve"> </t>
    </r>
  </si>
  <si>
    <r>
      <t xml:space="preserve">Wskaźniki cen skupu                                                                                                                                                                </t>
    </r>
    <r>
      <rPr>
        <i/>
        <sz val="9"/>
        <color indexed="63"/>
        <rFont val="Arial"/>
        <family val="2"/>
      </rPr>
      <t xml:space="preserve">Price indices of procurement </t>
    </r>
  </si>
  <si>
    <r>
      <t xml:space="preserve">Wskaźniki cen skupu  (dok.)                                                                                                                                                              </t>
    </r>
    <r>
      <rPr>
        <i/>
        <sz val="9"/>
        <color indexed="63"/>
        <rFont val="Arial"/>
        <family val="2"/>
      </rPr>
      <t>Price indices of procurement (cont.)</t>
    </r>
  </si>
  <si>
    <r>
      <t xml:space="preserve">Oferty pracy </t>
    </r>
    <r>
      <rPr>
        <i/>
        <vertAlign val="superscript"/>
        <sz val="9"/>
        <color indexed="63"/>
        <rFont val="Times New Roman"/>
        <family val="1"/>
      </rPr>
      <t xml:space="preserve">a   </t>
    </r>
    <r>
      <rPr>
        <sz val="9"/>
        <color indexed="63"/>
        <rFont val="Arial"/>
        <family val="2"/>
      </rPr>
      <t xml:space="preserve">(zgłoszone         w ciągu miesiąca)       </t>
    </r>
    <r>
      <rPr>
        <i/>
        <sz val="9"/>
        <color indexed="63"/>
        <rFont val="Arial"/>
        <family val="2"/>
      </rPr>
      <t xml:space="preserve">Job offers </t>
    </r>
    <r>
      <rPr>
        <i/>
        <vertAlign val="superscript"/>
        <sz val="9"/>
        <color indexed="63"/>
        <rFont val="Arial"/>
        <family val="2"/>
      </rPr>
      <t>a</t>
    </r>
    <r>
      <rPr>
        <i/>
        <sz val="9"/>
        <color indexed="63"/>
        <rFont val="Arial"/>
        <family val="2"/>
      </rPr>
      <t xml:space="preserve"> (declaring during                    a month) </t>
    </r>
  </si>
  <si>
    <r>
      <t xml:space="preserve">budownictwo indywidualne               </t>
    </r>
    <r>
      <rPr>
        <i/>
        <sz val="9"/>
        <color indexed="63"/>
        <rFont val="Arial"/>
        <family val="2"/>
      </rPr>
      <t xml:space="preserve"> private construction </t>
    </r>
  </si>
  <si>
    <r>
      <t>Powierzchnia użytkowa mieszkań w m</t>
    </r>
    <r>
      <rPr>
        <i/>
        <vertAlign val="superscript"/>
        <sz val="9"/>
        <color indexed="63"/>
        <rFont val="Arial"/>
        <family val="2"/>
      </rPr>
      <t xml:space="preserve">2                                                                             </t>
    </r>
    <r>
      <rPr>
        <i/>
        <sz val="9"/>
        <color indexed="63"/>
        <rFont val="Arial"/>
        <family val="2"/>
      </rPr>
      <t>Usable floor space     in m</t>
    </r>
    <r>
      <rPr>
        <i/>
        <vertAlign val="superscript"/>
        <sz val="9"/>
        <color indexed="63"/>
        <rFont val="Arial"/>
        <family val="2"/>
      </rPr>
      <t>2</t>
    </r>
    <r>
      <rPr>
        <i/>
        <sz val="9"/>
        <color indexed="63"/>
        <rFont val="Arial"/>
        <family val="2"/>
      </rPr>
      <t xml:space="preserve"> </t>
    </r>
  </si>
  <si>
    <r>
      <t xml:space="preserve">budownictwo indywidualne               </t>
    </r>
    <r>
      <rPr>
        <i/>
        <sz val="9"/>
        <color indexed="63"/>
        <rFont val="Arial"/>
        <family val="2"/>
      </rPr>
      <t xml:space="preserve">private construction </t>
    </r>
  </si>
  <si>
    <r>
      <t xml:space="preserve">w złotych   </t>
    </r>
    <r>
      <rPr>
        <i/>
        <sz val="9"/>
        <rFont val="Arial"/>
        <family val="2"/>
      </rPr>
      <t>in zloty</t>
    </r>
  </si>
  <si>
    <r>
      <t xml:space="preserve">Sprzedaż produkcji                          budowlano-montażowej </t>
    </r>
    <r>
      <rPr>
        <i/>
        <vertAlign val="superscript"/>
        <sz val="9"/>
        <color indexed="63"/>
        <rFont val="Arial"/>
        <family val="2"/>
      </rPr>
      <t xml:space="preserve">ab         </t>
    </r>
    <r>
      <rPr>
        <i/>
        <sz val="9"/>
        <color indexed="63"/>
        <rFont val="Arial"/>
        <family val="2"/>
      </rPr>
      <t xml:space="preserve">                  Sale of construction and assembly                production </t>
    </r>
    <r>
      <rPr>
        <i/>
        <vertAlign val="superscript"/>
        <sz val="9"/>
        <color indexed="63"/>
        <rFont val="Arial"/>
        <family val="2"/>
      </rPr>
      <t>ab</t>
    </r>
  </si>
  <si>
    <r>
      <t xml:space="preserve">informacja               i komu-nikacja
</t>
    </r>
    <r>
      <rPr>
        <i/>
        <sz val="9"/>
        <rFont val="Arial"/>
        <family val="2"/>
      </rPr>
      <t>information and communi-cation</t>
    </r>
  </si>
  <si>
    <r>
      <t>obsługa rynku nieru-chomości</t>
    </r>
    <r>
      <rPr>
        <vertAlign val="superscript"/>
        <sz val="9"/>
        <rFont val="Arial"/>
        <family val="2"/>
      </rPr>
      <t>∆</t>
    </r>
    <r>
      <rPr>
        <sz val="9"/>
        <rFont val="Arial"/>
        <family val="2"/>
      </rPr>
      <t xml:space="preserve">
</t>
    </r>
    <r>
      <rPr>
        <i/>
        <sz val="9"/>
        <rFont val="Arial"/>
        <family val="2"/>
      </rPr>
      <t>real estate activities</t>
    </r>
  </si>
  <si>
    <r>
      <t>dostawa wody; gospodaro-wanie ściekami                i odpadami; rekultywacja</t>
    </r>
    <r>
      <rPr>
        <vertAlign val="superscript"/>
        <sz val="9"/>
        <rFont val="Arial"/>
        <family val="2"/>
      </rPr>
      <t>∆</t>
    </r>
    <r>
      <rPr>
        <sz val="9"/>
        <rFont val="Arial"/>
        <family val="2"/>
      </rPr>
      <t xml:space="preserve">
water supply; </t>
    </r>
    <r>
      <rPr>
        <i/>
        <sz val="9"/>
        <rFont val="Arial"/>
        <family val="2"/>
      </rPr>
      <t>sewerage, waste manage-ment and remediation activities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</si>
  <si>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</si>
  <si>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r>
      <rPr>
        <i/>
        <sz val="9"/>
        <rFont val="Arial"/>
        <family val="2"/>
      </rPr>
      <t>Net profit in mln zl</t>
    </r>
    <r>
      <rPr>
        <sz val="9"/>
        <rFont val="Arial"/>
        <family val="2"/>
      </rPr>
      <t xml:space="preserve"> </t>
    </r>
  </si>
  <si>
    <r>
      <rPr>
        <i/>
        <sz val="9"/>
        <rFont val="Arial"/>
        <family val="2"/>
      </rPr>
      <t>Net loss in mln zl</t>
    </r>
    <r>
      <rPr>
        <sz val="9"/>
        <rFont val="Arial"/>
        <family val="2"/>
      </rPr>
      <t xml:space="preserve"> </t>
    </r>
  </si>
  <si>
    <r>
      <rPr>
        <i/>
        <sz val="9"/>
        <rFont val="Arial"/>
        <family val="2"/>
      </rPr>
      <t>Gross profit in mln zl</t>
    </r>
    <r>
      <rPr>
        <sz val="9"/>
        <rFont val="Arial"/>
        <family val="2"/>
      </rPr>
      <t xml:space="preserve"> </t>
    </r>
  </si>
  <si>
    <r>
      <rPr>
        <i/>
        <sz val="9"/>
        <rFont val="Arial"/>
        <family val="2"/>
      </rPr>
      <t>Gross loss in mln zl</t>
    </r>
    <r>
      <rPr>
        <sz val="9"/>
        <rFont val="Arial"/>
        <family val="2"/>
      </rPr>
      <t xml:space="preserve"> </t>
    </r>
  </si>
  <si>
    <r>
      <t xml:space="preserve">OKRESY                     </t>
    </r>
    <r>
      <rPr>
        <i/>
        <sz val="9"/>
        <color indexed="63"/>
        <rFont val="Arial"/>
        <family val="2"/>
      </rPr>
      <t>PERIODS</t>
    </r>
  </si>
  <si>
    <r>
      <t xml:space="preserve">Wynik finansowy brutto                                            </t>
    </r>
    <r>
      <rPr>
        <i/>
        <sz val="9"/>
        <color indexed="63"/>
        <rFont val="Arial"/>
        <family val="2"/>
      </rPr>
      <t xml:space="preserve">Gross financial result </t>
    </r>
  </si>
  <si>
    <r>
      <t xml:space="preserve">Wynik finansowy netto                                            </t>
    </r>
    <r>
      <rPr>
        <i/>
        <sz val="9"/>
        <color indexed="63"/>
        <rFont val="Arial"/>
        <family val="2"/>
      </rPr>
      <t xml:space="preserve">Net financial result </t>
    </r>
  </si>
  <si>
    <r>
      <t xml:space="preserve">wartość sprzedanych towarów                    i materiałów          </t>
    </r>
    <r>
      <rPr>
        <i/>
        <sz val="9"/>
        <color indexed="63"/>
        <rFont val="Arial"/>
        <family val="2"/>
      </rPr>
      <t>value of sold goods and materials</t>
    </r>
  </si>
  <si>
    <r>
      <t xml:space="preserve">pozostałe koszty operacyjne       </t>
    </r>
    <r>
      <rPr>
        <i/>
        <sz val="9"/>
        <color indexed="63"/>
        <rFont val="Arial"/>
        <family val="2"/>
      </rPr>
      <t xml:space="preserve">other operating cost </t>
    </r>
  </si>
  <si>
    <r>
      <t xml:space="preserve">koszty finansowe </t>
    </r>
    <r>
      <rPr>
        <i/>
        <sz val="9"/>
        <color indexed="63"/>
        <rFont val="Arial"/>
        <family val="2"/>
      </rPr>
      <t xml:space="preserve">financial        cost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</si>
  <si>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</si>
  <si>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</si>
  <si>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</si>
  <si>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</si>
  <si>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</si>
  <si>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</si>
  <si>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w milionach złotych   </t>
    </r>
    <r>
      <rPr>
        <i/>
        <sz val="9"/>
        <color indexed="63"/>
        <rFont val="Arial"/>
        <family val="2"/>
      </rPr>
      <t xml:space="preserve">  in million zloty </t>
    </r>
  </si>
  <si>
    <r>
      <t>w milionach złotych    </t>
    </r>
    <r>
      <rPr>
        <i/>
        <sz val="9"/>
        <color indexed="63"/>
        <rFont val="Arial"/>
        <family val="2"/>
      </rPr>
      <t xml:space="preserve"> in million zloty </t>
    </r>
  </si>
  <si>
    <t>                BASIC  DATA  ON  VOIVODSHIPS  (cont.)</t>
  </si>
  <si>
    <r>
      <t xml:space="preserve">w liczbach bezwzględnych
</t>
    </r>
    <r>
      <rPr>
        <i/>
        <sz val="9"/>
        <color indexed="63"/>
        <rFont val="Arial"/>
        <family val="2"/>
      </rPr>
      <t>in absolute numbers</t>
    </r>
  </si>
  <si>
    <t>I-X</t>
  </si>
  <si>
    <t>I-XI</t>
  </si>
  <si>
    <r>
      <rPr>
        <i/>
        <sz val="8"/>
        <color indexed="8"/>
        <rFont val="Times New Roman"/>
        <family val="1"/>
      </rPr>
      <t>a</t>
    </r>
    <r>
      <rPr>
        <i/>
        <sz val="8"/>
        <color indexed="8"/>
        <rFont val="Arial"/>
        <family val="2"/>
      </rPr>
      <t xml:space="preserve"> Including post-secondary education.</t>
    </r>
  </si>
  <si>
    <r>
      <t xml:space="preserve">WYSZCZEGÓLNIENIE
</t>
    </r>
    <r>
      <rPr>
        <i/>
        <sz val="9"/>
        <color indexed="63"/>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</si>
  <si>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WYSZCZEGÓLNIENIE
</t>
    </r>
    <r>
      <rPr>
        <i/>
        <sz val="9"/>
        <color indexed="8"/>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 corresponding period 
    of previous year = 100</t>
    </r>
  </si>
  <si>
    <r>
      <t>produkcji sprzedanej przemysłu</t>
    </r>
    <r>
      <rPr>
        <i/>
        <sz val="9"/>
        <color indexed="63"/>
        <rFont val="Arial"/>
        <family val="2"/>
      </rPr>
      <t xml:space="preserve"> </t>
    </r>
    <r>
      <rPr>
        <i/>
        <vertAlign val="superscript"/>
        <sz val="9"/>
        <color indexed="63"/>
        <rFont val="Times New Roman"/>
        <family val="1"/>
      </rPr>
      <t xml:space="preserve">a </t>
    </r>
    <r>
      <rPr>
        <sz val="9"/>
        <color indexed="63"/>
        <rFont val="Arial"/>
        <family val="2"/>
      </rPr>
      <t xml:space="preserve"> (dok.)                                                                  </t>
    </r>
    <r>
      <rPr>
        <i/>
        <sz val="9"/>
        <color indexed="63"/>
        <rFont val="Arial"/>
        <family val="2"/>
      </rPr>
      <t xml:space="preserve">of sold production of industry </t>
    </r>
    <r>
      <rPr>
        <i/>
        <vertAlign val="superscript"/>
        <sz val="9"/>
        <color indexed="63"/>
        <rFont val="Arial"/>
        <family val="2"/>
      </rPr>
      <t xml:space="preserve">a </t>
    </r>
    <r>
      <rPr>
        <i/>
        <sz val="9"/>
        <color indexed="63"/>
        <rFont val="Arial"/>
        <family val="2"/>
      </rPr>
      <t xml:space="preserve">(cont.) </t>
    </r>
  </si>
  <si>
    <r>
      <t xml:space="preserve">produkcji budowlano-                               -montażowej </t>
    </r>
    <r>
      <rPr>
        <vertAlign val="superscript"/>
        <sz val="9"/>
        <color indexed="63"/>
        <rFont val="Arial"/>
        <family val="2"/>
      </rPr>
      <t xml:space="preserve">a                                                               </t>
    </r>
    <r>
      <rPr>
        <i/>
        <sz val="9"/>
        <color indexed="63"/>
        <rFont val="Arial"/>
        <family val="2"/>
      </rPr>
      <t xml:space="preserve">of construction                                         and assembly production </t>
    </r>
    <r>
      <rPr>
        <i/>
        <vertAlign val="superscript"/>
        <sz val="9"/>
        <color indexed="63"/>
        <rFont val="Arial"/>
        <family val="2"/>
      </rPr>
      <t>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</si>
  <si>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</si>
  <si>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t>SELECTED  DATA  ON  VOIVODSHIP  (cont.)</t>
  </si>
  <si>
    <t>SELECTED  DATA  ON  VOIVODSHIP (cont.)</t>
  </si>
  <si>
    <r>
      <t xml:space="preserve">w tysiącach  </t>
    </r>
    <r>
      <rPr>
        <i/>
        <sz val="9"/>
        <rFont val="Arial"/>
        <family val="2"/>
      </rPr>
      <t xml:space="preserve"> in thousand</t>
    </r>
  </si>
  <si>
    <r>
      <t xml:space="preserve">55 lat                    i więcej         </t>
    </r>
    <r>
      <rPr>
        <i/>
        <sz val="9"/>
        <color indexed="63"/>
        <rFont val="Arial"/>
        <family val="2"/>
      </rPr>
      <t xml:space="preserve">55 years           and more </t>
    </r>
  </si>
  <si>
    <r>
      <t xml:space="preserve">Wynik finansowy        ze sprzedaży produktów, towarów                i materiałów  </t>
    </r>
    <r>
      <rPr>
        <i/>
        <sz val="9"/>
        <color indexed="63"/>
        <rFont val="Arial"/>
        <family val="2"/>
      </rPr>
      <t xml:space="preserve">Financial result  from sale of products, goods and materials  </t>
    </r>
  </si>
  <si>
    <r>
      <t xml:space="preserve">materiały
</t>
    </r>
    <r>
      <rPr>
        <i/>
        <sz val="9"/>
        <rFont val="Arial"/>
        <family val="2"/>
      </rPr>
      <t>materials</t>
    </r>
  </si>
  <si>
    <r>
      <t xml:space="preserve">inwe-stycje krótko-termi-nowe
</t>
    </r>
    <r>
      <rPr>
        <i/>
        <sz val="9"/>
        <rFont val="Arial"/>
        <family val="2"/>
      </rPr>
      <t>short-           -term invest-     ments</t>
    </r>
  </si>
  <si>
    <r>
      <t>Zobo-wiązania krótko-termi-nowe</t>
    </r>
    <r>
      <rPr>
        <i/>
        <vertAlign val="superscript"/>
        <sz val="9"/>
        <rFont val="Arial"/>
        <family val="2"/>
      </rPr>
      <t>b</t>
    </r>
    <r>
      <rPr>
        <sz val="9"/>
        <rFont val="Arial"/>
        <family val="2"/>
      </rPr>
      <t xml:space="preserve">
</t>
    </r>
    <r>
      <rPr>
        <i/>
        <sz val="9"/>
        <rFont val="Arial"/>
        <family val="2"/>
      </rPr>
      <t>short-         -term liabili-      ties</t>
    </r>
    <r>
      <rPr>
        <i/>
        <vertAlign val="superscript"/>
        <sz val="9"/>
        <rFont val="Arial"/>
        <family val="2"/>
      </rPr>
      <t>b</t>
    </r>
  </si>
  <si>
    <r>
      <t xml:space="preserve">żywność               i napoje bezalko-holowe             </t>
    </r>
    <r>
      <rPr>
        <i/>
        <sz val="9"/>
        <color indexed="8"/>
        <rFont val="Arial"/>
        <family val="2"/>
      </rPr>
      <t>food               and non-             -alcoholic beverages</t>
    </r>
  </si>
  <si>
    <t>Marchew - za 1 kg</t>
  </si>
  <si>
    <t>Cebula - za 1 kg</t>
  </si>
  <si>
    <t>Onions - per kg</t>
  </si>
  <si>
    <t>Carrots - per  kg</t>
  </si>
  <si>
    <t>Ziemniaki - za 1 kg</t>
  </si>
  <si>
    <t>Talerz głęboki porcelanowy ø 22-24 cm, dekorowany</t>
  </si>
  <si>
    <t>Food mixer, electric</t>
  </si>
  <si>
    <t>Microwave oven, capacity 16-20 l</t>
  </si>
  <si>
    <t xml:space="preserve">                RETAIL  PRICES  OF  SELECTED  CONSUMER  GOODS AND  SERVICES  (cont.)</t>
  </si>
  <si>
    <r>
      <t xml:space="preserve">bydło                   (bez cieląt)
</t>
    </r>
    <r>
      <rPr>
        <i/>
        <sz val="9"/>
        <rFont val="Arial"/>
        <family val="2"/>
      </rPr>
      <t>cattle        (exluding calves)</t>
    </r>
  </si>
  <si>
    <r>
      <t xml:space="preserve">w zł za 1 kg wagi żywej                                                  </t>
    </r>
    <r>
      <rPr>
        <i/>
        <sz val="9"/>
        <rFont val="Arial"/>
        <family val="2"/>
      </rPr>
      <t>in zl per kg live weight</t>
    </r>
  </si>
  <si>
    <r>
      <t xml:space="preserve">w zł za 1 dt                                                                        </t>
    </r>
    <r>
      <rPr>
        <i/>
        <sz val="9"/>
        <rFont val="Arial"/>
        <family val="2"/>
      </rPr>
      <t>in zl per dt</t>
    </r>
  </si>
  <si>
    <r>
      <t xml:space="preserve">Trzoda             chlewna               w zł za 1 kg 
</t>
    </r>
    <r>
      <rPr>
        <i/>
        <sz val="9"/>
        <rFont val="Arial"/>
        <family val="2"/>
      </rPr>
      <t>Pigs                          in zl per kg</t>
    </r>
  </si>
  <si>
    <r>
      <t>z ogółem – spółki                                                                                                                                                                                                 </t>
    </r>
    <r>
      <rPr>
        <i/>
        <sz val="9"/>
        <color indexed="63"/>
        <rFont val="Arial"/>
        <family val="2"/>
      </rPr>
      <t xml:space="preserve"> of grand total – companies </t>
    </r>
  </si>
  <si>
    <r>
      <t xml:space="preserve">ogółem </t>
    </r>
    <r>
      <rPr>
        <i/>
        <sz val="9"/>
        <color indexed="63"/>
        <rFont val="Arial"/>
        <family val="2"/>
      </rPr>
      <t xml:space="preserve">grand        total </t>
    </r>
  </si>
  <si>
    <r>
      <t xml:space="preserve">z udziałem kapitału zagra-nicznego </t>
    </r>
    <r>
      <rPr>
        <i/>
        <sz val="9"/>
        <color indexed="63"/>
        <rFont val="Arial"/>
        <family val="2"/>
      </rPr>
      <t xml:space="preserve">with          foreign capital parti-cipation </t>
    </r>
  </si>
  <si>
    <r>
      <t xml:space="preserve">Osoby fizyczne prowa-       dzące działal-      ność         gospo-     darczą </t>
    </r>
    <r>
      <rPr>
        <i/>
        <sz val="9"/>
        <color indexed="63"/>
        <rFont val="Arial"/>
        <family val="2"/>
      </rPr>
      <t xml:space="preserve">Natural persons con-           ducting economic activity </t>
    </r>
  </si>
  <si>
    <r>
      <t xml:space="preserve">                 LIVESTOCK </t>
    </r>
    <r>
      <rPr>
        <i/>
        <vertAlign val="superscript"/>
        <sz val="10"/>
        <color indexed="63"/>
        <rFont val="Arial"/>
        <family val="2"/>
      </rPr>
      <t xml:space="preserve">a </t>
    </r>
    <r>
      <rPr>
        <i/>
        <sz val="10"/>
        <color indexed="63"/>
        <rFont val="Arial"/>
        <family val="2"/>
      </rPr>
      <t xml:space="preserve">  (cont.)</t>
    </r>
  </si>
  <si>
    <r>
      <t xml:space="preserve">produkcja wyrobów tekstylnych
</t>
    </r>
    <r>
      <rPr>
        <i/>
        <sz val="9"/>
        <rFont val="Arial"/>
        <family val="2"/>
      </rPr>
      <t>manu-                facture of textiles</t>
    </r>
  </si>
  <si>
    <r>
      <t xml:space="preserve">produkcja odzieży 
</t>
    </r>
    <r>
      <rPr>
        <i/>
        <sz val="9"/>
        <rFont val="Arial"/>
        <family val="2"/>
      </rPr>
      <t>manu-           facture of wearing apparel</t>
    </r>
  </si>
  <si>
    <r>
      <t xml:space="preserve">poligrafia         i reprodukcja zapisanych nośników informacji
</t>
    </r>
    <r>
      <rPr>
        <i/>
        <sz val="9"/>
        <rFont val="Arial"/>
        <family val="2"/>
      </rPr>
      <t>printing and repro-         duction of recorded media</t>
    </r>
  </si>
  <si>
    <r>
      <t>produkcja wyrobów            z metali</t>
    </r>
    <r>
      <rPr>
        <vertAlign val="superscript"/>
        <sz val="9"/>
        <rFont val="Arial"/>
        <family val="2"/>
      </rPr>
      <t>∆</t>
    </r>
    <r>
      <rPr>
        <sz val="9"/>
        <rFont val="Arial"/>
        <family val="2"/>
      </rPr>
      <t xml:space="preserve">
</t>
    </r>
    <r>
      <rPr>
        <i/>
        <sz val="9"/>
        <rFont val="Arial"/>
        <family val="2"/>
      </rPr>
      <t>manu-             facture of metal products</t>
    </r>
    <r>
      <rPr>
        <i/>
        <vertAlign val="superscript"/>
        <sz val="9"/>
        <rFont val="Arial"/>
        <family val="2"/>
      </rPr>
      <t>∆</t>
    </r>
  </si>
  <si>
    <r>
      <t xml:space="preserve">produkcja urządzeń elektry-  cznych
</t>
    </r>
    <r>
      <rPr>
        <i/>
        <sz val="9"/>
        <rFont val="Arial"/>
        <family val="2"/>
      </rPr>
      <t>manu-                facture of electrical equipment</t>
    </r>
  </si>
  <si>
    <r>
      <t>produkcja pojazdów samochodo-wych, przyczep             i naczep</t>
    </r>
    <r>
      <rPr>
        <vertAlign val="superscript"/>
        <sz val="9"/>
        <rFont val="Arial"/>
        <family val="2"/>
      </rPr>
      <t>∆</t>
    </r>
    <r>
      <rPr>
        <sz val="9"/>
        <rFont val="Arial"/>
        <family val="2"/>
      </rPr>
      <t xml:space="preserve">
</t>
    </r>
    <r>
      <rPr>
        <i/>
        <sz val="9"/>
        <rFont val="Arial"/>
        <family val="2"/>
      </rPr>
      <t>manu-            facture of motor vehicles, trailers and semi-trailers</t>
    </r>
  </si>
  <si>
    <r>
      <t xml:space="preserve">budowa budynków </t>
    </r>
    <r>
      <rPr>
        <vertAlign val="superscript"/>
        <sz val="9"/>
        <color indexed="63"/>
        <rFont val="Arial"/>
        <family val="2"/>
      </rPr>
      <t>∆</t>
    </r>
    <r>
      <rPr>
        <sz val="9"/>
        <color indexed="63"/>
        <rFont val="Arial"/>
        <family val="2"/>
      </rPr>
      <t xml:space="preserve"> </t>
    </r>
    <r>
      <rPr>
        <i/>
        <sz val="9"/>
        <color indexed="63"/>
        <rFont val="Arial"/>
        <family val="2"/>
      </rPr>
      <t>construction           of buildings</t>
    </r>
  </si>
  <si>
    <r>
      <t xml:space="preserve">budowa  obiektów inżynierii lądowej                       i wodnej </t>
    </r>
    <r>
      <rPr>
        <vertAlign val="superscript"/>
        <sz val="9"/>
        <color indexed="63"/>
        <rFont val="Arial"/>
        <family val="2"/>
      </rPr>
      <t xml:space="preserve">∆                    </t>
    </r>
    <r>
      <rPr>
        <i/>
        <sz val="9"/>
        <color indexed="63"/>
        <rFont val="Arial"/>
        <family val="2"/>
      </rPr>
      <t xml:space="preserve">civil                 engineering </t>
    </r>
  </si>
  <si>
    <r>
      <t xml:space="preserve">roboty budowlane specjalistyczne </t>
    </r>
    <r>
      <rPr>
        <i/>
        <sz val="9"/>
        <color indexed="63"/>
        <rFont val="Arial"/>
        <family val="2"/>
      </rPr>
      <t>specialised construction activities</t>
    </r>
    <r>
      <rPr>
        <sz val="9"/>
        <color indexed="63"/>
        <rFont val="Arial"/>
        <family val="2"/>
      </rPr>
      <t xml:space="preserve"> </t>
    </r>
  </si>
  <si>
    <r>
      <t xml:space="preserve">Stopień     wykorzystania miejsc nocle-gowych                       w %
</t>
    </r>
    <r>
      <rPr>
        <i/>
        <sz val="9"/>
        <rFont val="Arial"/>
        <family val="2"/>
      </rPr>
      <t>Utilisation           of bed places    in %</t>
    </r>
  </si>
  <si>
    <r>
      <t xml:space="preserve">Stopień     wykorzystania miejsc nocle-gowych                     w %
</t>
    </r>
    <r>
      <rPr>
        <i/>
        <sz val="9"/>
        <rFont val="Arial"/>
        <family val="2"/>
      </rPr>
      <t>Utilisation           of bed places    in %</t>
    </r>
  </si>
  <si>
    <r>
      <t xml:space="preserve">Stopa bezrobocia rejestro- wanego </t>
    </r>
    <r>
      <rPr>
        <vertAlign val="superscript"/>
        <sz val="9"/>
        <color indexed="63"/>
        <rFont val="Arial"/>
        <family val="2"/>
      </rPr>
      <t>a</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a</t>
    </r>
    <r>
      <rPr>
        <i/>
        <sz val="9"/>
        <color indexed="63"/>
        <rFont val="Arial"/>
        <family val="2"/>
      </rPr>
      <t xml:space="preserve"> in %  </t>
    </r>
  </si>
  <si>
    <r>
      <t xml:space="preserve">Przeciętne miesięczne wynagrodzenia                                                                                                                              </t>
    </r>
    <r>
      <rPr>
        <i/>
        <sz val="9"/>
        <color indexed="63"/>
        <rFont val="Arial"/>
        <family val="2"/>
      </rPr>
      <t xml:space="preserve">Average monthly wages and salaries </t>
    </r>
  </si>
  <si>
    <r>
      <t xml:space="preserve">Wskaźnik cen                                                                                                                                                                                                                                          </t>
    </r>
    <r>
      <rPr>
        <i/>
        <sz val="9"/>
        <color indexed="63"/>
        <rFont val="Arial"/>
        <family val="2"/>
      </rPr>
      <t xml:space="preserve">Price indices </t>
    </r>
  </si>
  <si>
    <r>
      <t>produkcji sprzedanej przemysłu</t>
    </r>
    <r>
      <rPr>
        <i/>
        <vertAlign val="superscript"/>
        <sz val="9"/>
        <color indexed="63"/>
        <rFont val="Arial"/>
        <family val="2"/>
      </rPr>
      <t xml:space="preserve"> b                                                                                                                                                                                                                     </t>
    </r>
    <r>
      <rPr>
        <i/>
        <sz val="9"/>
        <color indexed="63"/>
        <rFont val="Arial"/>
        <family val="2"/>
      </rPr>
      <t xml:space="preserve">of sold production of industry </t>
    </r>
    <r>
      <rPr>
        <i/>
        <vertAlign val="superscript"/>
        <sz val="9"/>
        <color indexed="63"/>
        <rFont val="Arial"/>
        <family val="2"/>
      </rPr>
      <t xml:space="preserve">b </t>
    </r>
  </si>
  <si>
    <r>
      <t xml:space="preserve">towarów i usług konsumpcyjnych </t>
    </r>
    <r>
      <rPr>
        <vertAlign val="superscript"/>
        <sz val="9"/>
        <color indexed="63"/>
        <rFont val="Arial"/>
        <family val="2"/>
      </rPr>
      <t xml:space="preserve">a                                     </t>
    </r>
    <r>
      <rPr>
        <i/>
        <sz val="9"/>
        <color indexed="63"/>
        <rFont val="Arial"/>
        <family val="2"/>
      </rPr>
      <t xml:space="preserve">of consumer goods                             and services </t>
    </r>
    <r>
      <rPr>
        <i/>
        <vertAlign val="superscript"/>
        <sz val="9"/>
        <color indexed="63"/>
        <rFont val="Arial"/>
        <family val="2"/>
      </rPr>
      <t>a</t>
    </r>
    <r>
      <rPr>
        <i/>
        <sz val="9"/>
        <color indexed="63"/>
        <rFont val="Arial"/>
        <family val="2"/>
      </rPr>
      <t xml:space="preserve"> </t>
    </r>
  </si>
  <si>
    <r>
      <t xml:space="preserve">ogółem                                                  </t>
    </r>
    <r>
      <rPr>
        <i/>
        <sz val="9"/>
        <color indexed="63"/>
        <rFont val="Arial"/>
        <family val="2"/>
      </rPr>
      <t xml:space="preserve">total </t>
    </r>
  </si>
  <si>
    <r>
      <t xml:space="preserve">Wypadki drogowe        </t>
    </r>
    <r>
      <rPr>
        <i/>
        <sz val="9"/>
        <color indexed="63"/>
        <rFont val="Arial"/>
        <family val="2"/>
      </rPr>
      <t xml:space="preserve">Road traffic accidents </t>
    </r>
  </si>
  <si>
    <r>
      <t xml:space="preserve">WYSZCZEGÓLNIENIE                                            </t>
    </r>
    <r>
      <rPr>
        <i/>
        <sz val="9"/>
        <color indexed="63"/>
        <rFont val="Arial"/>
        <family val="2"/>
      </rPr>
      <t xml:space="preserve">SPECIFICATION </t>
    </r>
  </si>
  <si>
    <r>
      <t xml:space="preserve">zasadniczym zawodowym                   </t>
    </r>
    <r>
      <rPr>
        <i/>
        <sz val="9"/>
        <color indexed="63"/>
        <rFont val="Arial"/>
        <family val="2"/>
      </rPr>
      <t xml:space="preserve">basic vocational </t>
    </r>
  </si>
  <si>
    <r>
      <t xml:space="preserve">wyższym                         </t>
    </r>
    <r>
      <rPr>
        <i/>
        <sz val="9"/>
        <color indexed="63"/>
        <rFont val="Arial"/>
        <family val="2"/>
      </rPr>
      <t xml:space="preserve">tertiary </t>
    </r>
  </si>
  <si>
    <r>
      <t xml:space="preserve">WYSZCZEGÓLNIENIE                                                            </t>
    </r>
    <r>
      <rPr>
        <i/>
        <sz val="9"/>
        <color indexed="63"/>
        <rFont val="Arial"/>
        <family val="2"/>
      </rPr>
      <t xml:space="preserve">SPECIFICATION </t>
    </r>
  </si>
  <si>
    <r>
      <t xml:space="preserve">Przeciętne miesięczne wynagrodzenie            brutto  w sektorze przedsiębiorstw                            </t>
    </r>
    <r>
      <rPr>
        <i/>
        <sz val="9"/>
        <color indexed="63"/>
        <rFont val="Arial"/>
        <family val="2"/>
      </rPr>
      <t xml:space="preserve">Average monthly gross wages                          and salaries in enterprise sector </t>
    </r>
  </si>
  <si>
    <r>
      <t xml:space="preserve">Przeciętna miesięczna emerytura i renta </t>
    </r>
    <r>
      <rPr>
        <i/>
        <vertAlign val="superscript"/>
        <sz val="9"/>
        <color indexed="63"/>
        <rFont val="Arial"/>
        <family val="2"/>
      </rPr>
      <t>a</t>
    </r>
    <r>
      <rPr>
        <sz val="9"/>
        <color indexed="63"/>
        <rFont val="Arial"/>
        <family val="2"/>
      </rPr>
      <t xml:space="preserve"> brutto wypłacana przez  Zakład Ubezpieczeń Społecznych             </t>
    </r>
    <r>
      <rPr>
        <i/>
        <sz val="9"/>
        <color indexed="63"/>
        <rFont val="Arial"/>
        <family val="2"/>
      </rPr>
      <t>Average monthly gross retirement pay and pension</t>
    </r>
    <r>
      <rPr>
        <i/>
        <vertAlign val="superscript"/>
        <sz val="9"/>
        <color indexed="63"/>
        <rFont val="Arial"/>
        <family val="2"/>
      </rPr>
      <t xml:space="preserve"> a </t>
    </r>
    <r>
      <rPr>
        <i/>
        <sz val="9"/>
        <color indexed="63"/>
        <rFont val="Arial"/>
        <family val="2"/>
      </rPr>
      <t xml:space="preserve">from  the Social Insurance Fund </t>
    </r>
  </si>
  <si>
    <r>
      <t xml:space="preserve">ziarna zbóż (bez siewnego)                                                                </t>
    </r>
    <r>
      <rPr>
        <i/>
        <sz val="9"/>
        <color indexed="63"/>
        <rFont val="Arial"/>
        <family val="2"/>
      </rPr>
      <t xml:space="preserve">cereal grain (excluding sowing seed) </t>
    </r>
  </si>
  <si>
    <r>
      <t xml:space="preserve">żyta                                                     </t>
    </r>
    <r>
      <rPr>
        <i/>
        <sz val="9"/>
        <color indexed="63"/>
        <rFont val="Arial"/>
        <family val="2"/>
      </rPr>
      <t xml:space="preserve">rye </t>
    </r>
  </si>
  <si>
    <r>
      <t xml:space="preserve">pszenicy                                         </t>
    </r>
    <r>
      <rPr>
        <i/>
        <sz val="9"/>
        <color indexed="63"/>
        <rFont val="Arial"/>
        <family val="2"/>
      </rPr>
      <t xml:space="preserve">wheat </t>
    </r>
  </si>
  <si>
    <r>
      <t xml:space="preserve">Mieszkania oddane do użytkowania                                     </t>
    </r>
    <r>
      <rPr>
        <i/>
        <sz val="9"/>
        <color indexed="63"/>
        <rFont val="Arial"/>
        <family val="2"/>
      </rPr>
      <t xml:space="preserve">Dwellings completed </t>
    </r>
  </si>
  <si>
    <r>
      <t xml:space="preserve">informacja                          i komunikacja
</t>
    </r>
    <r>
      <rPr>
        <i/>
        <sz val="9"/>
        <rFont val="Arial"/>
        <family val="2"/>
      </rPr>
      <t>information and               communication</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</si>
  <si>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</si>
  <si>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 xml:space="preserve">ogółem                       </t>
    </r>
    <r>
      <rPr>
        <i/>
        <sz val="9"/>
        <color indexed="63"/>
        <rFont val="Arial"/>
        <family val="2"/>
      </rPr>
      <t xml:space="preserve">total </t>
    </r>
  </si>
  <si>
    <r>
      <t xml:space="preserve">zabici                   </t>
    </r>
    <r>
      <rPr>
        <i/>
        <sz val="9"/>
        <color indexed="63"/>
        <rFont val="Arial"/>
        <family val="2"/>
      </rPr>
      <t xml:space="preserve">fatalities </t>
    </r>
  </si>
  <si>
    <r>
      <t xml:space="preserve">ranni                       </t>
    </r>
    <r>
      <rPr>
        <i/>
        <sz val="9"/>
        <color indexed="63"/>
        <rFont val="Arial"/>
        <family val="2"/>
      </rPr>
      <t xml:space="preserve">injured </t>
    </r>
  </si>
  <si>
    <r>
      <t xml:space="preserve">Ofiary wypadków                                                                                      </t>
    </r>
    <r>
      <rPr>
        <i/>
        <sz val="9"/>
        <color indexed="63"/>
        <rFont val="Arial"/>
        <family val="2"/>
      </rPr>
      <t xml:space="preserve">Road traffic casualties </t>
    </r>
  </si>
  <si>
    <r>
      <t>administrowanie              i działalność             wspierająca</t>
    </r>
    <r>
      <rPr>
        <vertAlign val="superscript"/>
        <sz val="9"/>
        <rFont val="Arial"/>
        <family val="2"/>
      </rPr>
      <t>∆</t>
    </r>
    <r>
      <rPr>
        <sz val="9"/>
        <rFont val="Arial"/>
        <family val="2"/>
      </rPr>
      <t xml:space="preserve">
</t>
    </r>
    <r>
      <rPr>
        <i/>
        <sz val="9"/>
        <rFont val="Arial"/>
        <family val="2"/>
      </rPr>
      <t>administrative              and support           service                     activities</t>
    </r>
  </si>
  <si>
    <r>
      <t xml:space="preserve">pół-produkty
i produkty 
w toku
</t>
    </r>
    <r>
      <rPr>
        <i/>
        <sz val="9"/>
        <rFont val="Arial"/>
        <family val="2"/>
      </rPr>
      <t>work in progress and semi-  -finished goods</t>
    </r>
  </si>
  <si>
    <r>
      <t xml:space="preserve">w zł                    </t>
    </r>
    <r>
      <rPr>
        <i/>
        <sz val="9"/>
        <color indexed="63"/>
        <rFont val="Arial"/>
        <family val="2"/>
      </rPr>
      <t xml:space="preserve">in zl </t>
    </r>
  </si>
  <si>
    <r>
      <t xml:space="preserve">górnictwo  i wydobywanie                </t>
    </r>
    <r>
      <rPr>
        <i/>
        <sz val="9"/>
        <color indexed="63"/>
        <rFont val="Arial"/>
        <family val="2"/>
      </rPr>
      <t xml:space="preserve">mining and quarrying </t>
    </r>
  </si>
  <si>
    <r>
      <t>               POPULATION  AND  VITAL  STATISTICS</t>
    </r>
    <r>
      <rPr>
        <i/>
        <vertAlign val="superscript"/>
        <sz val="10"/>
        <color indexed="63"/>
        <rFont val="Times New Roman"/>
        <family val="1"/>
      </rPr>
      <t xml:space="preserve"> </t>
    </r>
    <r>
      <rPr>
        <i/>
        <vertAlign val="superscript"/>
        <sz val="10"/>
        <color indexed="63"/>
        <rFont val="Arial"/>
        <family val="2"/>
      </rPr>
      <t xml:space="preserve">a </t>
    </r>
  </si>
  <si>
    <r>
      <t xml:space="preserve">Bezrobotni zarejestrowani </t>
    </r>
    <r>
      <rPr>
        <sz val="9"/>
        <rFont val="Arial"/>
        <family val="2"/>
      </rPr>
      <t xml:space="preserve">    </t>
    </r>
    <r>
      <rPr>
        <i/>
        <sz val="9"/>
        <rFont val="Arial"/>
        <family val="2"/>
      </rPr>
      <t xml:space="preserve">  Registered unemployed persons</t>
    </r>
  </si>
  <si>
    <r>
      <t xml:space="preserve">Liczba emerytów i rencistów </t>
    </r>
    <r>
      <rPr>
        <i/>
        <vertAlign val="superscript"/>
        <sz val="9"/>
        <color indexed="63"/>
        <rFont val="Arial"/>
        <family val="2"/>
      </rPr>
      <t>b</t>
    </r>
    <r>
      <rPr>
        <sz val="9"/>
        <color indexed="63"/>
        <rFont val="Arial"/>
        <family val="2"/>
      </rPr>
      <t xml:space="preserve"> w tys.                      </t>
    </r>
    <r>
      <rPr>
        <i/>
        <sz val="9"/>
        <color indexed="63"/>
        <rFont val="Arial"/>
        <family val="2"/>
      </rPr>
      <t xml:space="preserve">Number of retirees and pensioners </t>
    </r>
    <r>
      <rPr>
        <i/>
        <vertAlign val="superscript"/>
        <sz val="9"/>
        <color indexed="63"/>
        <rFont val="Arial"/>
        <family val="2"/>
      </rPr>
      <t>b</t>
    </r>
    <r>
      <rPr>
        <i/>
        <sz val="9"/>
        <color indexed="63"/>
        <rFont val="Arial"/>
        <family val="2"/>
      </rPr>
      <t xml:space="preserve"> in thous. </t>
    </r>
  </si>
  <si>
    <r>
      <t>przetwórstwo przemysłowe  </t>
    </r>
    <r>
      <rPr>
        <i/>
        <sz val="9"/>
        <color indexed="63"/>
        <rFont val="Arial"/>
        <family val="2"/>
      </rPr>
      <t xml:space="preserve">manufacturing  </t>
    </r>
  </si>
  <si>
    <r>
      <rPr>
        <i/>
        <sz val="8"/>
        <color indexed="63"/>
        <rFont val="Times New Roman"/>
        <family val="1"/>
      </rPr>
      <t>a</t>
    </r>
    <r>
      <rPr>
        <i/>
        <sz val="8"/>
        <color indexed="63"/>
        <rFont val="Arial"/>
        <family val="2"/>
      </rPr>
      <t xml:space="preserve">  </t>
    </r>
    <r>
      <rPr>
        <sz val="8"/>
        <color indexed="63"/>
        <rFont val="Arial"/>
        <family val="2"/>
      </rPr>
      <t>Patrz wyjaśnienia metodyczne pkt 16.  </t>
    </r>
    <r>
      <rPr>
        <i/>
        <sz val="8"/>
        <color indexed="63"/>
        <rFont val="Arial"/>
        <family val="2"/>
      </rPr>
      <t xml:space="preserve">b </t>
    </r>
    <r>
      <rPr>
        <sz val="8"/>
        <color indexed="63"/>
        <rFont val="Arial"/>
        <family val="2"/>
      </rPr>
      <t xml:space="preserve"> Patrz wyjaśnienia metodyczne pkt 15. </t>
    </r>
  </si>
  <si>
    <r>
      <rPr>
        <i/>
        <sz val="8"/>
        <color indexed="63"/>
        <rFont val="Times New Roman"/>
        <family val="1"/>
      </rPr>
      <t>a</t>
    </r>
    <r>
      <rPr>
        <i/>
        <sz val="8"/>
        <color indexed="63"/>
        <rFont val="Arial"/>
        <family val="2"/>
      </rPr>
      <t xml:space="preserve">  See methodological notes item 16.  b  See methodological notes item 15. </t>
    </r>
  </si>
  <si>
    <r>
      <t xml:space="preserve">OKRESY                                           </t>
    </r>
    <r>
      <rPr>
        <i/>
        <sz val="9"/>
        <color indexed="63"/>
        <rFont val="Arial"/>
        <family val="2"/>
      </rPr>
      <t xml:space="preserve">PERIODS </t>
    </r>
  </si>
  <si>
    <r>
      <t xml:space="preserve">Wskaźnik cen  (dok.)                                                                                                                                                                   </t>
    </r>
    <r>
      <rPr>
        <i/>
        <sz val="9"/>
        <color indexed="63"/>
        <rFont val="Arial"/>
        <family val="2"/>
      </rPr>
      <t xml:space="preserve">Price indices  (cont.)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</si>
  <si>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</si>
  <si>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Średnia cena skupu         za 1 dt w zł                       (bez siewnego)         </t>
    </r>
    <r>
      <rPr>
        <i/>
        <sz val="9"/>
        <color indexed="63"/>
        <rFont val="Arial"/>
        <family val="2"/>
      </rPr>
      <t xml:space="preserve">Average                  procurement price         per 1 dt in zl                 (excluding sowing      seed) </t>
    </r>
  </si>
  <si>
    <r>
      <t xml:space="preserve">pszenicy  </t>
    </r>
    <r>
      <rPr>
        <i/>
        <sz val="9"/>
        <color indexed="63"/>
        <rFont val="Arial"/>
        <family val="2"/>
      </rPr>
      <t xml:space="preserve">wheat </t>
    </r>
  </si>
  <si>
    <r>
      <t xml:space="preserve">żyta                </t>
    </r>
    <r>
      <rPr>
        <i/>
        <sz val="9"/>
        <color indexed="63"/>
        <rFont val="Arial"/>
        <family val="2"/>
      </rPr>
      <t xml:space="preserve">rye </t>
    </r>
  </si>
  <si>
    <r>
      <t xml:space="preserve">WOJEWÓDZTWA </t>
    </r>
    <r>
      <rPr>
        <i/>
        <sz val="9"/>
        <color indexed="63"/>
        <rFont val="Arial"/>
        <family val="2"/>
      </rPr>
      <t xml:space="preserve">VOIVODSHIPS </t>
    </r>
  </si>
  <si>
    <r>
      <rPr>
        <i/>
        <sz val="8"/>
        <color indexed="63"/>
        <rFont val="Times New Roman"/>
        <family val="1"/>
      </rPr>
      <t>a</t>
    </r>
    <r>
      <rPr>
        <i/>
        <sz val="8"/>
        <color indexed="63"/>
        <rFont val="Arial"/>
        <family val="2"/>
      </rPr>
      <t xml:space="preserve">  </t>
    </r>
    <r>
      <rPr>
        <sz val="8"/>
        <color indexed="63"/>
        <rFont val="Arial"/>
        <family val="2"/>
      </rPr>
      <t xml:space="preserve">Szacowanej na koniec każdego miesiąca. </t>
    </r>
  </si>
  <si>
    <r>
      <rPr>
        <i/>
        <sz val="8"/>
        <color indexed="63"/>
        <rFont val="Times New Roman"/>
        <family val="1"/>
      </rPr>
      <t>a  </t>
    </r>
    <r>
      <rPr>
        <i/>
        <sz val="8"/>
        <color indexed="63"/>
        <rFont val="Arial"/>
        <family val="2"/>
      </rPr>
      <t xml:space="preserve">Estimated as of the end of each month. </t>
    </r>
  </si>
  <si>
    <r>
      <t xml:space="preserve">WOJEWÓDZTWA                                </t>
    </r>
    <r>
      <rPr>
        <i/>
        <sz val="9"/>
        <color indexed="63"/>
        <rFont val="Arial"/>
        <family val="2"/>
      </rPr>
      <t>VOIVODSHIPS</t>
    </r>
    <r>
      <rPr>
        <sz val="9"/>
        <color indexed="63"/>
        <rFont val="Arial"/>
        <family val="2"/>
      </rPr>
      <t xml:space="preserve"> </t>
    </r>
  </si>
  <si>
    <r>
      <t xml:space="preserve">WOJEWÓDZTWA                                         </t>
    </r>
    <r>
      <rPr>
        <i/>
        <sz val="9"/>
        <color indexed="63"/>
        <rFont val="Arial"/>
        <family val="2"/>
      </rPr>
      <t xml:space="preserve">VOIVODSHIPS </t>
    </r>
  </si>
  <si>
    <r>
      <t xml:space="preserve">WOJEWÓDZTWA                                                                                            </t>
    </r>
    <r>
      <rPr>
        <i/>
        <sz val="9"/>
        <color indexed="63"/>
        <rFont val="Arial"/>
        <family val="2"/>
      </rPr>
      <t xml:space="preserve">VOIVODSHIPS </t>
    </r>
  </si>
  <si>
    <r>
      <t xml:space="preserve">WOJEWÓDZTWA                                                                                            </t>
    </r>
    <r>
      <rPr>
        <i/>
        <sz val="9"/>
        <color indexed="8"/>
        <rFont val="Arial"/>
        <family val="2"/>
      </rPr>
      <t xml:space="preserve">VOIVODSHIPS </t>
    </r>
  </si>
  <si>
    <r>
      <t xml:space="preserve">Osoby prawne oraz jednostki organizacyjne            niemające osobowości prawnej                                 </t>
    </r>
    <r>
      <rPr>
        <i/>
        <sz val="9"/>
        <color indexed="63"/>
        <rFont val="Arial"/>
        <family val="2"/>
      </rPr>
      <t xml:space="preserve">Legal entities and independent organizational                 units without  legal personality </t>
    </r>
  </si>
  <si>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</si>
  <si>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</si>
  <si>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</si>
  <si>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</si>
  <si>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</si>
  <si>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</si>
  <si>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</si>
  <si>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</si>
  <si>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</si>
  <si>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</si>
  <si>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</si>
  <si>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</si>
  <si>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Pozostała działalność usługowa ………………………………………………….</t>
  </si>
  <si>
    <r>
      <t xml:space="preserve">Bydło                                                                </t>
    </r>
    <r>
      <rPr>
        <i/>
        <sz val="9"/>
        <color indexed="63"/>
        <rFont val="Arial"/>
        <family val="2"/>
      </rPr>
      <t xml:space="preserve">Cattle </t>
    </r>
  </si>
  <si>
    <r>
      <t>w m</t>
    </r>
    <r>
      <rPr>
        <vertAlign val="superscript"/>
        <sz val="9"/>
        <rFont val="Arial"/>
        <family val="2"/>
      </rPr>
      <t>3</t>
    </r>
    <r>
      <rPr>
        <sz val="9"/>
        <rFont val="Arial"/>
        <family val="2"/>
      </rPr>
      <t xml:space="preserve">                                           </t>
    </r>
    <r>
      <rPr>
        <i/>
        <sz val="9"/>
        <rFont val="Arial"/>
        <family val="2"/>
      </rPr>
      <t xml:space="preserve"> in m</t>
    </r>
    <r>
      <rPr>
        <i/>
        <vertAlign val="superscript"/>
        <sz val="9"/>
        <rFont val="Arial"/>
        <family val="2"/>
      </rPr>
      <t>3</t>
    </r>
  </si>
  <si>
    <t>x</t>
  </si>
  <si>
    <t>.</t>
  </si>
  <si>
    <r>
      <t>gospodarka odpadami; odzysk surowców</t>
    </r>
    <r>
      <rPr>
        <vertAlign val="superscript"/>
        <sz val="9"/>
        <rFont val="Arial"/>
        <family val="2"/>
      </rPr>
      <t xml:space="preserve"> ∆</t>
    </r>
    <r>
      <rPr>
        <sz val="9"/>
        <rFont val="Arial"/>
        <family val="2"/>
      </rPr>
      <t xml:space="preserve">
</t>
    </r>
    <r>
      <rPr>
        <i/>
        <sz val="9"/>
        <rFont val="Arial"/>
        <family val="2"/>
      </rPr>
      <t>waste collection, treatment and disposal activities; materials recovery</t>
    </r>
  </si>
  <si>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</si>
  <si>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</si>
  <si>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</si>
  <si>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</si>
  <si>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</si>
  <si>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</si>
  <si>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</si>
  <si>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</si>
  <si>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</si>
  <si>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</si>
  <si>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</si>
  <si>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</si>
  <si>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</si>
  <si>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</si>
  <si>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</si>
  <si>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</si>
  <si>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</si>
  <si>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</si>
  <si>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r>
      <t xml:space="preserve">                 CURRENT  ASSETS  AND  LIABILITIES  OF  ENTERPRISES  BY  SECTIONS</t>
    </r>
    <r>
      <rPr>
        <i/>
        <vertAlign val="superscript"/>
        <sz val="10"/>
        <color indexed="63"/>
        <rFont val="Times New Roman"/>
        <family val="1"/>
      </rPr>
      <t xml:space="preserve">a </t>
    </r>
  </si>
  <si>
    <t>WYSZCZEGÓLNIENIE</t>
  </si>
  <si>
    <t>SPECIFICATION</t>
  </si>
  <si>
    <t xml:space="preserve">Spodnie (6-11 lat) z tkaniny typu jeans  </t>
  </si>
  <si>
    <t xml:space="preserve">       damskie  </t>
  </si>
  <si>
    <t xml:space="preserve">       women’s</t>
  </si>
  <si>
    <r>
      <t xml:space="preserve">Ziarno zbóż 
</t>
    </r>
    <r>
      <rPr>
        <i/>
        <sz val="9"/>
        <rFont val="Arial"/>
        <family val="2"/>
      </rPr>
      <t xml:space="preserve">Cereal grain </t>
    </r>
  </si>
  <si>
    <r>
      <t xml:space="preserve">jęczmienia
</t>
    </r>
    <r>
      <rPr>
        <i/>
        <sz val="9"/>
        <rFont val="Arial"/>
        <family val="2"/>
      </rPr>
      <t>barley</t>
    </r>
  </si>
  <si>
    <r>
      <t xml:space="preserve">owsa
</t>
    </r>
    <r>
      <rPr>
        <i/>
        <sz val="9"/>
        <rFont val="Arial"/>
        <family val="2"/>
      </rPr>
      <t>oats</t>
    </r>
  </si>
  <si>
    <r>
      <t xml:space="preserve">w zł za 1 dt     </t>
    </r>
    <r>
      <rPr>
        <i/>
        <sz val="9"/>
        <rFont val="Arial"/>
        <family val="2"/>
      </rPr>
      <t>in zl per dt</t>
    </r>
  </si>
  <si>
    <r>
      <t xml:space="preserve">transport       i gospo-darka maga-zynowa          </t>
    </r>
    <r>
      <rPr>
        <i/>
        <sz val="9"/>
        <color indexed="63"/>
        <rFont val="Arial"/>
        <family val="2"/>
      </rPr>
      <t xml:space="preserve">transpor- tation and    storage </t>
    </r>
  </si>
  <si>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</si>
  <si>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</si>
  <si>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</si>
  <si>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</si>
  <si>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</si>
  <si>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</si>
  <si>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</si>
  <si>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</si>
  <si>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</si>
  <si>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</si>
  <si>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</si>
  <si>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</si>
  <si>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</si>
  <si>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</si>
  <si>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</si>
  <si>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</si>
  <si>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</si>
  <si>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</si>
  <si>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</si>
  <si>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</si>
  <si>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</si>
  <si>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</si>
  <si>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</si>
  <si>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</si>
  <si>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</si>
  <si>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</si>
  <si>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</si>
  <si>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</si>
  <si>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</si>
  <si>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</si>
  <si>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</si>
  <si>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</si>
  <si>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X </t>
  </si>
  <si>
    <t xml:space="preserve">XI </t>
  </si>
  <si>
    <t xml:space="preserve">XII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</si>
  <si>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</si>
  <si>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</si>
  <si>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</si>
  <si>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</si>
  <si>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</si>
  <si>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</si>
  <si>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</si>
  <si>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</si>
  <si>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</si>
  <si>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</si>
  <si>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</si>
  <si>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</si>
  <si>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r>
      <t xml:space="preserve">w tys. hl                                                                    </t>
    </r>
    <r>
      <rPr>
        <i/>
        <sz val="9"/>
        <rFont val="Arial"/>
        <family val="2"/>
      </rPr>
      <t>in thous. hl</t>
    </r>
  </si>
  <si>
    <r>
      <t xml:space="preserve">Okresy
</t>
    </r>
    <r>
      <rPr>
        <i/>
        <sz val="10"/>
        <color indexed="63"/>
        <rFont val="Arial"/>
        <family val="2"/>
      </rPr>
      <t>Periods</t>
    </r>
    <r>
      <rPr>
        <sz val="10"/>
        <color indexed="63"/>
        <rFont val="Arial"/>
        <family val="2"/>
      </rPr>
      <t xml:space="preserve">
</t>
    </r>
    <r>
      <rPr>
        <b/>
        <sz val="10"/>
        <color indexed="63"/>
        <rFont val="Arial"/>
        <family val="2"/>
      </rPr>
      <t>A</t>
    </r>
    <r>
      <rPr>
        <sz val="10"/>
        <color indexed="63"/>
        <rFont val="Arial"/>
        <family val="2"/>
      </rPr>
      <t xml:space="preserve"> - analogiczny okres roku 
 poprzedniego = 100
  </t>
    </r>
    <r>
      <rPr>
        <i/>
        <sz val="10"/>
        <color indexed="63"/>
        <rFont val="Arial"/>
        <family val="2"/>
      </rPr>
      <t xml:space="preserve"> corresponding period 
     of previous year = 100</t>
    </r>
    <r>
      <rPr>
        <sz val="10"/>
        <color indexed="63"/>
        <rFont val="Arial"/>
        <family val="2"/>
      </rPr>
      <t xml:space="preserve">
</t>
    </r>
  </si>
  <si>
    <r>
      <t xml:space="preserve">ogółem            </t>
    </r>
    <r>
      <rPr>
        <i/>
        <sz val="9"/>
        <rFont val="Arial"/>
        <family val="2"/>
      </rPr>
      <t>grand       total</t>
    </r>
  </si>
  <si>
    <r>
      <t xml:space="preserve">należności                krótko-       terminowe             </t>
    </r>
    <r>
      <rPr>
        <i/>
        <sz val="9"/>
        <color indexed="63"/>
        <rFont val="Arial"/>
        <family val="2"/>
      </rPr>
      <t xml:space="preserve">short-term dues </t>
    </r>
  </si>
  <si>
    <r>
      <t>dostawa wody; gospoda-rowanie      ściekami               i odpa-   dami;         rekulty-    wacja</t>
    </r>
    <r>
      <rPr>
        <i/>
        <vertAlign val="superscript"/>
        <sz val="9"/>
        <rFont val="Arial"/>
        <family val="2"/>
      </rPr>
      <t>∆</t>
    </r>
    <r>
      <rPr>
        <sz val="9"/>
        <rFont val="Arial"/>
        <family val="2"/>
      </rPr>
      <t xml:space="preserve">
</t>
    </r>
    <r>
      <rPr>
        <i/>
        <sz val="9"/>
        <rFont val="Arial"/>
        <family val="2"/>
      </rPr>
      <t>water supply; sewerage, waste mana-    gement and remediation activities</t>
    </r>
  </si>
  <si>
    <r>
      <t xml:space="preserve">powie-     rzchnia użytkowa w tys. m </t>
    </r>
    <r>
      <rPr>
        <i/>
        <vertAlign val="superscript"/>
        <sz val="9"/>
        <color indexed="63"/>
        <rFont val="Arial"/>
        <family val="2"/>
      </rPr>
      <t>2</t>
    </r>
    <r>
      <rPr>
        <sz val="9"/>
        <color indexed="63"/>
        <rFont val="Arial"/>
        <family val="2"/>
      </rPr>
      <t xml:space="preserve">         </t>
    </r>
    <r>
      <rPr>
        <i/>
        <sz val="9"/>
        <color indexed="63"/>
        <rFont val="Arial"/>
        <family val="2"/>
      </rPr>
      <t xml:space="preserve">usable floor area in thous.       m </t>
    </r>
    <r>
      <rPr>
        <i/>
        <vertAlign val="superscript"/>
        <sz val="9"/>
        <color indexed="63"/>
        <rFont val="Arial"/>
        <family val="2"/>
      </rPr>
      <t xml:space="preserve">2 </t>
    </r>
  </si>
  <si>
    <r>
      <t xml:space="preserve">                                                                        Przedsię-biorstwa państwowe </t>
    </r>
    <r>
      <rPr>
        <i/>
        <sz val="9"/>
        <color indexed="63"/>
        <rFont val="Arial"/>
        <family val="2"/>
      </rPr>
      <t>State          owned enterprises</t>
    </r>
    <r>
      <rPr>
        <sz val="9"/>
        <color indexed="63"/>
        <rFont val="Arial"/>
        <family val="2"/>
      </rPr>
      <t xml:space="preserve"> </t>
    </r>
  </si>
  <si>
    <r>
      <t xml:space="preserve">                                                                                                                     Spół-         dzielnie  </t>
    </r>
    <r>
      <rPr>
        <i/>
        <sz val="9"/>
        <color indexed="63"/>
        <rFont val="Arial"/>
        <family val="2"/>
      </rPr>
      <t xml:space="preserve">Coope-      ratives </t>
    </r>
  </si>
  <si>
    <r>
      <t>z ogra-      niczoną odpo-      wiedzial-     nością   </t>
    </r>
    <r>
      <rPr>
        <i/>
        <sz val="9"/>
        <color indexed="63"/>
        <rFont val="Arial"/>
        <family val="2"/>
      </rPr>
      <t xml:space="preserve"> limited liability </t>
    </r>
  </si>
  <si>
    <r>
      <t xml:space="preserve">prośne               </t>
    </r>
    <r>
      <rPr>
        <i/>
        <sz val="9"/>
        <color indexed="63"/>
        <rFont val="Arial"/>
        <family val="2"/>
      </rPr>
      <t xml:space="preserve">            in farrow </t>
    </r>
  </si>
  <si>
    <r>
      <t xml:space="preserve">lochy                                </t>
    </r>
    <r>
      <rPr>
        <i/>
        <sz val="9"/>
        <color indexed="63"/>
        <rFont val="Arial"/>
        <family val="2"/>
      </rPr>
      <t xml:space="preserve"> sows </t>
    </r>
  </si>
  <si>
    <r>
      <t>Heating of dwellings - per m</t>
    </r>
    <r>
      <rPr>
        <i/>
        <vertAlign val="superscript"/>
        <sz val="9"/>
        <color indexed="8"/>
        <rFont val="Arial"/>
        <family val="2"/>
      </rPr>
      <t xml:space="preserve"> 2</t>
    </r>
    <r>
      <rPr>
        <i/>
        <sz val="9"/>
        <color indexed="8"/>
        <rFont val="Arial"/>
        <family val="2"/>
      </rPr>
      <t xml:space="preserve"> of usable floor space</t>
    </r>
  </si>
  <si>
    <r>
      <t>Centralne ogrzewanie lokali mieszkalnych - za 1m</t>
    </r>
    <r>
      <rPr>
        <vertAlign val="superscript"/>
        <sz val="9"/>
        <color indexed="8"/>
        <rFont val="Arial"/>
        <family val="2"/>
      </rPr>
      <t>2</t>
    </r>
    <r>
      <rPr>
        <sz val="9"/>
        <color indexed="8"/>
        <rFont val="Arial"/>
        <family val="2"/>
      </rPr>
      <t xml:space="preserve"> p. u. …….</t>
    </r>
  </si>
  <si>
    <t xml:space="preserve">Uwaga. Wskaźniki dynamiki (A,B) obliczono na podstawie danych w cenach stałych (średnie ceny bieżące z 2010 r.). </t>
  </si>
  <si>
    <t xml:space="preserve">Note. Index numbers (A,B) are calculated on the basis of data in constant  prices (average current prices in 2010). </t>
  </si>
  <si>
    <r>
      <t xml:space="preserve">w milionach złotych       </t>
    </r>
    <r>
      <rPr>
        <i/>
        <sz val="9"/>
        <rFont val="Arial"/>
        <family val="2"/>
      </rPr>
      <t xml:space="preserve">  in million zloty</t>
    </r>
  </si>
  <si>
    <r>
      <t xml:space="preserve">pobierających świadczenia wypłacane                przez Zakład Ubezpieczeń Społecznych   </t>
    </r>
    <r>
      <rPr>
        <i/>
        <sz val="9"/>
        <color indexed="63"/>
        <rFont val="Arial"/>
        <family val="2"/>
      </rPr>
      <t xml:space="preserve">receiving benefits paid by                    the Social Insurance      Institution  </t>
    </r>
  </si>
  <si>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</si>
  <si>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</si>
  <si>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</si>
  <si>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</si>
  <si>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</si>
  <si>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</si>
  <si>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</si>
  <si>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</si>
  <si>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</si>
  <si>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</si>
  <si>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</si>
  <si>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</si>
  <si>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r>
      <rPr>
        <sz val="9"/>
        <color indexed="63"/>
        <rFont val="Arial"/>
        <family val="2"/>
      </rPr>
      <t>Przestępstwa stwierdzone</t>
    </r>
    <r>
      <rPr>
        <i/>
        <sz val="9"/>
        <color indexed="63"/>
        <rFont val="Arial"/>
        <family val="2"/>
      </rPr>
      <t xml:space="preserve">
Ascertained 
crimes</t>
    </r>
  </si>
  <si>
    <r>
      <rPr>
        <sz val="9"/>
        <color indexed="63"/>
        <rFont val="Arial"/>
        <family val="2"/>
      </rPr>
      <t>Wskaźnik wykrywalności sprawców przestępstw w %</t>
    </r>
    <r>
      <rPr>
        <i/>
        <sz val="9"/>
        <color indexed="63"/>
        <rFont val="Arial"/>
        <family val="2"/>
      </rPr>
      <t xml:space="preserve">
Rate of detectability 
of delinquents 
in crimes in %</t>
    </r>
  </si>
  <si>
    <t xml:space="preserve"> ASCERTAINED  CRIMES  AND  RATES  OF  DETECTABILITY  OF  DELINQUENTS  IN  CRIMES</t>
  </si>
  <si>
    <t xml:space="preserve">   (korupcja na stanowisku kierowniczym i korupcja sportowa).</t>
  </si>
  <si>
    <t xml:space="preserve">   (corruption on the managining post and corruption in sport).</t>
  </si>
  <si>
    <r>
      <rPr>
        <sz val="9"/>
        <color indexed="63"/>
        <rFont val="Arial"/>
        <family val="2"/>
      </rPr>
      <t>Ogółem</t>
    </r>
    <r>
      <rPr>
        <i/>
        <sz val="9"/>
        <color indexed="63"/>
        <rFont val="Arial"/>
        <family val="2"/>
      </rPr>
      <t xml:space="preserve">
Total</t>
    </r>
  </si>
  <si>
    <r>
      <rPr>
        <sz val="9"/>
        <color indexed="63"/>
        <rFont val="Arial"/>
        <family val="2"/>
      </rPr>
      <t>Z liczby ogółem</t>
    </r>
    <r>
      <rPr>
        <i/>
        <sz val="9"/>
        <color indexed="63"/>
        <rFont val="Arial"/>
        <family val="2"/>
      </rPr>
      <t xml:space="preserve">     Of grand total number</t>
    </r>
  </si>
  <si>
    <r>
      <rPr>
        <sz val="9"/>
        <color indexed="63"/>
        <rFont val="Arial"/>
        <family val="2"/>
      </rPr>
      <t>przeciwko 
mieniu</t>
    </r>
    <r>
      <rPr>
        <i/>
        <sz val="9"/>
        <color indexed="63"/>
        <rFont val="Arial"/>
        <family val="2"/>
      </rPr>
      <t xml:space="preserve">
against 
property </t>
    </r>
  </si>
  <si>
    <t>―</t>
  </si>
  <si>
    <r>
      <rPr>
        <sz val="10"/>
        <color indexed="63"/>
        <rFont val="Arial"/>
        <family val="2"/>
      </rPr>
      <t>TABL. 2.</t>
    </r>
    <r>
      <rPr>
        <b/>
        <sz val="10"/>
        <color indexed="63"/>
        <rFont val="Arial"/>
        <family val="2"/>
      </rPr>
      <t xml:space="preserve">  STAN  I  RUCH  NATURALNY  LUDNOŚCI </t>
    </r>
    <r>
      <rPr>
        <i/>
        <vertAlign val="superscript"/>
        <sz val="10"/>
        <color indexed="63"/>
        <rFont val="Arial"/>
        <family val="2"/>
      </rPr>
      <t>a</t>
    </r>
    <r>
      <rPr>
        <b/>
        <i/>
        <sz val="10"/>
        <color indexed="63"/>
        <rFont val="Arial"/>
        <family val="2"/>
      </rPr>
      <t xml:space="preserve"> </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</si>
  <si>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r>
      <rPr>
        <b/>
        <sz val="10"/>
        <rFont val="Arial"/>
        <family val="2"/>
      </rPr>
      <t xml:space="preserve">  (dok.)</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</si>
  <si>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</si>
  <si>
    <r>
      <rPr>
        <sz val="10"/>
        <color indexed="63"/>
        <rFont val="Arial"/>
        <family val="2"/>
      </rPr>
      <t>TABL. 28.</t>
    </r>
    <r>
      <rPr>
        <b/>
        <sz val="10"/>
        <color indexed="63"/>
        <rFont val="Arial"/>
        <family val="2"/>
      </rPr>
      <t xml:space="preserve">  PRODUKCJA  SPRZEDANA  BUDOWNICTWA </t>
    </r>
    <r>
      <rPr>
        <i/>
        <vertAlign val="superscript"/>
        <sz val="10"/>
        <color indexed="63"/>
        <rFont val="Times New Roman"/>
        <family val="1"/>
      </rPr>
      <t xml:space="preserve">ab </t>
    </r>
  </si>
  <si>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</si>
  <si>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</si>
  <si>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</si>
  <si>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</si>
  <si>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</si>
  <si>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TABL. 24.</t>
    </r>
    <r>
      <rPr>
        <b/>
        <sz val="10"/>
        <color indexed="63"/>
        <rFont val="Arial"/>
        <family val="2"/>
      </rPr>
      <t xml:space="preserve">  ZWIERZĘTA  GOSPODARSKIE </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</si>
  <si>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rPr>
        <sz val="10"/>
        <color indexed="63"/>
        <rFont val="Arial"/>
        <family val="2"/>
      </rPr>
      <t>TABL. 24.</t>
    </r>
    <r>
      <rPr>
        <b/>
        <sz val="10"/>
        <color indexed="63"/>
        <rFont val="Arial"/>
        <family val="2"/>
      </rPr>
      <t xml:space="preserve">  ZWIERZĘTA  GOSPODARSKIE </t>
    </r>
    <r>
      <rPr>
        <i/>
        <vertAlign val="superscript"/>
        <sz val="10"/>
        <color indexed="63"/>
        <rFont val="Times New Roman"/>
        <family val="1"/>
      </rPr>
      <t xml:space="preserve">a </t>
    </r>
  </si>
  <si>
    <r>
      <rPr>
        <sz val="10"/>
        <color indexed="63"/>
        <rFont val="Arial"/>
        <family val="2"/>
      </rPr>
      <t xml:space="preserve">TABL. 23.  </t>
    </r>
    <r>
      <rPr>
        <b/>
        <sz val="10"/>
        <color indexed="63"/>
        <rFont val="Arial"/>
        <family val="2"/>
      </rPr>
      <t xml:space="preserve">  MIESZKANIA </t>
    </r>
  </si>
  <si>
    <r>
      <rPr>
        <sz val="10"/>
        <rFont val="Arial"/>
        <family val="2"/>
      </rPr>
      <t>TABL. 22.</t>
    </r>
    <r>
      <rPr>
        <b/>
        <sz val="10"/>
        <rFont val="Arial"/>
        <family val="2"/>
      </rPr>
      <t xml:space="preserve">  NAKŁADY INWESTYCYJNE </t>
    </r>
    <r>
      <rPr>
        <b/>
        <i/>
        <vertAlign val="superscript"/>
        <sz val="10"/>
        <rFont val="Arial"/>
        <family val="2"/>
      </rPr>
      <t>a</t>
    </r>
  </si>
  <si>
    <r>
      <rPr>
        <sz val="10"/>
        <color indexed="8"/>
        <rFont val="Arial"/>
        <family val="2"/>
      </rPr>
      <t>TABL. 21.</t>
    </r>
    <r>
      <rPr>
        <b/>
        <sz val="10"/>
        <color indexed="8"/>
        <rFont val="Arial"/>
        <family val="2"/>
      </rPr>
      <t xml:space="preserve">  RELACJE  CEN  W  ROLNICTWIE</t>
    </r>
  </si>
  <si>
    <r>
      <rPr>
        <sz val="10"/>
        <rFont val="Arial"/>
        <family val="2"/>
      </rPr>
      <t xml:space="preserve">TABL. 20.  </t>
    </r>
    <r>
      <rPr>
        <b/>
        <sz val="10"/>
        <rFont val="Arial"/>
        <family val="2"/>
      </rPr>
      <t xml:space="preserve">PRZECIĘTNE CENY UZYSKIWANE PRZEZ ROLNIKÓW NA TARGOWISKACH </t>
    </r>
    <r>
      <rPr>
        <i/>
        <vertAlign val="superscript"/>
        <sz val="10"/>
        <rFont val="Arial"/>
        <family val="2"/>
      </rPr>
      <t>a</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</si>
  <si>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</si>
  <si>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t>TABL.18.</t>
    </r>
    <r>
      <rPr>
        <b/>
        <sz val="10"/>
        <color indexed="8"/>
        <rFont val="Arial"/>
        <family val="2"/>
      </rPr>
      <t xml:space="preserve"> CENY DETALICZNE WYBRANYCH TOWARÓW  I USŁUG KONSUMPCYJNYCH  (dok.)</t>
    </r>
  </si>
  <si>
    <r>
      <t>TABL.18.</t>
    </r>
    <r>
      <rPr>
        <b/>
        <sz val="10"/>
        <color indexed="8"/>
        <rFont val="Arial"/>
        <family val="2"/>
      </rPr>
      <t xml:space="preserve"> CENY DETALICZNE WYBRANYCH TOWARÓW  I USŁUG KONSUMPCYJNYCH  (cd.)</t>
    </r>
  </si>
  <si>
    <r>
      <t>TABL.18.</t>
    </r>
    <r>
      <rPr>
        <b/>
        <sz val="10"/>
        <color indexed="8"/>
        <rFont val="Arial"/>
        <family val="2"/>
      </rPr>
      <t xml:space="preserve"> CENY DETALICZNE WYBRANYCH TOWARÓW  I USŁUG KONSUMPCYJNYCH </t>
    </r>
  </si>
  <si>
    <r>
      <rPr>
        <sz val="10"/>
        <color indexed="63"/>
        <rFont val="Arial"/>
        <family val="2"/>
      </rPr>
      <t>TABL. 17.  </t>
    </r>
    <r>
      <rPr>
        <b/>
        <sz val="10"/>
        <color indexed="63"/>
        <rFont val="Arial"/>
        <family val="2"/>
      </rPr>
      <t xml:space="preserve">WSKAŹNIKI  CEN  TOWARÓW  I  USŁUG  KONSUMPCYJNYCH </t>
    </r>
  </si>
  <si>
    <r>
      <rPr>
        <sz val="10"/>
        <color indexed="63"/>
        <rFont val="Arial"/>
        <family val="2"/>
      </rPr>
      <t>TABL. 16.</t>
    </r>
    <r>
      <rPr>
        <b/>
        <sz val="10"/>
        <color indexed="63"/>
        <rFont val="Arial"/>
        <family val="2"/>
      </rPr>
      <t xml:space="preserve">  AKTYWA  OBROTOWE  ORAZ  ZOBOWIĄZANIA  PRZEDSIĘBIORSTW    WEDŁUG  SEKCJI </t>
    </r>
    <r>
      <rPr>
        <vertAlign val="superscript"/>
        <sz val="10"/>
        <color indexed="63"/>
        <rFont val="Arial"/>
        <family val="2"/>
      </rPr>
      <t>a</t>
    </r>
    <r>
      <rPr>
        <b/>
        <sz val="10"/>
        <color indexed="63"/>
        <rFont val="Arial"/>
        <family val="2"/>
      </rPr>
      <t xml:space="preserve">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</si>
  <si>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</si>
  <si>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</si>
  <si>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</si>
  <si>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</si>
  <si>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rPr>
        <sz val="10"/>
        <color indexed="8"/>
        <rFont val="Arial"/>
        <family val="2"/>
      </rPr>
      <t>TABL. 12.</t>
    </r>
    <r>
      <rPr>
        <b/>
        <sz val="10"/>
        <color indexed="8"/>
        <rFont val="Arial"/>
        <family val="2"/>
      </rPr>
      <t xml:space="preserve">   WYNIKI  FINANSOWE  PRZEDSIĘBIORSTW </t>
    </r>
    <r>
      <rPr>
        <i/>
        <vertAlign val="superscript"/>
        <sz val="10"/>
        <color indexed="8"/>
        <rFont val="Arial"/>
        <family val="2"/>
      </rPr>
      <t xml:space="preserve">a   </t>
    </r>
    <r>
      <rPr>
        <b/>
        <sz val="10"/>
        <color indexed="8"/>
        <rFont val="Arial"/>
        <family val="2"/>
      </rPr>
      <t>(dok.)</t>
    </r>
  </si>
  <si>
    <r>
      <rPr>
        <sz val="10"/>
        <color indexed="8"/>
        <rFont val="Arial"/>
        <family val="2"/>
      </rPr>
      <t>TABL. 12.</t>
    </r>
    <r>
      <rPr>
        <b/>
        <sz val="10"/>
        <color indexed="8"/>
        <rFont val="Arial"/>
        <family val="2"/>
      </rPr>
      <t xml:space="preserve">   WYNIKI  FINANSOWE  PRZEDSIĘBIORSTW </t>
    </r>
    <r>
      <rPr>
        <i/>
        <vertAlign val="superscript"/>
        <sz val="10"/>
        <color indexed="8"/>
        <rFont val="Times New Roman"/>
        <family val="1"/>
      </rPr>
      <t xml:space="preserve">a </t>
    </r>
  </si>
  <si>
    <r>
      <rPr>
        <sz val="10"/>
        <color indexed="63"/>
        <rFont val="Arial"/>
        <family val="2"/>
      </rPr>
      <t>TABL. 11.</t>
    </r>
    <r>
      <rPr>
        <b/>
        <sz val="10"/>
        <color indexed="63"/>
        <rFont val="Arial"/>
        <family val="2"/>
      </rPr>
      <t xml:space="preserve">  ŚWIADCZENIA  SPOŁECZNE </t>
    </r>
    <r>
      <rPr>
        <i/>
        <vertAlign val="superscript"/>
        <sz val="10"/>
        <color indexed="63"/>
        <rFont val="Times New Roman"/>
        <family val="1"/>
      </rPr>
      <t xml:space="preserve">a </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</si>
  <si>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</si>
  <si>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</si>
  <si>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</si>
  <si>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</si>
  <si>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color indexed="63"/>
        <rFont val="Arial"/>
        <family val="2"/>
      </rPr>
      <t>TABL. 6.</t>
    </r>
    <r>
      <rPr>
        <b/>
        <sz val="10"/>
        <color indexed="63"/>
        <rFont val="Arial"/>
        <family val="2"/>
      </rPr>
      <t xml:space="preserve">     BEZROBOTNI  ZAREJESTROWANI,  BĘDĄCY  W  SZCZEGÓLNEJ  SYTUACJI   NA  RYNKU  PRACY </t>
    </r>
    <r>
      <rPr>
        <i/>
        <vertAlign val="superscript"/>
        <sz val="10"/>
        <color indexed="63"/>
        <rFont val="Times New Roman"/>
        <family val="1"/>
      </rPr>
      <t>a</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</si>
  <si>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</si>
  <si>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</si>
  <si>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</si>
  <si>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</si>
  <si>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</si>
  <si>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</si>
  <si>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</si>
  <si>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</si>
  <si>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</si>
  <si>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r>
      <t xml:space="preserve">Ziemniaki     jadalne późne      </t>
    </r>
    <r>
      <rPr>
        <i/>
        <sz val="9"/>
        <rFont val="Arial"/>
        <family val="2"/>
      </rPr>
      <t xml:space="preserve">Late </t>
    </r>
    <r>
      <rPr>
        <sz val="9"/>
        <rFont val="Arial"/>
        <family val="2"/>
      </rPr>
      <t>e</t>
    </r>
    <r>
      <rPr>
        <i/>
        <sz val="9"/>
        <rFont val="Arial"/>
        <family val="2"/>
      </rPr>
      <t>dible    potatoes</t>
    </r>
  </si>
  <si>
    <t>#</t>
  </si>
  <si>
    <t>WYNIKI  BADAŃ  KONIUNKTURY</t>
  </si>
  <si>
    <t>BUSINESS  AND  CONSUMER  TENDENCY  SURVEYS</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</si>
  <si>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</si>
  <si>
    <r>
      <t xml:space="preserve"> BUSINESS TENDENCY INDICATORS</t>
    </r>
    <r>
      <rPr>
        <i/>
        <vertAlign val="superscript"/>
        <sz val="10"/>
        <color indexed="63"/>
        <rFont val="Arial"/>
        <family val="2"/>
      </rPr>
      <t xml:space="preserve"> a</t>
    </r>
  </si>
  <si>
    <t xml:space="preserve">Wywóz śmieci niesegregowanych w budynkach </t>
  </si>
  <si>
    <t xml:space="preserve">  wielorodzinnych - opłata od osoby </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</si>
  <si>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</si>
  <si>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</si>
  <si>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</si>
  <si>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</si>
  <si>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</si>
  <si>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</si>
  <si>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(dok.)</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</si>
  <si>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</si>
  <si>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</si>
  <si>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</si>
  <si>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</si>
  <si>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</si>
  <si>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</si>
  <si>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</si>
  <si>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</si>
  <si>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(cd.)</t>
    </r>
  </si>
  <si>
    <r>
      <t xml:space="preserve"> BUSINESS TENDENCY INDICATORS</t>
    </r>
    <r>
      <rPr>
        <i/>
        <vertAlign val="superscript"/>
        <sz val="10"/>
        <color indexed="63"/>
        <rFont val="Arial"/>
        <family val="2"/>
      </rPr>
      <t xml:space="preserve"> a</t>
    </r>
    <r>
      <rPr>
        <i/>
        <sz val="10"/>
        <color indexed="63"/>
        <rFont val="Arial"/>
        <family val="2"/>
      </rPr>
      <t xml:space="preserve">  (cont.)</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</si>
  <si>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(dok.)</t>
    </r>
  </si>
  <si>
    <r>
      <t>Ziarno zbóż</t>
    </r>
    <r>
      <rPr>
        <i/>
        <vertAlign val="superscript"/>
        <sz val="9"/>
        <rFont val="Arial"/>
        <family val="2"/>
      </rPr>
      <t>a</t>
    </r>
    <r>
      <rPr>
        <sz val="9"/>
        <rFont val="Arial"/>
        <family val="2"/>
      </rPr>
      <t xml:space="preserve">
</t>
    </r>
    <r>
      <rPr>
        <i/>
        <sz val="9"/>
        <rFont val="Arial"/>
        <family val="2"/>
      </rPr>
      <t>Cereal grain</t>
    </r>
    <r>
      <rPr>
        <i/>
        <vertAlign val="superscript"/>
        <sz val="9"/>
        <rFont val="Arial"/>
        <family val="2"/>
      </rPr>
      <t>a</t>
    </r>
  </si>
  <si>
    <r>
      <rPr>
        <i/>
        <sz val="8"/>
        <rFont val="Arial"/>
        <family val="2"/>
      </rPr>
      <t xml:space="preserve"> a </t>
    </r>
    <r>
      <rPr>
        <sz val="8"/>
        <rFont val="Arial"/>
        <family val="2"/>
      </rPr>
      <t>Ceny stałe (średnie ceny bieżące z 2010 r.);  patrz uwagi ogólne pkt 11.</t>
    </r>
  </si>
  <si>
    <t xml:space="preserve"> a  Constant  prices  (2010 average current prices); see general notes item 11.</t>
  </si>
  <si>
    <r>
      <rPr>
        <i/>
        <sz val="8"/>
        <color indexed="8"/>
        <rFont val="Arial"/>
        <family val="2"/>
      </rPr>
      <t xml:space="preserve">a </t>
    </r>
    <r>
      <rPr>
        <sz val="8"/>
        <color indexed="8"/>
        <rFont val="Arial"/>
        <family val="2"/>
      </rPr>
      <t> Patrz wyjaśnienia metodyczne pkt 23.  </t>
    </r>
    <r>
      <rPr>
        <i/>
        <sz val="8"/>
        <color indexed="8"/>
        <rFont val="Arial"/>
        <family val="2"/>
      </rPr>
      <t xml:space="preserve">b </t>
    </r>
    <r>
      <rPr>
        <sz val="8"/>
        <color indexed="8"/>
        <rFont val="Arial"/>
        <family val="2"/>
      </rPr>
      <t> Wskaźniki dynamiki  obliczono na podstawie wartości w cenach bieżących.</t>
    </r>
  </si>
  <si>
    <t>a  See methodological notes item 23.  b  Index numbers are calculated on the basis of value at current prices.</t>
  </si>
  <si>
    <r>
      <t xml:space="preserve">w złotych  </t>
    </r>
    <r>
      <rPr>
        <i/>
        <sz val="9"/>
        <rFont val="Arial"/>
        <family val="2"/>
      </rPr>
      <t xml:space="preserve"> in zloty</t>
    </r>
  </si>
  <si>
    <r>
      <t xml:space="preserve">Ogółem (dok.)                      </t>
    </r>
    <r>
      <rPr>
        <i/>
        <sz val="9"/>
        <rFont val="Arial"/>
        <family val="2"/>
      </rPr>
      <t>Grand total (cont.)</t>
    </r>
  </si>
  <si>
    <r>
      <t xml:space="preserve">Ogółem (dok.)            </t>
    </r>
    <r>
      <rPr>
        <i/>
        <sz val="9"/>
        <rFont val="Arial"/>
        <family val="2"/>
      </rPr>
      <t>Grand total (cont.)</t>
    </r>
  </si>
  <si>
    <r>
      <t xml:space="preserve">Ludność ogółem     </t>
    </r>
    <r>
      <rPr>
        <i/>
        <sz val="9"/>
        <color indexed="63"/>
        <rFont val="Arial"/>
        <family val="2"/>
      </rPr>
      <t xml:space="preserve"> Population 
total</t>
    </r>
  </si>
  <si>
    <r>
      <t xml:space="preserve">razem                 </t>
    </r>
    <r>
      <rPr>
        <i/>
        <sz val="9"/>
        <color indexed="63"/>
        <rFont val="Arial"/>
        <family val="2"/>
      </rPr>
      <t xml:space="preserve"> total</t>
    </r>
  </si>
  <si>
    <r>
      <t xml:space="preserve">w tysiącach     </t>
    </r>
    <r>
      <rPr>
        <i/>
        <sz val="9"/>
        <color indexed="63"/>
        <rFont val="Arial"/>
        <family val="2"/>
      </rPr>
      <t xml:space="preserve"> in thousands</t>
    </r>
  </si>
  <si>
    <r>
      <t xml:space="preserve">mężczyźni        </t>
    </r>
    <r>
      <rPr>
        <i/>
        <sz val="9"/>
        <color indexed="63"/>
        <rFont val="Arial"/>
        <family val="2"/>
      </rPr>
      <t>males</t>
    </r>
    <r>
      <rPr>
        <sz val="9"/>
        <color indexed="63"/>
        <rFont val="Arial"/>
        <family val="2"/>
      </rPr>
      <t xml:space="preserve"> </t>
    </r>
  </si>
  <si>
    <r>
      <t xml:space="preserve">kobiety     </t>
    </r>
    <r>
      <rPr>
        <i/>
        <sz val="9"/>
        <color indexed="63"/>
        <rFont val="Arial"/>
        <family val="2"/>
      </rPr>
      <t>females</t>
    </r>
    <r>
      <rPr>
        <sz val="9"/>
        <color indexed="63"/>
        <rFont val="Arial"/>
        <family val="2"/>
      </rPr>
      <t xml:space="preserve"> </t>
    </r>
  </si>
  <si>
    <r>
      <rPr>
        <i/>
        <sz val="8"/>
        <color indexed="63"/>
        <rFont val="Times New Roman"/>
        <family val="1"/>
      </rPr>
      <t xml:space="preserve">a </t>
    </r>
    <r>
      <rPr>
        <i/>
        <sz val="8"/>
        <color indexed="63"/>
        <rFont val="Arial"/>
        <family val="2"/>
      </rPr>
      <t xml:space="preserve"> Excluding persons tending private farms in agriculture. </t>
    </r>
  </si>
  <si>
    <r>
      <rPr>
        <i/>
        <sz val="8"/>
        <rFont val="Times New Roman"/>
        <family val="1"/>
      </rPr>
      <t>a</t>
    </r>
    <r>
      <rPr>
        <i/>
        <sz val="8"/>
        <rFont val="Arial"/>
        <family val="2"/>
      </rPr>
      <t xml:space="preserve"> </t>
    </r>
    <r>
      <rPr>
        <sz val="8"/>
        <rFont val="Arial"/>
        <family val="2"/>
      </rPr>
      <t xml:space="preserve">Patrz uwagi ogólne pkt 11 i wyjaśnienia metodyczne pkt 23 i 24. </t>
    </r>
  </si>
  <si>
    <r>
      <rPr>
        <i/>
        <sz val="8"/>
        <color indexed="63"/>
        <rFont val="Times New Roman"/>
        <family val="1"/>
      </rPr>
      <t>a</t>
    </r>
    <r>
      <rPr>
        <i/>
        <sz val="8"/>
        <color indexed="63"/>
        <rFont val="Arial"/>
        <family val="2"/>
      </rPr>
      <t xml:space="preserve">  See general notes item 11 and methodological notes item 23 and 24. </t>
    </r>
  </si>
  <si>
    <r>
      <t xml:space="preserve">a </t>
    </r>
    <r>
      <rPr>
        <sz val="8"/>
        <rFont val="Arial"/>
        <family val="2"/>
      </rPr>
      <t xml:space="preserve">Patrz uwagi ogólne pkt 11 i wyjaśnienia metodyczne pkt 23 i 24. </t>
    </r>
  </si>
  <si>
    <t xml:space="preserve">a  See general notes item 11 and methodological notes item 23 and 24. </t>
  </si>
  <si>
    <r>
      <rPr>
        <i/>
        <sz val="8"/>
        <color indexed="63"/>
        <rFont val="Times New Roman"/>
        <family val="1"/>
      </rPr>
      <t>a</t>
    </r>
    <r>
      <rPr>
        <i/>
        <sz val="8"/>
        <color indexed="63"/>
        <rFont val="Arial"/>
        <family val="2"/>
      </rPr>
      <t xml:space="preserve">  </t>
    </r>
    <r>
      <rPr>
        <sz val="8"/>
        <color indexed="63"/>
        <rFont val="Arial"/>
        <family val="2"/>
      </rPr>
      <t>Wskaźniki dynamiki obliczono na podstawie wartości w cenach bieżących.</t>
    </r>
    <r>
      <rPr>
        <i/>
        <sz val="8"/>
        <color indexed="63"/>
        <rFont val="Arial"/>
        <family val="2"/>
      </rPr>
      <t xml:space="preserve">  b  </t>
    </r>
    <r>
      <rPr>
        <sz val="8"/>
        <color indexed="63"/>
        <rFont val="Arial"/>
        <family val="2"/>
      </rPr>
      <t xml:space="preserve">Patrz wyjaśnienia metodyczne pkt  23 i  24.  
</t>
    </r>
    <r>
      <rPr>
        <i/>
        <sz val="8"/>
        <color indexed="63"/>
        <rFont val="Arial"/>
        <family val="2"/>
      </rPr>
      <t>c</t>
    </r>
    <r>
      <rPr>
        <sz val="8"/>
        <color indexed="63"/>
        <rFont val="Arial"/>
        <family val="2"/>
      </rPr>
      <t xml:space="preserve">  Bez podwykonawców.</t>
    </r>
  </si>
  <si>
    <r>
      <rPr>
        <i/>
        <sz val="8"/>
        <color indexed="63"/>
        <rFont val="Times New Roman"/>
        <family val="1"/>
      </rPr>
      <t>a</t>
    </r>
    <r>
      <rPr>
        <i/>
        <sz val="8"/>
        <color indexed="63"/>
        <rFont val="Arial"/>
        <family val="2"/>
      </rPr>
      <t xml:space="preserve">  Index numbers are calculated on the basis of value at current prices.  b  See methodological notes item  23 and 24.   
c Excluding sub-contractors.</t>
    </r>
  </si>
  <si>
    <r>
      <rPr>
        <i/>
        <sz val="8"/>
        <color indexed="63"/>
        <rFont val="Times New Roman"/>
        <family val="1"/>
      </rPr>
      <t>a</t>
    </r>
    <r>
      <rPr>
        <sz val="8"/>
        <color indexed="63"/>
        <rFont val="Arial"/>
        <family val="2"/>
      </rPr>
      <t xml:space="preserve">  Bez osób prowadzących gospodarstwa indywidualne w rolnictwie.     </t>
    </r>
    <r>
      <rPr>
        <i/>
        <sz val="8"/>
        <color indexed="63"/>
        <rFont val="Times New Roman"/>
        <family val="1"/>
      </rPr>
      <t>b</t>
    </r>
    <r>
      <rPr>
        <sz val="8"/>
        <color indexed="63"/>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</si>
  <si>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t>
    </r>
    <r>
      <rPr>
        <i/>
        <sz val="8"/>
        <color indexed="8"/>
        <rFont val="Times New Roman"/>
        <family val="1"/>
      </rPr>
      <t>b</t>
    </r>
    <r>
      <rPr>
        <i/>
        <sz val="8"/>
        <color indexed="8"/>
        <rFont val="Arial"/>
        <family val="2"/>
      </rPr>
      <t>  See general notes item 11.</t>
    </r>
  </si>
  <si>
    <r>
      <rPr>
        <i/>
        <sz val="8"/>
        <color indexed="63"/>
        <rFont val="Times New Roman"/>
        <family val="1"/>
      </rPr>
      <t>a</t>
    </r>
    <r>
      <rPr>
        <i/>
        <sz val="8"/>
        <color indexed="63"/>
        <rFont val="Arial"/>
        <family val="2"/>
      </rPr>
      <t xml:space="preserve">  Excluding persons tending private farms in agriculture.    </t>
    </r>
    <r>
      <rPr>
        <i/>
        <sz val="8"/>
        <color indexed="63"/>
        <rFont val="Times New Roman"/>
        <family val="1"/>
      </rPr>
      <t>b</t>
    </r>
    <r>
      <rPr>
        <i/>
        <sz val="8"/>
        <color indexed="63"/>
        <rFont val="Arial"/>
        <family val="2"/>
      </rPr>
      <t>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</si>
  <si>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Times New Roman"/>
        <family val="1"/>
      </rPr>
      <t>b</t>
    </r>
    <r>
      <rPr>
        <sz val="8"/>
        <color indexed="8"/>
        <rFont val="Arial"/>
        <family val="2"/>
      </rPr>
      <t xml:space="preserve">  Patrz uwagi ogólne pkt 11.</t>
    </r>
  </si>
  <si>
    <r>
      <t xml:space="preserve">Hotele, motele, pensjonaty i inne obiekty hotelowe – razem
</t>
    </r>
    <r>
      <rPr>
        <i/>
        <sz val="9"/>
        <rFont val="Arial"/>
        <family val="2"/>
      </rPr>
      <t>Hotels and similar  – total</t>
    </r>
  </si>
  <si>
    <r>
      <t xml:space="preserve">Obiekty ogółem
</t>
    </r>
    <r>
      <rPr>
        <i/>
        <sz val="9"/>
        <rFont val="Arial"/>
        <family val="2"/>
      </rPr>
      <t>Tourist acccommodation establishments – total</t>
    </r>
  </si>
  <si>
    <r>
      <t xml:space="preserve">Pozostałe turystyczne obiekty noclegowe
</t>
    </r>
    <r>
      <rPr>
        <i/>
        <sz val="9"/>
        <rFont val="Arial"/>
        <family val="2"/>
      </rPr>
      <t xml:space="preserve">Other tourist accommodation establishments </t>
    </r>
  </si>
  <si>
    <r>
      <t xml:space="preserve">Skup żywca rzeźnego ogółem                                   w przeliczeniu na mięso               (łącznie z tłuszczami) </t>
    </r>
    <r>
      <rPr>
        <i/>
        <vertAlign val="superscript"/>
        <sz val="9"/>
        <color indexed="63"/>
        <rFont val="Arial"/>
        <family val="2"/>
      </rPr>
      <t>a</t>
    </r>
    <r>
      <rPr>
        <sz val="9"/>
        <color indexed="63"/>
        <rFont val="Arial"/>
        <family val="2"/>
      </rPr>
      <t xml:space="preserve">                              </t>
    </r>
    <r>
      <rPr>
        <i/>
        <sz val="9"/>
        <color indexed="63"/>
        <rFont val="Arial"/>
        <family val="2"/>
      </rPr>
      <t xml:space="preserve">Procurement of animals                                         for slaughter in terms of meat                          (including fats) </t>
    </r>
    <r>
      <rPr>
        <i/>
        <vertAlign val="superscript"/>
        <sz val="9"/>
        <color indexed="63"/>
        <rFont val="Arial"/>
        <family val="2"/>
      </rPr>
      <t>a</t>
    </r>
    <r>
      <rPr>
        <i/>
        <sz val="9"/>
        <color indexed="63"/>
        <rFont val="Arial"/>
        <family val="2"/>
      </rPr>
      <t xml:space="preserve"> </t>
    </r>
  </si>
  <si>
    <r>
      <t>Relacja   cen skupu żywca wieprzowe-go do cen  żyta na targowis-         kach</t>
    </r>
    <r>
      <rPr>
        <i/>
        <vertAlign val="superscript"/>
        <sz val="9"/>
        <rFont val="Arial"/>
        <family val="2"/>
      </rPr>
      <t xml:space="preserve"> b</t>
    </r>
    <r>
      <rPr>
        <sz val="9"/>
        <rFont val="Arial"/>
        <family val="2"/>
      </rPr>
      <t xml:space="preserve">  </t>
    </r>
    <r>
      <rPr>
        <i/>
        <sz val="9"/>
        <rFont val="Arial"/>
        <family val="2"/>
      </rPr>
      <t xml:space="preserve">Procu-rement  prices of pigs for slaughter         to prices  of rye                  on market-places </t>
    </r>
    <r>
      <rPr>
        <i/>
        <vertAlign val="superscript"/>
        <sz val="9"/>
        <rFont val="Arial"/>
        <family val="2"/>
      </rPr>
      <t>b</t>
    </r>
    <r>
      <rPr>
        <i/>
        <sz val="9"/>
        <rFont val="Arial"/>
        <family val="2"/>
      </rPr>
      <t xml:space="preserve"> </t>
    </r>
  </si>
  <si>
    <r>
      <t xml:space="preserve">do 30 roku życia 
</t>
    </r>
    <r>
      <rPr>
        <i/>
        <sz val="9"/>
        <color indexed="63"/>
        <rFont val="Arial"/>
        <family val="2"/>
      </rPr>
      <t>below 30 years</t>
    </r>
  </si>
  <si>
    <r>
      <t xml:space="preserve">powyżej 
50 roku życia
</t>
    </r>
    <r>
      <rPr>
        <i/>
        <sz val="9"/>
        <color indexed="63"/>
        <rFont val="Arial"/>
        <family val="2"/>
      </rPr>
      <t>over 50 years</t>
    </r>
  </si>
  <si>
    <r>
      <t xml:space="preserve">do 25 roku życia 
</t>
    </r>
    <r>
      <rPr>
        <i/>
        <sz val="9"/>
        <color indexed="63"/>
        <rFont val="Arial"/>
        <family val="2"/>
      </rPr>
      <t>below 25 years</t>
    </r>
  </si>
  <si>
    <r>
      <t xml:space="preserve">do 6 roku życia
</t>
    </r>
    <r>
      <rPr>
        <i/>
        <sz val="9"/>
        <color indexed="63"/>
        <rFont val="Arial"/>
        <family val="2"/>
      </rPr>
      <t>under 6 years 
of age</t>
    </r>
  </si>
  <si>
    <t>Garnitur męski 2-częściowy z tkaniny z udziałem wełny - za 1 kpl.</t>
  </si>
  <si>
    <r>
      <t>Żywiec rzeźny</t>
    </r>
    <r>
      <rPr>
        <i/>
        <vertAlign val="superscript"/>
        <sz val="9"/>
        <rFont val="Arial"/>
        <family val="2"/>
      </rPr>
      <t>b</t>
    </r>
    <r>
      <rPr>
        <sz val="9"/>
        <rFont val="Arial"/>
        <family val="2"/>
      </rPr>
      <t xml:space="preserve">
</t>
    </r>
    <r>
      <rPr>
        <i/>
        <sz val="9"/>
        <rFont val="Arial"/>
        <family val="2"/>
      </rPr>
      <t>Animals for slaughter</t>
    </r>
    <r>
      <rPr>
        <i/>
        <vertAlign val="superscript"/>
        <sz val="9"/>
        <rFont val="Arial"/>
        <family val="2"/>
      </rPr>
      <t>b</t>
    </r>
  </si>
  <si>
    <r>
      <t xml:space="preserve">wołowy
(z cielęcym) 
  </t>
    </r>
    <r>
      <rPr>
        <i/>
        <sz val="9"/>
        <rFont val="Arial"/>
        <family val="2"/>
      </rPr>
      <t xml:space="preserve">cattle                   (incl. calves) </t>
    </r>
  </si>
  <si>
    <r>
      <t>w przeliczeniu na mięso (łączne z tłuszczami)</t>
    </r>
    <r>
      <rPr>
        <i/>
        <vertAlign val="superscript"/>
        <sz val="9"/>
        <rFont val="Arial"/>
        <family val="2"/>
      </rPr>
      <t>c</t>
    </r>
    <r>
      <rPr>
        <sz val="9"/>
        <rFont val="Arial"/>
        <family val="2"/>
      </rPr>
      <t xml:space="preserve">-   w  tonach
</t>
    </r>
    <r>
      <rPr>
        <i/>
        <sz val="9"/>
        <rFont val="Arial"/>
        <family val="2"/>
      </rPr>
      <t>in terms of meat (including fats)</t>
    </r>
    <r>
      <rPr>
        <i/>
        <vertAlign val="superscript"/>
        <sz val="9"/>
        <rFont val="Arial"/>
        <family val="2"/>
      </rPr>
      <t>c</t>
    </r>
    <r>
      <rPr>
        <i/>
        <sz val="9"/>
        <rFont val="Arial"/>
        <family val="2"/>
      </rPr>
      <t xml:space="preserve"> - in tonnes</t>
    </r>
  </si>
  <si>
    <t>a Without punishable acts committed by juveniles. See methodological notes, item 30.</t>
  </si>
  <si>
    <t>b Including Art. 250a Criminal Code (corruption concerning elections) and Art. 296a and 296b Criminal Code</t>
  </si>
  <si>
    <r>
      <t>oraz samorządu terytorialnego</t>
    </r>
    <r>
      <rPr>
        <vertAlign val="superscript"/>
        <sz val="9"/>
        <color indexed="63"/>
        <rFont val="Arial"/>
        <family val="2"/>
      </rPr>
      <t xml:space="preserve"> b</t>
    </r>
    <r>
      <rPr>
        <sz val="9"/>
        <color indexed="63"/>
        <rFont val="Arial"/>
        <family val="2"/>
      </rPr>
      <t xml:space="preserve"> ...............................................................</t>
    </r>
  </si>
  <si>
    <r>
      <t>self-government</t>
    </r>
    <r>
      <rPr>
        <i/>
        <vertAlign val="superscript"/>
        <sz val="9"/>
        <color indexed="63"/>
        <rFont val="Arial"/>
        <family val="2"/>
      </rPr>
      <t xml:space="preserve"> b</t>
    </r>
  </si>
  <si>
    <r>
      <t>przeciwko obrotowi gospodarczemu</t>
    </r>
    <r>
      <rPr>
        <vertAlign val="superscript"/>
        <sz val="9"/>
        <color indexed="63"/>
        <rFont val="Arial"/>
        <family val="2"/>
      </rPr>
      <t xml:space="preserve"> c</t>
    </r>
    <r>
      <rPr>
        <sz val="9"/>
        <color indexed="63"/>
        <rFont val="Arial"/>
        <family val="2"/>
      </rPr>
      <t xml:space="preserve"> ...............................................................</t>
    </r>
  </si>
  <si>
    <r>
      <t>against economic activity</t>
    </r>
    <r>
      <rPr>
        <i/>
        <vertAlign val="superscript"/>
        <sz val="9"/>
        <color indexed="63"/>
        <rFont val="Arial"/>
        <family val="2"/>
      </rPr>
      <t xml:space="preserve"> c</t>
    </r>
  </si>
  <si>
    <t>c Excluding corruption under Art. 296a and 296b of the Criminal Code.</t>
  </si>
  <si>
    <r>
      <t xml:space="preserve">W wieku             </t>
    </r>
    <r>
      <rPr>
        <i/>
        <sz val="9"/>
        <color indexed="63"/>
        <rFont val="Arial"/>
        <family val="2"/>
      </rPr>
      <t>By age</t>
    </r>
  </si>
  <si>
    <r>
      <t xml:space="preserve">Długotrwale bezrobotni         </t>
    </r>
    <r>
      <rPr>
        <i/>
        <sz val="9"/>
        <color indexed="63"/>
        <rFont val="Arial"/>
        <family val="2"/>
      </rPr>
      <t xml:space="preserve">Long-term unemployed </t>
    </r>
  </si>
  <si>
    <r>
      <t xml:space="preserve">Osoby 
korzystajace 
ze świadczeń 
pomocy 
społecznej
</t>
    </r>
    <r>
      <rPr>
        <i/>
        <sz val="9"/>
        <color indexed="63"/>
        <rFont val="Arial"/>
        <family val="2"/>
      </rPr>
      <t>Unemployed 
persons 
benefiting 
from social 
assistance</t>
    </r>
  </si>
  <si>
    <r>
      <t xml:space="preserve">Niepełnosprawni    </t>
    </r>
    <r>
      <rPr>
        <i/>
        <sz val="9"/>
        <color indexed="63"/>
        <rFont val="Arial"/>
        <family val="2"/>
      </rPr>
      <t xml:space="preserve">Disabled </t>
    </r>
  </si>
  <si>
    <t xml:space="preserve">a  Patrz uwagi ogólne pkt 11. </t>
  </si>
  <si>
    <t>a  Patrz uwagi ogólne pkt 11.</t>
  </si>
  <si>
    <r>
      <t xml:space="preserve">Przetwórstwo przemysłowe (dok.)
</t>
    </r>
    <r>
      <rPr>
        <i/>
        <sz val="9"/>
        <color indexed="8"/>
        <rFont val="Czcionka tekstu podstawowego"/>
        <family val="2"/>
      </rPr>
      <t>Manufacturing (cont.)</t>
    </r>
  </si>
  <si>
    <r>
      <t xml:space="preserve">bez kwalifikacji zawodowych
</t>
    </r>
    <r>
      <rPr>
        <i/>
        <sz val="9"/>
        <rFont val="Arial"/>
        <family val="2"/>
      </rPr>
      <t>without occupational qualifications</t>
    </r>
  </si>
  <si>
    <r>
      <t xml:space="preserve">Mleko </t>
    </r>
    <r>
      <rPr>
        <i/>
        <vertAlign val="superscript"/>
        <sz val="9"/>
        <rFont val="Arial"/>
        <family val="2"/>
      </rPr>
      <t>b ∆</t>
    </r>
    <r>
      <rPr>
        <sz val="9"/>
        <rFont val="Arial"/>
        <family val="2"/>
      </rPr>
      <t xml:space="preserve">         
</t>
    </r>
    <r>
      <rPr>
        <i/>
        <sz val="9"/>
        <rFont val="Arial"/>
        <family val="2"/>
      </rPr>
      <t xml:space="preserve">Milk </t>
    </r>
    <r>
      <rPr>
        <i/>
        <vertAlign val="superscript"/>
        <sz val="9"/>
        <rFont val="Arial"/>
        <family val="2"/>
      </rPr>
      <t>b ∆</t>
    </r>
  </si>
  <si>
    <r>
      <rPr>
        <i/>
        <sz val="8"/>
        <rFont val="Arial"/>
        <family val="2"/>
      </rPr>
      <t xml:space="preserve">a  </t>
    </r>
    <r>
      <rPr>
        <sz val="8"/>
        <rFont val="Arial"/>
        <family val="2"/>
      </rPr>
      <t xml:space="preserve">Bez drobiowych.    </t>
    </r>
    <r>
      <rPr>
        <i/>
        <sz val="8"/>
        <rFont val="Arial"/>
        <family val="2"/>
      </rPr>
      <t>b</t>
    </r>
    <r>
      <rPr>
        <sz val="8"/>
        <rFont val="Arial"/>
        <family val="2"/>
      </rPr>
      <t xml:space="preserve">  Łącznie z mlekiem przerzutowym do dalszej produkcji.</t>
    </r>
  </si>
  <si>
    <t xml:space="preserve">a  Patrz wyjaśnienia metodyczne pkt 19. </t>
  </si>
  <si>
    <t xml:space="preserve">a  See methodological notes item 19. </t>
  </si>
  <si>
    <r>
      <t>VI</t>
    </r>
  </si>
  <si>
    <r>
      <t>A</t>
    </r>
    <r>
      <rPr>
        <sz val="9"/>
        <rFont val="Arial"/>
        <family val="2"/>
      </rPr>
      <t xml:space="preserve"> </t>
    </r>
  </si>
  <si>
    <r>
      <t>B</t>
    </r>
    <r>
      <rPr>
        <sz val="9"/>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</si>
  <si>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</si>
  <si>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(cd.)</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</si>
  <si>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(dok.)</t>
    </r>
  </si>
  <si>
    <r>
      <t>na 1 km</t>
    </r>
    <r>
      <rPr>
        <vertAlign val="superscript"/>
        <sz val="9"/>
        <color indexed="63"/>
        <rFont val="Arial"/>
        <family val="2"/>
      </rPr>
      <t>2</t>
    </r>
    <r>
      <rPr>
        <sz val="9"/>
        <color indexed="63"/>
        <rFont val="Arial"/>
        <family val="2"/>
      </rPr>
      <t xml:space="preserve">                         </t>
    </r>
    <r>
      <rPr>
        <i/>
        <sz val="9"/>
        <color indexed="63"/>
        <rFont val="Arial"/>
        <family val="2"/>
      </rPr>
      <t xml:space="preserve">per km </t>
    </r>
    <r>
      <rPr>
        <i/>
        <vertAlign val="superscript"/>
        <sz val="9"/>
        <color indexed="63"/>
        <rFont val="Arial"/>
        <family val="2"/>
      </rPr>
      <t>2</t>
    </r>
    <r>
      <rPr>
        <i/>
        <sz val="9"/>
        <color indexed="63"/>
        <rFont val="Arial"/>
        <family val="2"/>
      </rPr>
      <t xml:space="preserve"> </t>
    </r>
  </si>
  <si>
    <r>
      <t xml:space="preserve">w miastach w % ogółu ludności </t>
    </r>
    <r>
      <rPr>
        <i/>
        <sz val="9"/>
        <color indexed="63"/>
        <rFont val="Arial"/>
        <family val="2"/>
      </rPr>
      <t xml:space="preserve">urban areas in %        of total population </t>
    </r>
  </si>
  <si>
    <r>
      <t xml:space="preserve">Kobiety na 100 mężczyzn            </t>
    </r>
    <r>
      <rPr>
        <i/>
        <sz val="9"/>
        <color indexed="63"/>
        <rFont val="Arial"/>
        <family val="2"/>
      </rPr>
      <t xml:space="preserve">Females per 100 males </t>
    </r>
  </si>
  <si>
    <r>
      <t xml:space="preserve">Ludność                                       </t>
    </r>
    <r>
      <rPr>
        <i/>
        <sz val="9"/>
        <color indexed="63"/>
        <rFont val="Arial"/>
        <family val="2"/>
      </rPr>
      <t>Population</t>
    </r>
  </si>
  <si>
    <r>
      <t xml:space="preserve"> Kobiety             </t>
    </r>
    <r>
      <rPr>
        <i/>
        <sz val="9"/>
        <color indexed="63"/>
        <rFont val="Arial"/>
        <family val="2"/>
      </rPr>
      <t xml:space="preserve"> Females </t>
    </r>
  </si>
  <si>
    <r>
      <t xml:space="preserve">Mężczyźni                    </t>
    </r>
    <r>
      <rPr>
        <i/>
        <sz val="9"/>
        <color indexed="63"/>
        <rFont val="Arial"/>
        <family val="2"/>
      </rPr>
      <t xml:space="preserve">Males </t>
    </r>
  </si>
  <si>
    <r>
      <t xml:space="preserve">Ogółem               </t>
    </r>
    <r>
      <rPr>
        <i/>
        <sz val="9"/>
        <color indexed="63"/>
        <rFont val="Arial"/>
        <family val="2"/>
      </rPr>
      <t xml:space="preserve">Grand total </t>
    </r>
  </si>
  <si>
    <r>
      <t xml:space="preserve">WYSZCZEGÓLNIENIE                       </t>
    </r>
    <r>
      <rPr>
        <i/>
        <sz val="9"/>
        <color indexed="63"/>
        <rFont val="Arial"/>
        <family val="2"/>
      </rPr>
      <t xml:space="preserve">SPECIFICATION </t>
    </r>
  </si>
  <si>
    <r>
      <rPr>
        <i/>
        <sz val="8"/>
        <color indexed="63"/>
        <rFont val="Arial"/>
        <family val="2"/>
      </rPr>
      <t>b</t>
    </r>
    <r>
      <rPr>
        <sz val="8"/>
        <color indexed="63"/>
        <rFont val="Arial"/>
        <family val="2"/>
      </rPr>
      <t xml:space="preserve">  W podziale według województw bez podmiotów, dla których informacja o adresie siedziby</t>
    </r>
    <r>
      <rPr>
        <sz val="8"/>
        <color indexed="10"/>
        <rFont val="Arial"/>
        <family val="2"/>
      </rPr>
      <t xml:space="preserve"> </t>
    </r>
    <r>
      <rPr>
        <sz val="8"/>
        <color indexed="63"/>
        <rFont val="Arial"/>
        <family val="2"/>
      </rPr>
      <t>nie występuje w rejestrze REGON.</t>
    </r>
  </si>
  <si>
    <t>b   In the divisions by voivodships does not include entities for which the information about the business address does not exist in the REGON register.</t>
  </si>
  <si>
    <r>
      <t xml:space="preserve">Mieszkania,         na których realizację                 wydano pozwo-     lenia  lub dokonano zgłoszenia z projektem budowlanym                               </t>
    </r>
    <r>
      <rPr>
        <i/>
        <sz val="9"/>
        <rFont val="Arial"/>
        <family val="2"/>
      </rPr>
      <t>Dwellings for which permits                                  has been granted or which have been registered with a construction project</t>
    </r>
  </si>
  <si>
    <r>
      <t xml:space="preserve">Stopa bezrobocia rejestro-wanego </t>
    </r>
    <r>
      <rPr>
        <i/>
        <vertAlign val="superscript"/>
        <sz val="9"/>
        <color indexed="63"/>
        <rFont val="Arial"/>
        <family val="2"/>
      </rPr>
      <t>b</t>
    </r>
    <r>
      <rPr>
        <i/>
        <sz val="9"/>
        <color indexed="63"/>
        <rFont val="Arial"/>
        <family val="2"/>
      </rPr>
      <t xml:space="preserve"> </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b</t>
    </r>
    <r>
      <rPr>
        <i/>
        <sz val="9"/>
        <color indexed="63"/>
        <rFont val="Arial"/>
        <family val="2"/>
      </rPr>
      <t xml:space="preserve"> in % </t>
    </r>
  </si>
  <si>
    <r>
      <t>w gospodarce narodowej</t>
    </r>
    <r>
      <rPr>
        <i/>
        <vertAlign val="superscript"/>
        <sz val="9"/>
        <color indexed="63"/>
        <rFont val="Arial"/>
        <family val="2"/>
      </rPr>
      <t xml:space="preserve"> ad                                                                                 </t>
    </r>
    <r>
      <rPr>
        <i/>
        <sz val="9"/>
        <color indexed="63"/>
        <rFont val="Arial"/>
        <family val="2"/>
      </rPr>
      <t xml:space="preserve">in national economy </t>
    </r>
    <r>
      <rPr>
        <i/>
        <vertAlign val="superscript"/>
        <sz val="9"/>
        <color indexed="63"/>
        <rFont val="Arial"/>
        <family val="2"/>
      </rPr>
      <t xml:space="preserve">ad </t>
    </r>
  </si>
  <si>
    <r>
      <t>brutto bez nagród               rocznych</t>
    </r>
    <r>
      <rPr>
        <i/>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gross excluding              annual bonuses </t>
    </r>
    <r>
      <rPr>
        <i/>
        <vertAlign val="superscript"/>
        <sz val="9"/>
        <color indexed="63"/>
        <rFont val="Arial"/>
        <family val="2"/>
      </rPr>
      <t xml:space="preserve">c </t>
    </r>
  </si>
  <si>
    <r>
      <t>bezrobotni</t>
    </r>
    <r>
      <rPr>
        <i/>
        <vertAlign val="superscript"/>
        <sz val="9"/>
        <color indexed="63"/>
        <rFont val="Arial"/>
        <family val="2"/>
      </rPr>
      <t xml:space="preserve"> b</t>
    </r>
    <r>
      <rPr>
        <sz val="9"/>
        <color indexed="63"/>
        <rFont val="Arial"/>
        <family val="2"/>
      </rPr>
      <t xml:space="preserve"> </t>
    </r>
    <r>
      <rPr>
        <i/>
        <sz val="9"/>
        <color indexed="63"/>
        <rFont val="Arial"/>
        <family val="2"/>
      </rPr>
      <t>unemployed persons</t>
    </r>
    <r>
      <rPr>
        <i/>
        <vertAlign val="superscript"/>
        <sz val="9"/>
        <color indexed="63"/>
        <rFont val="Arial"/>
        <family val="2"/>
      </rPr>
      <t xml:space="preserve"> b</t>
    </r>
  </si>
  <si>
    <r>
      <t>               UNEMPLOYMENT  BY  LFS</t>
    </r>
    <r>
      <rPr>
        <i/>
        <vertAlign val="superscript"/>
        <sz val="10"/>
        <color indexed="63"/>
        <rFont val="Arial"/>
        <family val="2"/>
      </rPr>
      <t xml:space="preserve"> a</t>
    </r>
  </si>
  <si>
    <r>
      <t xml:space="preserve">a </t>
    </r>
    <r>
      <rPr>
        <sz val="8"/>
        <rFont val="Arial"/>
        <family val="2"/>
      </rPr>
      <t xml:space="preserve">Patrz wyjaśnienia metodyczne pkt 4.    </t>
    </r>
    <r>
      <rPr>
        <i/>
        <sz val="8"/>
        <rFont val="Arial"/>
        <family val="2"/>
      </rPr>
      <t>b</t>
    </r>
    <r>
      <rPr>
        <sz val="8"/>
        <rFont val="Arial"/>
        <family val="2"/>
      </rPr>
      <t xml:space="preserve"> Stan w końcu miesiąca kończącego kwartał.</t>
    </r>
  </si>
  <si>
    <t xml:space="preserve">a See methodological notes item 4.    b As of the end of a month ending a quarter.  </t>
  </si>
  <si>
    <r>
      <t xml:space="preserve">absolwenci </t>
    </r>
    <r>
      <rPr>
        <i/>
        <vertAlign val="superscript"/>
        <sz val="9"/>
        <rFont val="Arial"/>
        <family val="2"/>
      </rPr>
      <t xml:space="preserve">a </t>
    </r>
    <r>
      <rPr>
        <sz val="9"/>
        <rFont val="Arial"/>
        <family val="2"/>
      </rPr>
      <t xml:space="preserve">                      </t>
    </r>
    <r>
      <rPr>
        <i/>
        <sz val="9"/>
        <rFont val="Arial"/>
        <family val="2"/>
      </rPr>
      <t xml:space="preserve">graduates </t>
    </r>
    <r>
      <rPr>
        <i/>
        <vertAlign val="superscript"/>
        <sz val="9"/>
        <rFont val="Arial"/>
        <family val="2"/>
      </rPr>
      <t>a</t>
    </r>
  </si>
  <si>
    <r>
      <t>pozostający bez pracy dłużej 
niż 1 rok</t>
    </r>
    <r>
      <rPr>
        <i/>
        <vertAlign val="superscript"/>
        <sz val="9"/>
        <rFont val="Arial"/>
        <family val="2"/>
      </rPr>
      <t>b</t>
    </r>
    <r>
      <rPr>
        <sz val="9"/>
        <rFont val="Arial"/>
        <family val="2"/>
      </rPr>
      <t xml:space="preserve">
</t>
    </r>
    <r>
      <rPr>
        <i/>
        <sz val="9"/>
        <rFont val="Arial"/>
        <family val="2"/>
      </rPr>
      <t>out of job for period longer then 1 year</t>
    </r>
    <r>
      <rPr>
        <i/>
        <vertAlign val="superscript"/>
        <sz val="9"/>
        <rFont val="Arial"/>
        <family val="2"/>
      </rPr>
      <t>b</t>
    </r>
  </si>
  <si>
    <r>
      <t xml:space="preserve">Bezrobotni wyrejes-     trowani </t>
    </r>
    <r>
      <rPr>
        <i/>
        <vertAlign val="superscript"/>
        <sz val="9"/>
        <rFont val="Arial"/>
        <family val="2"/>
      </rPr>
      <t xml:space="preserve">b  </t>
    </r>
    <r>
      <rPr>
        <sz val="9"/>
        <rFont val="Arial"/>
        <family val="2"/>
      </rPr>
      <t xml:space="preserve"> </t>
    </r>
    <r>
      <rPr>
        <i/>
        <sz val="9"/>
        <rFont val="Arial"/>
        <family val="2"/>
      </rPr>
      <t xml:space="preserve">Persons removed       from unem-       ployment rolls </t>
    </r>
    <r>
      <rPr>
        <i/>
        <vertAlign val="superscript"/>
        <sz val="9"/>
        <rFont val="Arial"/>
        <family val="2"/>
      </rPr>
      <t>b</t>
    </r>
  </si>
  <si>
    <r>
      <t xml:space="preserve">Oferty pracy </t>
    </r>
    <r>
      <rPr>
        <i/>
        <vertAlign val="superscript"/>
        <sz val="9"/>
        <rFont val="Arial"/>
        <family val="2"/>
      </rPr>
      <t xml:space="preserve">a                                                             </t>
    </r>
    <r>
      <rPr>
        <i/>
        <sz val="9"/>
        <rFont val="Arial"/>
        <family val="2"/>
      </rPr>
      <t>Job offers</t>
    </r>
    <r>
      <rPr>
        <i/>
        <vertAlign val="superscript"/>
        <sz val="9"/>
        <rFont val="Arial"/>
        <family val="2"/>
      </rPr>
      <t>a</t>
    </r>
  </si>
  <si>
    <r>
      <t xml:space="preserve">a  </t>
    </r>
    <r>
      <rPr>
        <sz val="8"/>
        <rFont val="Arial"/>
        <family val="2"/>
      </rPr>
      <t xml:space="preserve">Patrz wyjaśnienia metodyczne pkt 4.    </t>
    </r>
    <r>
      <rPr>
        <i/>
        <sz val="8"/>
        <rFont val="Arial"/>
        <family val="2"/>
      </rPr>
      <t>b</t>
    </r>
    <r>
      <rPr>
        <sz val="8"/>
        <rFont val="Arial"/>
        <family val="2"/>
      </rPr>
      <t xml:space="preserve"> </t>
    </r>
    <r>
      <rPr>
        <b/>
        <sz val="8"/>
        <rFont val="Arial"/>
        <family val="2"/>
      </rPr>
      <t xml:space="preserve"> </t>
    </r>
    <r>
      <rPr>
        <sz val="8"/>
        <rFont val="Arial"/>
        <family val="2"/>
      </rPr>
      <t xml:space="preserve">W ciągu miesiąca.   </t>
    </r>
  </si>
  <si>
    <r>
      <t>a  See methodological notes item 4.    b</t>
    </r>
    <r>
      <rPr>
        <b/>
        <i/>
        <sz val="8"/>
        <rFont val="Arial"/>
        <family val="2"/>
      </rPr>
      <t xml:space="preserve"> </t>
    </r>
    <r>
      <rPr>
        <i/>
        <sz val="8"/>
        <rFont val="Arial"/>
        <family val="2"/>
      </rPr>
      <t xml:space="preserve">During a month.  </t>
    </r>
  </si>
  <si>
    <t xml:space="preserve">Ź r ó d ł o: dane Komendy Głównej Policji. </t>
  </si>
  <si>
    <t xml:space="preserve">S o u r c e: data of the National Police Headquarters. </t>
  </si>
  <si>
    <t xml:space="preserve">Kawa naturalna mielona - za 250 g </t>
  </si>
  <si>
    <t>Natural coffee, ground - per 250 g</t>
  </si>
  <si>
    <t xml:space="preserve">Rajstopy damskie gładkie, 15 den </t>
  </si>
  <si>
    <t xml:space="preserve">Proszek do prania - za 300 g  </t>
  </si>
  <si>
    <t>Washing powder  - per 300 g</t>
  </si>
  <si>
    <t xml:space="preserve">Gazeta regionalna  </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</si>
  <si>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i/>
        <sz val="9"/>
        <color indexed="63"/>
        <rFont val="Arial"/>
        <family val="2"/>
      </rPr>
      <t xml:space="preserve">corresponding period 
   of previous year = 100   </t>
    </r>
    <r>
      <rPr>
        <sz val="9"/>
        <color indexed="63"/>
        <rFont val="Arial"/>
        <family val="2"/>
      </rPr>
      <t xml:space="preserve">                  </t>
    </r>
  </si>
  <si>
    <t>S o u r c e: data of the Ministry of Family, Labour and Social Policy.</t>
  </si>
  <si>
    <t>Ź r ó d ł o: dane Ministerstwa Rodziny, Pracy i Polityki Społecznej.</t>
  </si>
  <si>
    <r>
      <rPr>
        <sz val="10"/>
        <rFont val="Arial"/>
        <family val="2"/>
      </rPr>
      <t xml:space="preserve">TABL. 27. </t>
    </r>
    <r>
      <rPr>
        <b/>
        <sz val="10"/>
        <rFont val="Arial"/>
        <family val="2"/>
      </rPr>
      <t xml:space="preserve"> PRODUKCJA WYBRANYCH WYROBÓW WEDŁUG PKWiU</t>
    </r>
  </si>
  <si>
    <r>
      <t xml:space="preserve">               </t>
    </r>
    <r>
      <rPr>
        <sz val="10"/>
        <rFont val="Arial"/>
        <family val="2"/>
      </rPr>
      <t xml:space="preserve">  </t>
    </r>
    <r>
      <rPr>
        <i/>
        <sz val="10"/>
        <rFont val="Arial"/>
        <family val="2"/>
      </rPr>
      <t>PRODUCTION OF SELECTED PRODUCTS BY PKWiU</t>
    </r>
  </si>
  <si>
    <r>
      <t>Przemysł</t>
    </r>
    <r>
      <rPr>
        <i/>
        <vertAlign val="superscript"/>
        <sz val="9"/>
        <color indexed="63"/>
        <rFont val="Arial"/>
        <family val="2"/>
      </rPr>
      <t xml:space="preserve"> b</t>
    </r>
    <r>
      <rPr>
        <sz val="9"/>
        <color indexed="63"/>
        <rFont val="Arial"/>
        <family val="2"/>
      </rPr>
      <t xml:space="preserve"> …………………………………………………………………………....</t>
    </r>
  </si>
  <si>
    <r>
      <t>Industry</t>
    </r>
    <r>
      <rPr>
        <i/>
        <vertAlign val="superscript"/>
        <sz val="9"/>
        <color indexed="63"/>
        <rFont val="Arial"/>
        <family val="2"/>
      </rPr>
      <t xml:space="preserve"> b</t>
    </r>
  </si>
  <si>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</si>
  <si>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</si>
  <si>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</si>
  <si>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Trade; repair of motor vehicles </t>
    </r>
    <r>
      <rPr>
        <i/>
        <vertAlign val="superscript"/>
        <sz val="9"/>
        <color indexed="63"/>
        <rFont val="Arial"/>
        <family val="2"/>
      </rPr>
      <t xml:space="preserve">Δ </t>
    </r>
  </si>
  <si>
    <r>
      <t xml:space="preserve">Zakwaterowanie i gastronomia </t>
    </r>
    <r>
      <rPr>
        <vertAlign val="superscript"/>
        <sz val="9"/>
        <color indexed="63"/>
        <rFont val="Arial"/>
        <family val="2"/>
      </rPr>
      <t xml:space="preserve">∆ </t>
    </r>
    <r>
      <rPr>
        <sz val="9"/>
        <color indexed="63"/>
        <rFont val="Arial"/>
        <family val="2"/>
      </rPr>
      <t>…………………………………………………</t>
    </r>
  </si>
  <si>
    <r>
      <t xml:space="preserve">Accommodation and catering </t>
    </r>
    <r>
      <rPr>
        <i/>
        <vertAlign val="superscript"/>
        <sz val="9"/>
        <color indexed="63"/>
        <rFont val="Arial"/>
        <family val="2"/>
      </rPr>
      <t>∆</t>
    </r>
    <r>
      <rPr>
        <i/>
        <sz val="9"/>
        <color indexed="63"/>
        <rFont val="Arial"/>
        <family val="2"/>
      </rPr>
      <t xml:space="preserve"> </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</si>
  <si>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</si>
  <si>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</si>
  <si>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r>
      <t>    powiaty:  </t>
    </r>
    <r>
      <rPr>
        <b/>
        <i/>
        <sz val="9"/>
        <color indexed="63"/>
        <rFont val="Arial"/>
        <family val="2"/>
      </rPr>
      <t xml:space="preserve"> powiats: </t>
    </r>
  </si>
  <si>
    <r>
      <t>    powiaty:   </t>
    </r>
    <r>
      <rPr>
        <b/>
        <i/>
        <sz val="9"/>
        <color indexed="63"/>
        <rFont val="Arial"/>
        <family val="2"/>
      </rPr>
      <t xml:space="preserve">powiats: </t>
    </r>
  </si>
  <si>
    <r>
      <rPr>
        <i/>
        <sz val="8"/>
        <color indexed="8"/>
        <rFont val="Times New Roman"/>
        <family val="1"/>
      </rPr>
      <t>a</t>
    </r>
    <r>
      <rPr>
        <sz val="8"/>
        <color indexed="8"/>
        <rFont val="Arial"/>
        <family val="2"/>
      </rPr>
      <t xml:space="preserve">   Patrz wyjaśnienia metodyczne pkt 4.          </t>
    </r>
  </si>
  <si>
    <t>a   See methodological notes item 4.</t>
  </si>
  <si>
    <r>
      <t>    powiaty:   </t>
    </r>
    <r>
      <rPr>
        <b/>
        <i/>
        <sz val="9"/>
        <color indexed="63"/>
        <rFont val="Arial"/>
        <family val="2"/>
      </rPr>
      <t>powiats:</t>
    </r>
    <r>
      <rPr>
        <b/>
        <sz val="9"/>
        <color indexed="63"/>
        <rFont val="Arial"/>
        <family val="2"/>
      </rPr>
      <t xml:space="preserve"> </t>
    </r>
  </si>
  <si>
    <r>
      <t xml:space="preserve">przeciwko 
bezpieczeństwu 
powszechnemu 
i bezpieczeństwu 
w komunikacji
</t>
    </r>
    <r>
      <rPr>
        <i/>
        <sz val="9"/>
        <color indexed="63"/>
        <rFont val="Arial"/>
        <family val="2"/>
      </rPr>
      <t>against public 
safety and 
safety in transport</t>
    </r>
  </si>
  <si>
    <r>
      <t xml:space="preserve">przeciwko 
bezpieczeństwu 
powszechnemu 
i bezpieczeństwu 
w komunikacji
</t>
    </r>
    <r>
      <rPr>
        <i/>
        <sz val="9"/>
        <color indexed="63"/>
        <rFont val="Arial"/>
        <family val="2"/>
      </rPr>
      <t>against public 
safety and 
safety of transport</t>
    </r>
  </si>
  <si>
    <r>
      <t xml:space="preserve">Ogółem </t>
    </r>
    <r>
      <rPr>
        <i/>
        <sz val="9"/>
        <color indexed="63"/>
        <rFont val="Arial"/>
        <family val="2"/>
      </rPr>
      <t xml:space="preserve">Grand total </t>
    </r>
  </si>
  <si>
    <r>
      <t xml:space="preserve">Osoby prawne          i jednostki orga-          nizacyjne niemające osobo-       wości prawnej                        </t>
    </r>
    <r>
      <rPr>
        <i/>
        <sz val="9"/>
        <color indexed="63"/>
        <rFont val="Arial"/>
        <family val="2"/>
      </rPr>
      <t xml:space="preserve">Legal entities and organiza-     tional units without         legal personality </t>
    </r>
  </si>
  <si>
    <r>
      <t xml:space="preserve">Osoby fizyczne prowa-        dzące działalność gospo-       darczą </t>
    </r>
    <r>
      <rPr>
        <i/>
        <vertAlign val="superscript"/>
        <sz val="9"/>
        <color indexed="63"/>
        <rFont val="Arial"/>
        <family val="2"/>
      </rPr>
      <t xml:space="preserve">                                                                                                                                                                                                                                                                                                                                                                         </t>
    </r>
    <r>
      <rPr>
        <i/>
        <sz val="9"/>
        <color indexed="63"/>
        <rFont val="Arial"/>
        <family val="2"/>
      </rPr>
      <t xml:space="preserve">Natural persons conducting economic activity  </t>
    </r>
  </si>
  <si>
    <r>
      <t xml:space="preserve">przedsię-biorstwa państwowe </t>
    </r>
    <r>
      <rPr>
        <i/>
        <sz val="9"/>
        <color indexed="63"/>
        <rFont val="Arial"/>
        <family val="2"/>
      </rPr>
      <t xml:space="preserve">state         owned enterprises </t>
    </r>
  </si>
  <si>
    <r>
      <t xml:space="preserve">spół-        dzielnie </t>
    </r>
    <r>
      <rPr>
        <i/>
        <sz val="9"/>
        <color indexed="63"/>
        <rFont val="Arial"/>
        <family val="2"/>
      </rPr>
      <t xml:space="preserve">coope-ratives </t>
    </r>
  </si>
  <si>
    <r>
      <t xml:space="preserve">spółki handlowe </t>
    </r>
    <r>
      <rPr>
        <i/>
        <sz val="9"/>
        <color indexed="63"/>
        <rFont val="Arial"/>
        <family val="2"/>
      </rPr>
      <t>comme-      rcial companies</t>
    </r>
    <r>
      <rPr>
        <sz val="9"/>
        <color indexed="63"/>
        <rFont val="Arial"/>
        <family val="2"/>
      </rPr>
      <t xml:space="preserve"> </t>
    </r>
  </si>
  <si>
    <r>
      <t xml:space="preserve">spółki cywilne      </t>
    </r>
    <r>
      <rPr>
        <i/>
        <sz val="9"/>
        <color indexed="63"/>
        <rFont val="Arial"/>
        <family val="2"/>
      </rPr>
      <t>civil law partner-      ships companies</t>
    </r>
    <r>
      <rPr>
        <sz val="9"/>
        <color indexed="63"/>
        <rFont val="Arial"/>
        <family val="2"/>
      </rPr>
      <t xml:space="preserve"> </t>
    </r>
  </si>
  <si>
    <r>
      <t xml:space="preserve">rolnictwo, leśnictwo, łowiectwo     i rybactwo </t>
    </r>
    <r>
      <rPr>
        <i/>
        <sz val="9"/>
        <color indexed="63"/>
        <rFont val="Arial"/>
        <family val="2"/>
      </rPr>
      <t>agricul-      ture, forestry      and            fishing</t>
    </r>
  </si>
  <si>
    <r>
      <t xml:space="preserve">                          z udziałem kapitału     zagranicz-nego       </t>
    </r>
    <r>
      <rPr>
        <i/>
        <sz val="9"/>
        <color indexed="63"/>
        <rFont val="Arial"/>
        <family val="2"/>
      </rPr>
      <t xml:space="preserve">     with         foreign capital participa-tion </t>
    </r>
  </si>
  <si>
    <r>
      <t xml:space="preserve">WYSZCZEGÓLNIENIE
</t>
    </r>
    <r>
      <rPr>
        <i/>
        <sz val="9"/>
        <color indexed="63"/>
        <rFont val="Arial"/>
        <family val="2"/>
      </rPr>
      <t>SPECIFICATION</t>
    </r>
  </si>
  <si>
    <r>
      <t xml:space="preserve">Osoby fizyczne prowadzące działalność gospodarczą   (dok.)
</t>
    </r>
    <r>
      <rPr>
        <i/>
        <sz val="9"/>
        <color indexed="63"/>
        <rFont val="Arial"/>
        <family val="2"/>
      </rPr>
      <t>Natural persons conducting economic activity   (cont.)</t>
    </r>
  </si>
  <si>
    <r>
      <t xml:space="preserve">  przemysł</t>
    </r>
    <r>
      <rPr>
        <i/>
        <vertAlign val="superscript"/>
        <sz val="9"/>
        <color indexed="63"/>
        <rFont val="Arial"/>
        <family val="2"/>
      </rPr>
      <t xml:space="preserve"> b</t>
    </r>
    <r>
      <rPr>
        <sz val="9"/>
        <color indexed="63"/>
        <rFont val="Arial"/>
        <family val="2"/>
      </rPr>
      <t xml:space="preserve"> </t>
    </r>
    <r>
      <rPr>
        <i/>
        <sz val="9"/>
        <color indexed="63"/>
        <rFont val="Arial"/>
        <family val="2"/>
      </rPr>
      <t xml:space="preserve">industry </t>
    </r>
    <r>
      <rPr>
        <i/>
        <vertAlign val="superscript"/>
        <sz val="9"/>
        <color indexed="63"/>
        <rFont val="Arial"/>
        <family val="2"/>
      </rPr>
      <t>b</t>
    </r>
    <r>
      <rPr>
        <i/>
        <sz val="9"/>
        <color indexed="63"/>
        <rFont val="Arial"/>
        <family val="2"/>
      </rPr>
      <t xml:space="preserve"> </t>
    </r>
  </si>
  <si>
    <r>
      <t xml:space="preserve">budow-        nictwo  </t>
    </r>
    <r>
      <rPr>
        <i/>
        <sz val="9"/>
        <color indexed="63"/>
        <rFont val="Arial"/>
        <family val="2"/>
      </rPr>
      <t xml:space="preserve">constru-ction </t>
    </r>
  </si>
  <si>
    <r>
      <t xml:space="preserve">handel; naprawa pojazdów samocho-dowych </t>
    </r>
    <r>
      <rPr>
        <vertAlign val="superscript"/>
        <sz val="9"/>
        <color indexed="63"/>
        <rFont val="Arial"/>
        <family val="2"/>
      </rPr>
      <t xml:space="preserve">∆ </t>
    </r>
    <r>
      <rPr>
        <i/>
        <sz val="9"/>
        <color indexed="63"/>
        <rFont val="Arial"/>
        <family val="2"/>
      </rPr>
      <t>trade;       repair           of motor vehicles</t>
    </r>
    <r>
      <rPr>
        <i/>
        <vertAlign val="superscript"/>
        <sz val="9"/>
        <color indexed="63"/>
        <rFont val="Arial"/>
        <family val="2"/>
      </rPr>
      <t xml:space="preserve"> ∆</t>
    </r>
  </si>
  <si>
    <r>
      <t xml:space="preserve">transport        i gospo-darka, maga-zynowa             </t>
    </r>
    <r>
      <rPr>
        <i/>
        <sz val="9"/>
        <color indexed="63"/>
        <rFont val="Arial"/>
        <family val="2"/>
      </rPr>
      <t xml:space="preserve">transpor-tation  and storage      </t>
    </r>
  </si>
  <si>
    <r>
      <t>zakwate-rowanie          i gastro-nomia</t>
    </r>
    <r>
      <rPr>
        <vertAlign val="superscript"/>
        <sz val="9"/>
        <color indexed="63"/>
        <rFont val="Czcionka tekstu podstawowego"/>
        <family val="2"/>
      </rPr>
      <t xml:space="preserve"> ∆ </t>
    </r>
    <r>
      <rPr>
        <i/>
        <sz val="9"/>
        <color indexed="63"/>
        <rFont val="Czcionka tekstu podstawowego"/>
        <family val="2"/>
      </rPr>
      <t xml:space="preserve">accommo-dation       and        catering </t>
    </r>
    <r>
      <rPr>
        <i/>
        <vertAlign val="superscript"/>
        <sz val="9"/>
        <color indexed="63"/>
        <rFont val="Czcionka tekstu podstawowego"/>
        <family val="2"/>
      </rPr>
      <t>∆</t>
    </r>
  </si>
  <si>
    <r>
      <t xml:space="preserve">informacja      i komuni-kacja </t>
    </r>
    <r>
      <rPr>
        <i/>
        <sz val="9"/>
        <color indexed="63"/>
        <rFont val="Arial"/>
        <family val="2"/>
      </rPr>
      <t>informa-    tion and commu-nication</t>
    </r>
  </si>
  <si>
    <r>
      <t xml:space="preserve">działalność finansowa       i ubezpie-czeniowa </t>
    </r>
    <r>
      <rPr>
        <i/>
        <sz val="9"/>
        <color indexed="63"/>
        <rFont val="Arial"/>
        <family val="2"/>
      </rPr>
      <t>financial and insurance activities</t>
    </r>
  </si>
  <si>
    <r>
      <t xml:space="preserve">obsługa rynku nierucho-   mości </t>
    </r>
    <r>
      <rPr>
        <vertAlign val="superscript"/>
        <sz val="9"/>
        <color indexed="63"/>
        <rFont val="Arial"/>
        <family val="2"/>
      </rPr>
      <t xml:space="preserve">∆         </t>
    </r>
    <r>
      <rPr>
        <i/>
        <sz val="9"/>
        <color indexed="63"/>
        <rFont val="Arial"/>
        <family val="2"/>
      </rPr>
      <t>real estate activities</t>
    </r>
  </si>
  <si>
    <r>
      <t xml:space="preserve">działalność profesjo-nalna, naukowa       i techniczna </t>
    </r>
    <r>
      <rPr>
        <i/>
        <sz val="9"/>
        <color indexed="63"/>
        <rFont val="Czcionka tekstu podstawowego"/>
        <family val="2"/>
      </rPr>
      <t>professio-nal, scientific and technical activities</t>
    </r>
  </si>
  <si>
    <r>
      <t xml:space="preserve">administro-wanie           i działal-ność wspiera-            jąca </t>
    </r>
    <r>
      <rPr>
        <vertAlign val="superscript"/>
        <sz val="9"/>
        <color indexed="63"/>
        <rFont val="Czcionka tekstu podstawowego"/>
        <family val="2"/>
      </rPr>
      <t xml:space="preserve">∆ </t>
    </r>
    <r>
      <rPr>
        <sz val="9"/>
        <color indexed="63"/>
        <rFont val="Czcionka tekstu podstawowego"/>
        <family val="2"/>
      </rPr>
      <t xml:space="preserve">        </t>
    </r>
    <r>
      <rPr>
        <i/>
        <sz val="9"/>
        <color indexed="63"/>
        <rFont val="Czcionka tekstu podstawowego"/>
        <family val="2"/>
      </rPr>
      <t>admini-      strative      and         support service activities</t>
    </r>
  </si>
  <si>
    <r>
      <t xml:space="preserve">działalność związana      z kulturą, rozrywką            i rekreacją </t>
    </r>
    <r>
      <rPr>
        <i/>
        <sz val="9"/>
        <color indexed="63"/>
        <rFont val="Czcionka tekstu podstawowego"/>
        <family val="2"/>
      </rPr>
      <t>arts, enter-tainment and recreation</t>
    </r>
  </si>
  <si>
    <r>
      <t xml:space="preserve">  przetwór-stwo przemys-łowe          </t>
    </r>
    <r>
      <rPr>
        <i/>
        <sz val="9"/>
        <color indexed="63"/>
        <rFont val="Arial"/>
        <family val="2"/>
      </rPr>
      <t xml:space="preserve">manufac- turing </t>
    </r>
  </si>
  <si>
    <r>
      <rPr>
        <i/>
        <sz val="8"/>
        <color indexed="63"/>
        <rFont val="Arial"/>
        <family val="2"/>
      </rPr>
      <t xml:space="preserve">a </t>
    </r>
    <r>
      <rPr>
        <sz val="8"/>
        <color indexed="63"/>
        <rFont val="Arial"/>
        <family val="2"/>
      </rPr>
      <t xml:space="preserve"> Patrz uwagi ogólne pkt 11.   </t>
    </r>
    <r>
      <rPr>
        <i/>
        <sz val="8"/>
        <color indexed="63"/>
        <rFont val="Arial"/>
        <family val="2"/>
      </rPr>
      <t>b</t>
    </r>
    <r>
      <rPr>
        <sz val="8"/>
        <color indexed="63"/>
        <rFont val="Arial"/>
        <family val="2"/>
      </rPr>
      <t xml:space="preserve">  Wskaźniki dynamiki obliczono na podstawie wartości w cenach bieżących.</t>
    </r>
  </si>
  <si>
    <r>
      <t xml:space="preserve">pozostała 
produkcja 
wyrobów
</t>
    </r>
    <r>
      <rPr>
        <i/>
        <sz val="9"/>
        <rFont val="Arial"/>
        <family val="2"/>
      </rPr>
      <t>other manufacturing</t>
    </r>
  </si>
  <si>
    <r>
      <t xml:space="preserve">zakwaterowanie
</t>
    </r>
    <r>
      <rPr>
        <i/>
        <sz val="9"/>
        <rFont val="Arial"/>
        <family val="2"/>
      </rPr>
      <t>accommodation</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</si>
  <si>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</si>
  <si>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rFont val="Arial"/>
        <family val="2"/>
      </rPr>
      <t>sevage disposal and treatment</t>
    </r>
  </si>
  <si>
    <r>
      <t xml:space="preserve">działalność związana z rekultywacją i pozostała działalność usługowa związana z gospodarką odpadami
</t>
    </r>
    <r>
      <rPr>
        <i/>
        <sz val="9"/>
        <rFont val="Arial"/>
        <family val="2"/>
      </rPr>
      <t>remediation activities and other waste menagement services</t>
    </r>
  </si>
  <si>
    <r>
      <t xml:space="preserve">produkcja wyrobów 
z gumy 
i tworzyw sztucznych
</t>
    </r>
    <r>
      <rPr>
        <i/>
        <sz val="9"/>
        <rFont val="Arial"/>
        <family val="2"/>
      </rPr>
      <t>manu-             facture of rubber and plastic products</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</si>
  <si>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</si>
  <si>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color indexed="8"/>
        <rFont val="Czcionka tekstu podstawowego"/>
        <family val="2"/>
      </rPr>
      <t>sevage disposal and treatment</t>
    </r>
  </si>
  <si>
    <r>
      <t xml:space="preserve">działalność związana z rekultywacją i pozostała działalność usługowa związana z gospodarką odpadami
</t>
    </r>
    <r>
      <rPr>
        <i/>
        <sz val="9"/>
        <color indexed="8"/>
        <rFont val="Czcionka tekstu podstawowego"/>
        <family val="2"/>
      </rPr>
      <t>remediation activities and other waste menage-ment services</t>
    </r>
  </si>
  <si>
    <r>
      <t xml:space="preserve">emerytura </t>
    </r>
    <r>
      <rPr>
        <i/>
        <sz val="9"/>
        <color indexed="63"/>
        <rFont val="Arial"/>
        <family val="2"/>
      </rPr>
      <t>retirement pension</t>
    </r>
  </si>
  <si>
    <r>
      <t xml:space="preserve">renta z tytułu niezdolności       do pracy              </t>
    </r>
    <r>
      <rPr>
        <i/>
        <sz val="9"/>
        <color indexed="63"/>
        <rFont val="Arial"/>
        <family val="2"/>
      </rPr>
      <t>disability pension</t>
    </r>
  </si>
  <si>
    <r>
      <t xml:space="preserve">renta rodzinna  </t>
    </r>
    <r>
      <rPr>
        <i/>
        <sz val="9"/>
        <color indexed="63"/>
        <rFont val="Arial"/>
        <family val="2"/>
      </rPr>
      <t>survivor pension</t>
    </r>
  </si>
  <si>
    <r>
      <t xml:space="preserve">w tysiącach </t>
    </r>
    <r>
      <rPr>
        <i/>
        <sz val="9"/>
        <rFont val="Arial"/>
        <family val="2"/>
      </rPr>
      <t xml:space="preserve">                                                    in thousand</t>
    </r>
  </si>
  <si>
    <r>
      <t xml:space="preserve">w %                              </t>
    </r>
    <r>
      <rPr>
        <i/>
        <sz val="9"/>
        <rFont val="Arial"/>
        <family val="2"/>
      </rPr>
      <t>in %</t>
    </r>
  </si>
  <si>
    <r>
      <t xml:space="preserve">w tysiącach                                                                                      </t>
    </r>
    <r>
      <rPr>
        <i/>
        <sz val="9"/>
        <rFont val="Arial"/>
        <family val="2"/>
      </rPr>
      <t xml:space="preserve">in thousand </t>
    </r>
  </si>
  <si>
    <r>
      <t xml:space="preserve">wyrejestrowani </t>
    </r>
    <r>
      <rPr>
        <i/>
        <sz val="9"/>
        <rFont val="Arial"/>
        <family val="2"/>
      </rPr>
      <t>removed from unemployment rolls</t>
    </r>
  </si>
  <si>
    <r>
      <t xml:space="preserve"> nowo zarejestrowani              </t>
    </r>
    <r>
      <rPr>
        <i/>
        <sz val="9"/>
        <rFont val="Arial"/>
        <family val="2"/>
      </rPr>
      <t>newly registered</t>
    </r>
    <r>
      <rPr>
        <sz val="9"/>
        <rFont val="Arial"/>
        <family val="2"/>
      </rPr>
      <t xml:space="preserve"> </t>
    </r>
  </si>
  <si>
    <r>
      <t xml:space="preserve">w % cywilnej ludności aktywnej zawodowo </t>
    </r>
    <r>
      <rPr>
        <vertAlign val="superscript"/>
        <sz val="9"/>
        <rFont val="Arial"/>
        <family val="2"/>
      </rPr>
      <t xml:space="preserve">a                                 </t>
    </r>
    <r>
      <rPr>
        <i/>
        <sz val="9"/>
        <rFont val="Arial"/>
        <family val="2"/>
      </rPr>
      <t>in % of civil economically active  population</t>
    </r>
    <r>
      <rPr>
        <i/>
        <vertAlign val="superscript"/>
        <sz val="9"/>
        <rFont val="Arial"/>
        <family val="2"/>
      </rPr>
      <t xml:space="preserve"> a</t>
    </r>
    <r>
      <rPr>
        <i/>
        <sz val="9"/>
        <rFont val="Arial"/>
        <family val="2"/>
      </rPr>
      <t xml:space="preserve"> </t>
    </r>
  </si>
  <si>
    <r>
      <t xml:space="preserve">ogółem                                                     </t>
    </r>
    <r>
      <rPr>
        <i/>
        <sz val="9"/>
        <rFont val="Arial"/>
        <family val="2"/>
      </rPr>
      <t xml:space="preserve">grand  total </t>
    </r>
  </si>
  <si>
    <r>
      <t xml:space="preserve">Udział osób bez prawa do zasiłku 
w ogólnej liczbie bezrobotnych                  </t>
    </r>
    <r>
      <rPr>
        <i/>
        <sz val="9"/>
        <rFont val="Arial"/>
        <family val="2"/>
      </rPr>
      <t xml:space="preserve">Share of people without the right         to benefits in the total number of unemployed </t>
    </r>
  </si>
  <si>
    <r>
      <t xml:space="preserve">w zł                      za 1 szt             </t>
    </r>
    <r>
      <rPr>
        <i/>
        <sz val="9"/>
        <rFont val="Arial"/>
        <family val="2"/>
      </rPr>
      <t xml:space="preserve">in zl                      per head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</si>
  <si>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</si>
  <si>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</si>
  <si>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</si>
  <si>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prosię na chów                              </t>
    </r>
    <r>
      <rPr>
        <i/>
        <sz val="9"/>
        <rFont val="Arial"/>
        <family val="2"/>
      </rPr>
      <t xml:space="preserve">piglet </t>
    </r>
  </si>
  <si>
    <r>
      <t xml:space="preserve">ziarno żyta                                           </t>
    </r>
    <r>
      <rPr>
        <i/>
        <sz val="9"/>
        <rFont val="Arial"/>
        <family val="2"/>
      </rPr>
      <t xml:space="preserve">rye grain </t>
    </r>
  </si>
  <si>
    <r>
      <t xml:space="preserve">ziarno pszenicy                           </t>
    </r>
    <r>
      <rPr>
        <i/>
        <sz val="9"/>
        <rFont val="Arial"/>
        <family val="2"/>
      </rPr>
      <t xml:space="preserve">wheat grain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</si>
  <si>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</si>
  <si>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</si>
  <si>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</si>
  <si>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</si>
  <si>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lochy na chów                             </t>
    </r>
    <r>
      <rPr>
        <i/>
        <sz val="9"/>
        <rFont val="Arial"/>
        <family val="2"/>
      </rPr>
      <t xml:space="preserve">sows  for breeding </t>
    </r>
  </si>
  <si>
    <r>
      <t xml:space="preserve">trzoda chlewna                           </t>
    </r>
    <r>
      <rPr>
        <i/>
        <sz val="9"/>
        <rFont val="Arial"/>
        <family val="2"/>
      </rPr>
      <t xml:space="preserve">pigs </t>
    </r>
  </si>
  <si>
    <r>
      <t xml:space="preserve">krowy                                              </t>
    </r>
    <r>
      <rPr>
        <i/>
        <sz val="9"/>
        <rFont val="Arial"/>
        <family val="2"/>
      </rPr>
      <t xml:space="preserve">cows </t>
    </r>
  </si>
  <si>
    <r>
      <t xml:space="preserve">bydło                                                 </t>
    </r>
    <r>
      <rPr>
        <i/>
        <sz val="9"/>
        <rFont val="Arial"/>
        <family val="2"/>
      </rPr>
      <t xml:space="preserve">cattle </t>
    </r>
  </si>
  <si>
    <r>
      <t xml:space="preserve">w złotych               </t>
    </r>
    <r>
      <rPr>
        <i/>
        <sz val="9"/>
        <rFont val="Arial"/>
        <family val="2"/>
      </rPr>
      <t xml:space="preserve">in zloty </t>
    </r>
  </si>
  <si>
    <r>
      <t xml:space="preserve">w tys.               </t>
    </r>
    <r>
      <rPr>
        <i/>
        <sz val="9"/>
        <rFont val="Arial"/>
        <family val="2"/>
      </rPr>
      <t xml:space="preserve">in thous. </t>
    </r>
  </si>
  <si>
    <r>
      <t xml:space="preserve">w mln zł           </t>
    </r>
    <r>
      <rPr>
        <i/>
        <sz val="9"/>
        <rFont val="Arial"/>
        <family val="2"/>
      </rPr>
      <t xml:space="preserve">in mln zl </t>
    </r>
  </si>
  <si>
    <r>
      <t xml:space="preserve">w zł              </t>
    </r>
    <r>
      <rPr>
        <i/>
        <sz val="9"/>
        <rFont val="Arial"/>
        <family val="2"/>
      </rPr>
      <t xml:space="preserve"> in zl </t>
    </r>
  </si>
  <si>
    <r>
      <t xml:space="preserve">w tys.            </t>
    </r>
    <r>
      <rPr>
        <i/>
        <sz val="9"/>
        <rFont val="Arial"/>
        <family val="2"/>
      </rPr>
      <t>in thous.</t>
    </r>
  </si>
  <si>
    <r>
      <t xml:space="preserve">w mln zł     </t>
    </r>
    <r>
      <rPr>
        <i/>
        <sz val="9"/>
        <rFont val="Arial"/>
        <family val="2"/>
      </rPr>
      <t xml:space="preserve">in mln zl    </t>
    </r>
    <r>
      <rPr>
        <sz val="9"/>
        <rFont val="Arial"/>
        <family val="2"/>
      </rPr>
      <t xml:space="preserve">   </t>
    </r>
  </si>
  <si>
    <r>
      <t xml:space="preserve">przeciętne wynagrodzenia miesięczne brutto </t>
    </r>
    <r>
      <rPr>
        <i/>
        <sz val="9"/>
        <rFont val="Arial"/>
        <family val="2"/>
      </rPr>
      <t xml:space="preserve">average monthly gross wages and salaries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</si>
  <si>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</si>
  <si>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</si>
  <si>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</si>
  <si>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</si>
  <si>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Budownictwo     </t>
    </r>
    <r>
      <rPr>
        <i/>
        <sz val="9"/>
        <rFont val="Arial"/>
        <family val="2"/>
      </rPr>
      <t xml:space="preserve">Construction </t>
    </r>
  </si>
  <si>
    <r>
      <t xml:space="preserve"> Przemysł </t>
    </r>
    <r>
      <rPr>
        <vertAlign val="superscript"/>
        <sz val="9"/>
        <rFont val="Arial"/>
        <family val="2"/>
      </rPr>
      <t>a</t>
    </r>
    <r>
      <rPr>
        <sz val="9"/>
        <rFont val="Arial"/>
        <family val="2"/>
      </rPr>
      <t xml:space="preserve">    </t>
    </r>
    <r>
      <rPr>
        <i/>
        <sz val="9"/>
        <rFont val="Arial"/>
        <family val="2"/>
      </rPr>
      <t xml:space="preserve">Industry </t>
    </r>
    <r>
      <rPr>
        <i/>
        <vertAlign val="superscript"/>
        <sz val="9"/>
        <rFont val="Arial"/>
        <family val="2"/>
      </rPr>
      <t>a</t>
    </r>
    <r>
      <rPr>
        <i/>
        <sz val="9"/>
        <rFont val="Arial"/>
        <family val="2"/>
      </rPr>
      <t xml:space="preserve"> </t>
    </r>
  </si>
  <si>
    <r>
      <t>w tys. m</t>
    </r>
    <r>
      <rPr>
        <vertAlign val="superscript"/>
        <sz val="9"/>
        <rFont val="Arial"/>
        <family val="2"/>
      </rPr>
      <t xml:space="preserve">2 </t>
    </r>
    <r>
      <rPr>
        <sz val="9"/>
        <rFont val="Arial"/>
        <family val="2"/>
      </rPr>
      <t xml:space="preserve">                              </t>
    </r>
    <r>
      <rPr>
        <i/>
        <sz val="9"/>
        <rFont val="Arial"/>
        <family val="2"/>
      </rPr>
      <t>in thous. sq. m</t>
    </r>
    <r>
      <rPr>
        <i/>
        <vertAlign val="superscript"/>
        <sz val="9"/>
        <rFont val="Arial"/>
        <family val="2"/>
      </rPr>
      <t xml:space="preserve"> </t>
    </r>
  </si>
  <si>
    <r>
      <t>w tys. m</t>
    </r>
    <r>
      <rPr>
        <i/>
        <vertAlign val="superscript"/>
        <sz val="9"/>
        <rFont val="Arial"/>
        <family val="2"/>
      </rPr>
      <t xml:space="preserve">2                               </t>
    </r>
    <r>
      <rPr>
        <i/>
        <sz val="9"/>
        <rFont val="Arial"/>
        <family val="2"/>
      </rPr>
      <t>in thous. sq. m</t>
    </r>
    <r>
      <rPr>
        <i/>
        <vertAlign val="superscript"/>
        <sz val="9"/>
        <rFont val="Arial"/>
        <family val="2"/>
      </rPr>
      <t xml:space="preserve"> </t>
    </r>
  </si>
  <si>
    <r>
      <t xml:space="preserve">w liczbach bezwzględnych                    </t>
    </r>
    <r>
      <rPr>
        <i/>
        <sz val="9"/>
        <rFont val="Arial"/>
        <family val="2"/>
      </rPr>
      <t xml:space="preserve"> absolute numbers </t>
    </r>
  </si>
  <si>
    <r>
      <t xml:space="preserve">budownictwo indywidualne                       </t>
    </r>
    <r>
      <rPr>
        <i/>
        <sz val="9"/>
        <rFont val="Arial"/>
        <family val="2"/>
      </rPr>
      <t xml:space="preserve">private construction </t>
    </r>
  </si>
  <si>
    <r>
      <t xml:space="preserve">budownictwo indywidualne                       </t>
    </r>
    <r>
      <rPr>
        <i/>
        <sz val="9"/>
        <rFont val="Arial"/>
        <family val="2"/>
      </rPr>
      <t xml:space="preserve">          private                  construction </t>
    </r>
  </si>
  <si>
    <r>
      <t xml:space="preserve">mieszkania                                                                                                 </t>
    </r>
    <r>
      <rPr>
        <i/>
        <sz val="9"/>
        <rFont val="Arial"/>
        <family val="2"/>
      </rPr>
      <t xml:space="preserve">dwellings </t>
    </r>
  </si>
  <si>
    <r>
      <t xml:space="preserve">z udziałem kapitału zagranicz-nego           </t>
    </r>
    <r>
      <rPr>
        <i/>
        <sz val="9"/>
        <rFont val="Arial"/>
        <family val="2"/>
      </rPr>
      <t xml:space="preserve">with          foreign capital partici-pation </t>
    </r>
  </si>
  <si>
    <r>
      <t xml:space="preserve">jedno-osobowe Skarbu Państwa </t>
    </r>
    <r>
      <rPr>
        <i/>
        <sz val="9"/>
        <rFont val="Arial"/>
        <family val="2"/>
      </rPr>
      <t>sole -                -share holder  
of State Treasure</t>
    </r>
  </si>
  <si>
    <r>
      <t xml:space="preserve">jedno-osobowe Skarbu Państwa </t>
    </r>
    <r>
      <rPr>
        <i/>
        <sz val="9"/>
        <rFont val="Arial"/>
        <family val="2"/>
      </rPr>
      <t>soleshare holder of State Treasure</t>
    </r>
  </si>
  <si>
    <r>
      <t xml:space="preserve">akcyjne                                                    </t>
    </r>
    <r>
      <rPr>
        <i/>
        <sz val="9"/>
        <rFont val="Arial"/>
        <family val="2"/>
      </rPr>
      <t xml:space="preserve">join-stock </t>
    </r>
  </si>
  <si>
    <r>
      <t xml:space="preserve">z udziałem kapitału zagranicz-nego      </t>
    </r>
    <r>
      <rPr>
        <i/>
        <sz val="9"/>
        <rFont val="Arial"/>
        <family val="2"/>
      </rPr>
      <t xml:space="preserve">with          foreign capital partici-pation </t>
    </r>
  </si>
  <si>
    <r>
      <t xml:space="preserve">z ogółem - spółki     </t>
    </r>
    <r>
      <rPr>
        <i/>
        <sz val="9"/>
        <rFont val="Arial"/>
        <family val="2"/>
      </rPr>
      <t>of total companies</t>
    </r>
  </si>
  <si>
    <r>
      <t xml:space="preserve">ogółem </t>
    </r>
    <r>
      <rPr>
        <i/>
        <sz val="9"/>
        <rFont val="Arial"/>
        <family val="2"/>
      </rPr>
      <t>grand         total</t>
    </r>
    <r>
      <rPr>
        <sz val="9"/>
        <rFont val="Arial"/>
        <family val="2"/>
      </rPr>
      <t xml:space="preserve"> </t>
    </r>
  </si>
  <si>
    <r>
      <t xml:space="preserve">osoby fizyczne prowa-dzące działalność gospo-darczą </t>
    </r>
    <r>
      <rPr>
        <i/>
        <sz val="9"/>
        <rFont val="Arial"/>
        <family val="2"/>
      </rPr>
      <t>natural persons conducting economic activity</t>
    </r>
  </si>
  <si>
    <r>
      <t xml:space="preserve">spółki handlowe                                                                                                                                           </t>
    </r>
    <r>
      <rPr>
        <i/>
        <sz val="9"/>
        <rFont val="Arial"/>
        <family val="2"/>
      </rPr>
      <t xml:space="preserve">commercial companies </t>
    </r>
  </si>
  <si>
    <r>
      <t xml:space="preserve">spół-dzielnie </t>
    </r>
    <r>
      <rPr>
        <i/>
        <sz val="9"/>
        <rFont val="Arial"/>
        <family val="2"/>
      </rPr>
      <t xml:space="preserve">coopera-tives </t>
    </r>
  </si>
  <si>
    <r>
      <t xml:space="preserve">przedsię- biorstwa państwo-
we                 </t>
    </r>
    <r>
      <rPr>
        <i/>
        <sz val="9"/>
        <rFont val="Arial"/>
        <family val="2"/>
      </rPr>
      <t xml:space="preserve">state           owned enter-        prises </t>
    </r>
  </si>
  <si>
    <r>
      <t xml:space="preserve">małżeń-stwa </t>
    </r>
    <r>
      <rPr>
        <i/>
        <sz val="9"/>
        <color indexed="63"/>
        <rFont val="Arial"/>
        <family val="2"/>
      </rPr>
      <t xml:space="preserve">marriages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</si>
  <si>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</si>
  <si>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</si>
  <si>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zgony                                      </t>
    </r>
    <r>
      <rPr>
        <i/>
        <sz val="9"/>
        <color indexed="63"/>
        <rFont val="Arial"/>
        <family val="2"/>
      </rPr>
      <t xml:space="preserve">deaths </t>
    </r>
  </si>
  <si>
    <r>
      <t xml:space="preserve">powierzchnia użytkowa mieszkań                                          </t>
    </r>
    <r>
      <rPr>
        <i/>
        <sz val="9"/>
        <rFont val="Arial"/>
        <family val="2"/>
      </rPr>
      <t xml:space="preserve">useful floor area </t>
    </r>
  </si>
  <si>
    <r>
      <t>Stopa bezro-bocia rejes-     trowanego</t>
    </r>
    <r>
      <rPr>
        <i/>
        <vertAlign val="superscript"/>
        <sz val="9"/>
        <rFont val="Arial"/>
        <family val="2"/>
      </rPr>
      <t xml:space="preserve">a               </t>
    </r>
    <r>
      <rPr>
        <sz val="9"/>
        <rFont val="Arial"/>
        <family val="2"/>
      </rPr>
      <t xml:space="preserve">w %        </t>
    </r>
    <r>
      <rPr>
        <i/>
        <sz val="9"/>
        <rFont val="Arial"/>
        <family val="2"/>
      </rPr>
      <t xml:space="preserve"> Registered     unemployment rate </t>
    </r>
    <r>
      <rPr>
        <i/>
        <vertAlign val="superscript"/>
        <sz val="9"/>
        <rFont val="Arial"/>
        <family val="2"/>
      </rPr>
      <t>a</t>
    </r>
    <r>
      <rPr>
        <i/>
        <sz val="9"/>
        <rFont val="Arial"/>
        <family val="2"/>
      </rPr>
      <t xml:space="preserve">                              in % </t>
    </r>
  </si>
  <si>
    <r>
      <t xml:space="preserve">średnim zawo-     dowym </t>
    </r>
    <r>
      <rPr>
        <i/>
        <vertAlign val="superscript"/>
        <sz val="9"/>
        <color indexed="63"/>
        <rFont val="Arial"/>
        <family val="2"/>
      </rPr>
      <t>a</t>
    </r>
    <r>
      <rPr>
        <sz val="9"/>
        <color indexed="63"/>
        <rFont val="Arial"/>
        <family val="2"/>
      </rPr>
      <t xml:space="preserve"> </t>
    </r>
    <r>
      <rPr>
        <i/>
        <sz val="9"/>
        <color indexed="63"/>
        <rFont val="Arial"/>
        <family val="2"/>
      </rPr>
      <t xml:space="preserve">vocatio-    nal seconda-
ry </t>
    </r>
    <r>
      <rPr>
        <i/>
        <vertAlign val="superscript"/>
        <sz val="9"/>
        <color indexed="63"/>
        <rFont val="Arial"/>
        <family val="2"/>
      </rPr>
      <t xml:space="preserve">a </t>
    </r>
  </si>
  <si>
    <r>
      <t xml:space="preserve">1 miesiąc         i mniej               </t>
    </r>
    <r>
      <rPr>
        <i/>
        <sz val="9"/>
        <color indexed="63"/>
        <rFont val="Arial"/>
        <family val="2"/>
      </rPr>
      <t xml:space="preserve">month        and less </t>
    </r>
  </si>
  <si>
    <r>
      <t xml:space="preserve">1 rok          i mniej     </t>
    </r>
    <r>
      <rPr>
        <i/>
        <sz val="9"/>
        <color indexed="63"/>
        <rFont val="Arial"/>
        <family val="2"/>
      </rPr>
      <t>year          and less</t>
    </r>
    <r>
      <rPr>
        <sz val="9"/>
        <color indexed="63"/>
        <rFont val="Arial"/>
        <family val="2"/>
      </rPr>
      <t xml:space="preserve"> </t>
    </r>
  </si>
  <si>
    <r>
      <t xml:space="preserve">pozostała 
produkcja 
wyrobów
</t>
    </r>
    <r>
      <rPr>
        <i/>
        <sz val="9"/>
        <rFont val="Arial"/>
        <family val="2"/>
      </rPr>
      <t>other manufac-turing</t>
    </r>
  </si>
  <si>
    <r>
      <t>dostawa wody; gospodarowanie ściekami i odpadami; rekultywacja</t>
    </r>
    <r>
      <rPr>
        <vertAlign val="superscript"/>
        <sz val="9"/>
        <rFont val="Arial"/>
        <family val="2"/>
      </rPr>
      <t xml:space="preserve"> Δ</t>
    </r>
    <r>
      <rPr>
        <sz val="9"/>
        <rFont val="Arial"/>
        <family val="2"/>
      </rPr>
      <t xml:space="preserve">
</t>
    </r>
    <r>
      <rPr>
        <i/>
        <sz val="9"/>
        <rFont val="Arial"/>
        <family val="2"/>
      </rPr>
      <t>water supply; sewerage, waste management and remediation activities</t>
    </r>
  </si>
  <si>
    <r>
      <t xml:space="preserve">Share of revenues of enterprises showing net profit in total revenues from the whole activity </t>
    </r>
    <r>
      <rPr>
        <i/>
        <vertAlign val="superscript"/>
        <sz val="9"/>
        <rFont val="Arial"/>
        <family val="2"/>
      </rPr>
      <t xml:space="preserve">b </t>
    </r>
    <r>
      <rPr>
        <i/>
        <sz val="9"/>
        <rFont val="Arial"/>
        <family val="2"/>
      </rPr>
      <t>in %</t>
    </r>
  </si>
  <si>
    <r>
      <t xml:space="preserve">transport                i gospodarka magazynowa
</t>
    </r>
    <r>
      <rPr>
        <i/>
        <sz val="9"/>
        <rFont val="Arial"/>
        <family val="2"/>
      </rPr>
      <t>transpor-      tation and storage</t>
    </r>
  </si>
  <si>
    <t xml:space="preserve">przeciwko wolności, wolności sumienia i wyznania </t>
  </si>
  <si>
    <t>against freedom, freedom of conscience and religion</t>
  </si>
  <si>
    <t>S o u r c e: data of the National Police Headquarters.</t>
  </si>
  <si>
    <r>
      <t xml:space="preserve">w tysiącach               </t>
    </r>
    <r>
      <rPr>
        <i/>
        <sz val="9"/>
        <rFont val="Arial"/>
        <family val="2"/>
      </rPr>
      <t xml:space="preserve"> in thousand</t>
    </r>
  </si>
  <si>
    <r>
      <t xml:space="preserve">przetwórstwo przemysłowe      </t>
    </r>
    <r>
      <rPr>
        <i/>
        <sz val="9"/>
        <rFont val="Arial"/>
        <family val="2"/>
      </rPr>
      <t>manufacturing</t>
    </r>
  </si>
  <si>
    <r>
      <t xml:space="preserve">działalność profesjonalna, naukowa 
i techniczna
</t>
    </r>
    <r>
      <rPr>
        <i/>
        <sz val="9"/>
        <rFont val="Arial"/>
        <family val="2"/>
      </rPr>
      <t>professional, scientific and technical 
activities</t>
    </r>
  </si>
  <si>
    <r>
      <t xml:space="preserve">działalność prawnicza, rachunkowo-księgowa 
i doradztwo podatkowe
</t>
    </r>
    <r>
      <rPr>
        <i/>
        <sz val="9"/>
        <rFont val="Arial"/>
        <family val="2"/>
      </rPr>
      <t>legal, accounting, bookkeeping and auditing activities; tax consultancy</t>
    </r>
  </si>
  <si>
    <r>
      <t xml:space="preserve">działalność 
usługowa 
związana 
z wyżywieniem
</t>
    </r>
    <r>
      <rPr>
        <i/>
        <sz val="9"/>
        <rFont val="Arial"/>
        <family val="2"/>
      </rPr>
      <t>food and 
beverage 
service activities</t>
    </r>
  </si>
  <si>
    <r>
      <t xml:space="preserve">działalność firm centralnych (head offices); doradztwo związane 
z zarządzaniem
</t>
    </r>
    <r>
      <rPr>
        <i/>
        <sz val="9"/>
        <rFont val="Arial"/>
        <family val="2"/>
      </rPr>
      <t>activities of head offices; management consultancy activities</t>
    </r>
  </si>
  <si>
    <r>
      <t xml:space="preserve">wynajem 
i dzierżawa
</t>
    </r>
    <r>
      <rPr>
        <i/>
        <sz val="9"/>
        <rFont val="Arial"/>
        <family val="2"/>
      </rPr>
      <t>rental and leasing activities</t>
    </r>
  </si>
  <si>
    <r>
      <t xml:space="preserve">działalność organizatorów turystyki, 
pośredników 
i agentów turystycznych oraz pozostała 
działalność 
usługowa 
w zakresie 
rezerwacji 
i działalności 
z nią związane
</t>
    </r>
    <r>
      <rPr>
        <i/>
        <sz val="9"/>
        <rFont val="Arial"/>
        <family val="2"/>
      </rPr>
      <t>tour operator, middlemen, agents and other reservation service and related activities</t>
    </r>
  </si>
  <si>
    <r>
      <t xml:space="preserve">działalność detektywistyczna 
i ochroniarska
</t>
    </r>
    <r>
      <rPr>
        <i/>
        <sz val="9"/>
        <rFont val="Arial"/>
        <family val="2"/>
      </rPr>
      <t>security and investigation activities</t>
    </r>
  </si>
  <si>
    <r>
      <t xml:space="preserve">działalność 
usługowa związana 
z utrzymaniem porządku 
w budynkach 
i zagospodarowaniem terenów zieleni
</t>
    </r>
    <r>
      <rPr>
        <i/>
        <sz val="9"/>
        <rFont val="Arial"/>
        <family val="2"/>
      </rPr>
      <t>services to buildings and landscape activities</t>
    </r>
  </si>
  <si>
    <r>
      <t xml:space="preserve">działalność związana z administracyjną obsługą biura 
i pozostała działalność wspomagająca prowadzenie działalności gospodarczej
</t>
    </r>
    <r>
      <rPr>
        <i/>
        <sz val="9"/>
        <rFont val="Arial"/>
        <family val="2"/>
      </rPr>
      <t>office administrative service activities and other business activities</t>
    </r>
  </si>
  <si>
    <r>
      <t xml:space="preserve">działalność związana z zatrudnieniem
</t>
    </r>
    <r>
      <rPr>
        <i/>
        <sz val="9"/>
        <rFont val="Arial"/>
        <family val="2"/>
      </rPr>
      <t>employment activities</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</si>
  <si>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</si>
  <si>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</si>
  <si>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</si>
  <si>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</si>
  <si>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</si>
  <si>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</si>
  <si>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</si>
  <si>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</si>
  <si>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</si>
  <si>
    <r>
      <t xml:space="preserve">OKRESY
</t>
    </r>
    <r>
      <rPr>
        <i/>
        <sz val="9"/>
        <rFont val="Arial"/>
        <family val="2"/>
      </rPr>
      <t>PERIODS</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</si>
  <si>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</si>
  <si>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 xml:space="preserve">A </t>
    </r>
    <r>
      <rPr>
        <sz val="9"/>
        <rFont val="Arial"/>
        <family val="2"/>
      </rPr>
      <t>-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</si>
  <si>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color indexed="8"/>
        <rFont val="Arial"/>
        <family val="2"/>
      </rPr>
      <t xml:space="preserve">                         PERIODS</t>
    </r>
  </si>
  <si>
    <r>
      <t xml:space="preserve">Relacje ceny skupu 1 kg żywca wieprzowego do cen                                        </t>
    </r>
    <r>
      <rPr>
        <i/>
        <sz val="9"/>
        <color indexed="63"/>
        <rFont val="Arial"/>
        <family val="2"/>
      </rPr>
      <t xml:space="preserve">                                       Procurement price per kg pigs for slaughter to prices of</t>
    </r>
  </si>
  <si>
    <r>
      <t xml:space="preserve">1 kg żyta                        </t>
    </r>
    <r>
      <rPr>
        <i/>
        <sz val="9"/>
        <color indexed="63"/>
        <rFont val="Arial"/>
        <family val="2"/>
      </rPr>
      <t xml:space="preserve">                    kg of  rye</t>
    </r>
  </si>
  <si>
    <r>
      <t>na targo-         wiskach</t>
    </r>
    <r>
      <rPr>
        <i/>
        <vertAlign val="superscript"/>
        <sz val="9"/>
        <color indexed="63"/>
        <rFont val="Arial"/>
        <family val="2"/>
      </rPr>
      <t xml:space="preserve"> a</t>
    </r>
    <r>
      <rPr>
        <sz val="9"/>
        <color indexed="63"/>
        <rFont val="Arial"/>
        <family val="2"/>
      </rPr>
      <t xml:space="preserve">       </t>
    </r>
    <r>
      <rPr>
        <i/>
        <sz val="9"/>
        <color indexed="63"/>
        <rFont val="Arial"/>
        <family val="2"/>
      </rPr>
      <t xml:space="preserve">       on market-       places</t>
    </r>
    <r>
      <rPr>
        <i/>
        <vertAlign val="superscript"/>
        <sz val="9"/>
        <color indexed="63"/>
        <rFont val="Arial"/>
        <family val="2"/>
      </rPr>
      <t xml:space="preserve"> a</t>
    </r>
  </si>
  <si>
    <r>
      <t xml:space="preserve">1 kg jęczmienia   </t>
    </r>
    <r>
      <rPr>
        <i/>
        <sz val="9"/>
        <color indexed="8"/>
        <rFont val="Arial"/>
        <family val="2"/>
      </rPr>
      <t xml:space="preserve">     kg of barley</t>
    </r>
  </si>
  <si>
    <r>
      <t>na targowiskach</t>
    </r>
    <r>
      <rPr>
        <i/>
        <vertAlign val="superscript"/>
        <sz val="9"/>
        <color indexed="8"/>
        <rFont val="Arial"/>
        <family val="2"/>
      </rPr>
      <t xml:space="preserve"> a</t>
    </r>
    <r>
      <rPr>
        <sz val="9"/>
        <color indexed="8"/>
        <rFont val="Arial"/>
        <family val="2"/>
      </rPr>
      <t xml:space="preserve">                  </t>
    </r>
    <r>
      <rPr>
        <i/>
        <sz val="9"/>
        <color indexed="8"/>
        <rFont val="Arial"/>
        <family val="2"/>
      </rPr>
      <t xml:space="preserve">               on  marketplaces</t>
    </r>
    <r>
      <rPr>
        <i/>
        <vertAlign val="superscript"/>
        <sz val="9"/>
        <color indexed="8"/>
        <rFont val="Arial"/>
        <family val="2"/>
      </rPr>
      <t xml:space="preserve"> a </t>
    </r>
  </si>
  <si>
    <r>
      <t xml:space="preserve">1 kg ziemniaków               </t>
    </r>
    <r>
      <rPr>
        <i/>
        <sz val="9"/>
        <color indexed="8"/>
        <rFont val="Arial"/>
        <family val="2"/>
      </rPr>
      <t xml:space="preserve">                kg of potatoes</t>
    </r>
  </si>
  <si>
    <r>
      <t xml:space="preserve">1 l mleka krowiego       </t>
    </r>
    <r>
      <rPr>
        <i/>
        <sz val="9"/>
        <color indexed="8"/>
        <rFont val="Arial"/>
        <family val="2"/>
      </rPr>
      <t xml:space="preserve">     1 of                    cows’ milk</t>
    </r>
  </si>
  <si>
    <r>
      <t xml:space="preserve">w skupie                     </t>
    </r>
    <r>
      <rPr>
        <i/>
        <sz val="9"/>
        <color indexed="8"/>
        <rFont val="Arial"/>
        <family val="2"/>
      </rPr>
      <t xml:space="preserve">                       in procurement</t>
    </r>
  </si>
  <si>
    <r>
      <t>Relacje cen targowiskowych</t>
    </r>
    <r>
      <rPr>
        <vertAlign val="superscript"/>
        <sz val="9"/>
        <color indexed="8"/>
        <rFont val="Arial"/>
        <family val="2"/>
      </rPr>
      <t xml:space="preserve"> a</t>
    </r>
    <r>
      <rPr>
        <sz val="9"/>
        <color indexed="8"/>
        <rFont val="Arial"/>
        <family val="2"/>
      </rPr>
      <t xml:space="preserve">       do cen skupu       </t>
    </r>
    <r>
      <rPr>
        <i/>
        <sz val="9"/>
        <color indexed="8"/>
        <rFont val="Arial"/>
        <family val="2"/>
      </rPr>
      <t xml:space="preserve">        Marketplace prices</t>
    </r>
    <r>
      <rPr>
        <i/>
        <vertAlign val="superscript"/>
        <sz val="9"/>
        <color indexed="8"/>
        <rFont val="Arial"/>
        <family val="2"/>
      </rPr>
      <t xml:space="preserve"> a</t>
    </r>
    <r>
      <rPr>
        <i/>
        <sz val="9"/>
        <color indexed="8"/>
        <rFont val="Arial"/>
        <family val="2"/>
      </rPr>
      <t xml:space="preserve">                          to procurement  prices                  of</t>
    </r>
  </si>
  <si>
    <r>
      <t xml:space="preserve">pszenicy    </t>
    </r>
    <r>
      <rPr>
        <i/>
        <sz val="9"/>
        <color indexed="8"/>
        <rFont val="Arial"/>
        <family val="2"/>
      </rPr>
      <t xml:space="preserve">    wheat</t>
    </r>
  </si>
  <si>
    <r>
      <t xml:space="preserve">żywca wieprzowego </t>
    </r>
    <r>
      <rPr>
        <i/>
        <sz val="9"/>
        <color indexed="8"/>
        <rFont val="Arial"/>
        <family val="2"/>
      </rPr>
      <t xml:space="preserve">pigs                         for slaughter </t>
    </r>
  </si>
  <si>
    <r>
      <t xml:space="preserve">w skupie         </t>
    </r>
    <r>
      <rPr>
        <i/>
        <sz val="9"/>
        <color indexed="8"/>
        <rFont val="Arial"/>
        <family val="2"/>
      </rPr>
      <t xml:space="preserve">        in
procurement</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</si>
  <si>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</si>
  <si>
    <r>
      <t>handel; naprawa pojazdów samocho-
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</si>
  <si>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r>
      <t xml:space="preserve">transport                       i gospodarka magazynowa
</t>
    </r>
    <r>
      <rPr>
        <i/>
        <sz val="9"/>
        <rFont val="Arial"/>
        <family val="2"/>
      </rPr>
      <t>transporta-
tion and storage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</si>
  <si>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</si>
  <si>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OKRESY
</t>
    </r>
    <r>
      <rPr>
        <i/>
        <sz val="9"/>
        <color indexed="8"/>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corresponding period 
    of previous year = 100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indexed="8"/>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</si>
  <si>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</si>
  <si>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</si>
  <si>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</si>
  <si>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Przetwórstwo przemysłowe (cd.)              </t>
    </r>
    <r>
      <rPr>
        <i/>
        <sz val="9"/>
        <color theme="1"/>
        <rFont val="Arial"/>
        <family val="2"/>
      </rPr>
      <t>Manufacturing (cont.)</t>
    </r>
  </si>
  <si>
    <r>
      <t xml:space="preserve">w milionach złotych     </t>
    </r>
    <r>
      <rPr>
        <i/>
        <sz val="9"/>
        <color indexed="8"/>
        <rFont val="Czcionka tekstu podstawowego"/>
        <family val="2"/>
      </rPr>
      <t xml:space="preserve">    in million zloty</t>
    </r>
  </si>
  <si>
    <r>
      <t>produkcja maszyn               i urządzeń</t>
    </r>
    <r>
      <rPr>
        <vertAlign val="superscript"/>
        <sz val="9"/>
        <color indexed="8"/>
        <rFont val="Arial"/>
        <family val="2"/>
      </rPr>
      <t>∆</t>
    </r>
    <r>
      <rPr>
        <sz val="9"/>
        <color indexed="8"/>
        <rFont val="Arial"/>
        <family val="2"/>
      </rPr>
      <t xml:space="preserve">
</t>
    </r>
    <r>
      <rPr>
        <i/>
        <sz val="9"/>
        <color indexed="8"/>
        <rFont val="Arial"/>
        <family val="2"/>
      </rPr>
      <t>manu-                   facture of machinery and equipment n.e.c.</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</si>
  <si>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</si>
  <si>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Tłuczeń kamienny 
w rodzaju stosowanego jako kruszywo do betonu, tłuczeń drogowy lub do innych celów budowlanych (kruszywo mineralne łamane zwykłe)
</t>
    </r>
    <r>
      <rPr>
        <i/>
        <sz val="9"/>
        <color indexed="8"/>
        <rFont val="Czcionka tekstu podstawowego"/>
        <family val="2"/>
      </rPr>
      <t>Crushed stone 
of a kind used 
for concrete 
aggregates; 
for roadstone 
or for other 
construction use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</si>
  <si>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i/>
        <sz val="9"/>
        <color indexed="63"/>
        <rFont val="Arial"/>
        <family val="2"/>
      </rPr>
      <t>previous period = 100</t>
    </r>
  </si>
  <si>
    <r>
      <rPr>
        <sz val="9"/>
        <rFont val="Arial"/>
        <family val="2"/>
      </rP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</si>
  <si>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</si>
  <si>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WYSZCZEGÓLNIENIE                      </t>
    </r>
    <r>
      <rPr>
        <i/>
        <sz val="9"/>
        <rFont val="Arial"/>
        <family val="2"/>
      </rPr>
      <t xml:space="preserve">SPECIFICATION </t>
    </r>
  </si>
  <si>
    <r>
      <t>Z liczby ogółem w  wieku     </t>
    </r>
    <r>
      <rPr>
        <i/>
        <sz val="9"/>
        <rFont val="Arial"/>
        <family val="2"/>
      </rPr>
      <t xml:space="preserve">Of total numbers at age </t>
    </r>
  </si>
  <si>
    <r>
      <t xml:space="preserve">0–2 lata
</t>
    </r>
    <r>
      <rPr>
        <i/>
        <sz val="9"/>
        <rFont val="Arial"/>
        <family val="2"/>
      </rPr>
      <t>0–2 years</t>
    </r>
    <r>
      <rPr>
        <sz val="9"/>
        <rFont val="Arial"/>
        <family val="2"/>
      </rPr>
      <t xml:space="preserve">  </t>
    </r>
  </si>
  <si>
    <t xml:space="preserve">3–6 </t>
  </si>
  <si>
    <t xml:space="preserve">7–12 </t>
  </si>
  <si>
    <t xml:space="preserve">13–15 </t>
  </si>
  <si>
    <t xml:space="preserve">16–18 </t>
  </si>
  <si>
    <t xml:space="preserve">19–24 </t>
  </si>
  <si>
    <t xml:space="preserve">55–64 </t>
  </si>
  <si>
    <r>
      <t xml:space="preserve">65 lat 
i więcej
</t>
    </r>
    <r>
      <rPr>
        <i/>
        <sz val="9"/>
        <rFont val="Arial"/>
        <family val="2"/>
      </rPr>
      <t xml:space="preserve">65 years and more </t>
    </r>
  </si>
  <si>
    <r>
      <t xml:space="preserve">WYSZCZEGÓLNIENIE         </t>
    </r>
    <r>
      <rPr>
        <i/>
        <sz val="9"/>
        <rFont val="Arial"/>
        <family val="2"/>
      </rPr>
      <t>SPECIFICATION</t>
    </r>
  </si>
  <si>
    <r>
      <t>Z liczby ogółem w wieku     </t>
    </r>
    <r>
      <rPr>
        <i/>
        <sz val="9"/>
        <rFont val="Arial"/>
        <family val="2"/>
      </rPr>
      <t>Of total numbers at age</t>
    </r>
  </si>
  <si>
    <r>
      <t xml:space="preserve">Ludność w wieku nieprodukcyjnym na 100 osób
w wieku produkcyjnym
</t>
    </r>
    <r>
      <rPr>
        <i/>
        <sz val="9"/>
        <rFont val="Arial"/>
        <family val="2"/>
      </rPr>
      <t>Population
at non-working age per 100  persons
at working age</t>
    </r>
  </si>
  <si>
    <r>
      <t xml:space="preserve">przedprodukcyjnym (0-17 lat)
</t>
    </r>
    <r>
      <rPr>
        <i/>
        <sz val="9"/>
        <rFont val="Arial"/>
        <family val="2"/>
      </rPr>
      <t xml:space="preserve">pre-working (0-17 years) </t>
    </r>
  </si>
  <si>
    <r>
      <t xml:space="preserve">produkcyjnym (18-59/64 lata)
</t>
    </r>
    <r>
      <rPr>
        <i/>
        <sz val="9"/>
        <rFont val="Arial"/>
        <family val="2"/>
      </rPr>
      <t xml:space="preserve">working (18-59/64 years) </t>
    </r>
  </si>
  <si>
    <r>
      <t xml:space="preserve">poprodukcyjnym (60/65 lat i więcej)
</t>
    </r>
    <r>
      <rPr>
        <i/>
        <sz val="9"/>
        <rFont val="Arial"/>
        <family val="2"/>
      </rPr>
      <t>post-working (60/65 and more)</t>
    </r>
  </si>
  <si>
    <r>
      <t xml:space="preserve">w tym kobiety
</t>
    </r>
    <r>
      <rPr>
        <i/>
        <sz val="9"/>
        <rFont val="Arial"/>
        <family val="2"/>
      </rPr>
      <t>of which females</t>
    </r>
  </si>
  <si>
    <r>
      <t xml:space="preserve">w tym kobiety
(18-59 lat)
</t>
    </r>
    <r>
      <rPr>
        <i/>
        <sz val="9"/>
        <rFont val="Arial"/>
        <family val="2"/>
      </rPr>
      <t>of which females (18-59 years)</t>
    </r>
  </si>
  <si>
    <r>
      <t xml:space="preserve">w tym kobiety
(60 lat i więcej)
</t>
    </r>
    <r>
      <rPr>
        <i/>
        <sz val="9"/>
        <rFont val="Arial"/>
        <family val="2"/>
      </rPr>
      <t>of which females (60 and more)</t>
    </r>
  </si>
  <si>
    <r>
      <rPr>
        <i/>
        <sz val="8"/>
        <color indexed="8"/>
        <rFont val="Arial"/>
        <family val="2"/>
      </rPr>
      <t>a</t>
    </r>
    <r>
      <rPr>
        <sz val="8"/>
        <color indexed="8"/>
        <rFont val="Arial"/>
        <family val="2"/>
      </rPr>
      <t xml:space="preserve">  Patrz wyjaśnienia metodyczne pkt 1.</t>
    </r>
  </si>
  <si>
    <t xml:space="preserve">a  See methodological notes item 1. </t>
  </si>
  <si>
    <r>
      <t xml:space="preserve">ogółem 
</t>
    </r>
    <r>
      <rPr>
        <i/>
        <sz val="9"/>
        <color indexed="8"/>
        <rFont val="Arial"/>
        <family val="2"/>
      </rPr>
      <t>grand total</t>
    </r>
  </si>
  <si>
    <r>
      <t xml:space="preserve">z ogra-
niczoną odpowie-    dzialnością </t>
    </r>
    <r>
      <rPr>
        <i/>
        <sz val="9"/>
        <rFont val="Arial"/>
        <family val="2"/>
      </rPr>
      <t>limited  liability</t>
    </r>
    <r>
      <rPr>
        <sz val="9"/>
        <rFont val="Arial"/>
        <family val="2"/>
      </rPr>
      <t xml:space="preserve"> </t>
    </r>
  </si>
  <si>
    <r>
      <t xml:space="preserve">wskaźnik ogólnego klimatu koniunktury
</t>
    </r>
    <r>
      <rPr>
        <i/>
        <sz val="9"/>
        <rFont val="Arial"/>
        <family val="2"/>
      </rPr>
      <t>indicator of the general business tendency climate</t>
    </r>
  </si>
  <si>
    <r>
      <t xml:space="preserve">diagnoza       </t>
    </r>
    <r>
      <rPr>
        <i/>
        <sz val="9"/>
        <rFont val="Arial"/>
        <family val="2"/>
      </rPr>
      <t>diagnosis</t>
    </r>
  </si>
  <si>
    <r>
      <t xml:space="preserve">prognoza       </t>
    </r>
    <r>
      <rPr>
        <i/>
        <sz val="9"/>
        <rFont val="Arial"/>
        <family val="2"/>
      </rPr>
      <t>forecast</t>
    </r>
  </si>
  <si>
    <r>
      <t xml:space="preserve">ogólna sytuacja gospodarcza
</t>
    </r>
    <r>
      <rPr>
        <i/>
        <sz val="9"/>
        <rFont val="Arial"/>
        <family val="2"/>
      </rPr>
      <t>general economic situation</t>
    </r>
  </si>
  <si>
    <r>
      <t xml:space="preserve">portfel zamówień krajowych i zagranicznych
</t>
    </r>
    <r>
      <rPr>
        <i/>
        <sz val="9"/>
        <rFont val="Arial"/>
        <family val="2"/>
      </rPr>
      <t>domestic and foreign order-books</t>
    </r>
  </si>
  <si>
    <r>
      <t xml:space="preserve">produkcja 
</t>
    </r>
    <r>
      <rPr>
        <i/>
        <sz val="9"/>
        <rFont val="Arial"/>
        <family val="2"/>
      </rPr>
      <t>production</t>
    </r>
  </si>
  <si>
    <r>
      <t xml:space="preserve">sytuacja finansowa
</t>
    </r>
    <r>
      <rPr>
        <i/>
        <sz val="9"/>
        <rFont val="Arial"/>
        <family val="2"/>
      </rPr>
      <t>financial situation</t>
    </r>
  </si>
  <si>
    <r>
      <t xml:space="preserve">produkcja
</t>
    </r>
    <r>
      <rPr>
        <i/>
        <sz val="9"/>
        <rFont val="Arial"/>
        <family val="2"/>
      </rPr>
      <t>production</t>
    </r>
  </si>
  <si>
    <r>
      <t xml:space="preserve">zatrudnienie
</t>
    </r>
    <r>
      <rPr>
        <i/>
        <sz val="9"/>
        <rFont val="Arial"/>
        <family val="2"/>
      </rPr>
      <t>employment</t>
    </r>
  </si>
  <si>
    <r>
      <t xml:space="preserve">portfel zamówień na rynku krajowym
</t>
    </r>
    <r>
      <rPr>
        <i/>
        <sz val="9"/>
        <rFont val="Arial"/>
        <family val="2"/>
      </rPr>
      <t>order-books at the domestic market</t>
    </r>
  </si>
  <si>
    <r>
      <t xml:space="preserve">sprzedaż
</t>
    </r>
    <r>
      <rPr>
        <i/>
        <sz val="9"/>
        <rFont val="Arial"/>
        <family val="2"/>
      </rPr>
      <t>sale</t>
    </r>
  </si>
  <si>
    <r>
      <t xml:space="preserve">popyt
</t>
    </r>
    <r>
      <rPr>
        <i/>
        <sz val="9"/>
        <rFont val="Arial"/>
        <family val="2"/>
      </rPr>
      <t>demand</t>
    </r>
  </si>
  <si>
    <r>
      <t>obsługa rynku nierucho-mości</t>
    </r>
    <r>
      <rPr>
        <vertAlign val="superscript"/>
        <sz val="9"/>
        <rFont val="Arial"/>
        <family val="2"/>
      </rPr>
      <t xml:space="preserve"> ∆</t>
    </r>
    <r>
      <rPr>
        <sz val="9"/>
        <rFont val="Arial"/>
        <family val="2"/>
      </rPr>
      <t xml:space="preserve">
</t>
    </r>
    <r>
      <rPr>
        <i/>
        <sz val="9"/>
        <rFont val="Arial"/>
        <family val="2"/>
      </rPr>
      <t>real estate              activities</t>
    </r>
  </si>
  <si>
    <r>
      <rPr>
        <i/>
        <sz val="8"/>
        <rFont val="Arial"/>
        <family val="2"/>
      </rPr>
      <t>a</t>
    </r>
    <r>
      <rPr>
        <sz val="8"/>
        <rFont val="Arial"/>
        <family val="2"/>
      </rPr>
      <t xml:space="preserve"> Bez czynów karalnych popełnionych przez nieletnich. Patrz wyjaśnienia metodyczne, pkt 30.</t>
    </r>
  </si>
  <si>
    <r>
      <rPr>
        <i/>
        <sz val="8"/>
        <rFont val="Arial"/>
        <family val="2"/>
      </rPr>
      <t>b</t>
    </r>
    <r>
      <rPr>
        <sz val="8"/>
        <rFont val="Arial"/>
        <family val="2"/>
      </rPr>
      <t xml:space="preserve"> Łącznie z przestępstwami z art. 250a kodeksu karnego (korupcja wyborcza) oraz z art. 296a i 296b kodeksu karnego</t>
    </r>
  </si>
  <si>
    <r>
      <rPr>
        <i/>
        <sz val="8"/>
        <rFont val="Arial"/>
        <family val="2"/>
      </rPr>
      <t>c</t>
    </r>
    <r>
      <rPr>
        <sz val="8"/>
        <rFont val="Arial"/>
        <family val="2"/>
      </rPr>
      <t xml:space="preserve"> Z wyłączeniem przestępstw korupcyjnych z art. 296a i 296b kodeksu karnego.</t>
    </r>
  </si>
  <si>
    <r>
      <t xml:space="preserve">Zwierzęta gospodarskie – stan w miesiącu                                                                                                                                     </t>
    </r>
    <r>
      <rPr>
        <i/>
        <sz val="9"/>
        <rFont val="Arial"/>
        <family val="2"/>
      </rPr>
      <t xml:space="preserve">Livestock – in month </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</si>
  <si>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</si>
  <si>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</si>
  <si>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</si>
  <si>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</si>
  <si>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   lized stores</t>
    </r>
  </si>
  <si>
    <r>
      <t xml:space="preserve">pozostałe
</t>
    </r>
    <r>
      <rPr>
        <i/>
        <sz val="9"/>
        <rFont val="Arial"/>
        <family val="2"/>
      </rPr>
      <t>others</t>
    </r>
  </si>
  <si>
    <r>
      <t xml:space="preserve">analogiczny okres roku poprzedniego = 100      </t>
    </r>
    <r>
      <rPr>
        <i/>
        <sz val="9"/>
        <rFont val="Arial"/>
        <family val="2"/>
      </rPr>
      <t>corresponding period of previous year = 100</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</si>
  <si>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</si>
  <si>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</si>
  <si>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</si>
  <si>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specialized stores</t>
    </r>
  </si>
  <si>
    <r>
      <t xml:space="preserve">miesiąc poprzedni = 100      </t>
    </r>
    <r>
      <rPr>
        <i/>
        <sz val="9"/>
        <rFont val="Arial"/>
        <family val="2"/>
      </rPr>
      <t xml:space="preserve"> previous month = 100</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</si>
  <si>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 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</si>
  <si>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a  Patrz wyjaśnienia metodyczne pkt 19. </t>
    </r>
    <r>
      <rPr>
        <i/>
        <sz val="8"/>
        <rFont val="Arial"/>
        <family val="2"/>
      </rPr>
      <t xml:space="preserve"> b</t>
    </r>
    <r>
      <rPr>
        <sz val="8"/>
        <rFont val="Arial"/>
        <family val="2"/>
      </rPr>
      <t xml:space="preserve"> Dane nieostateczne.   </t>
    </r>
  </si>
  <si>
    <t xml:space="preserve">a  See methodological notes item 19.  b  Provisional data.     </t>
  </si>
  <si>
    <r>
      <t xml:space="preserve">a  </t>
    </r>
    <r>
      <rPr>
        <sz val="8"/>
        <rFont val="Arial"/>
        <family val="2"/>
      </rPr>
      <t>Patrz wyjaśnienia metodyczne pkt 22.</t>
    </r>
  </si>
  <si>
    <t>a  See methodological notes item 22.</t>
  </si>
  <si>
    <r>
      <t xml:space="preserve">a  </t>
    </r>
    <r>
      <rPr>
        <sz val="8"/>
        <rFont val="Arial"/>
        <family val="2"/>
      </rPr>
      <t xml:space="preserve">Patrz wyjaśnienia metodyczne pkt 22.   </t>
    </r>
  </si>
  <si>
    <t xml:space="preserve">a  See methodological notes item 22.  </t>
  </si>
  <si>
    <t xml:space="preserve">      o zawartości tłuszczu ok. 3-3,5%, sterylizowane  </t>
  </si>
  <si>
    <t xml:space="preserve">      fat content about 3-3.5%, sterilized</t>
  </si>
  <si>
    <t xml:space="preserve">Masło świeże o zawartości tłuszczu ok. 82,5% - za 200 g  </t>
  </si>
  <si>
    <t>Fresh butter, fat content about 82.5% - per 200 g</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</si>
  <si>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corresponding period 
    of previous year = 100 </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</si>
  <si>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 tym zwolnieni            z przyczyn dotyczących zakładów pracy                    </t>
    </r>
    <r>
      <rPr>
        <i/>
        <sz val="9"/>
        <rFont val="Arial"/>
        <family val="2"/>
      </rPr>
      <t>of which terminated      for company reasons</t>
    </r>
  </si>
  <si>
    <r>
      <t xml:space="preserve">Bezrobotni nowo zarejestro-     wani </t>
    </r>
    <r>
      <rPr>
        <i/>
        <vertAlign val="superscript"/>
        <sz val="9"/>
        <rFont val="Arial"/>
        <family val="2"/>
      </rPr>
      <t>b</t>
    </r>
    <r>
      <rPr>
        <sz val="9"/>
        <rFont val="Arial"/>
        <family val="2"/>
      </rPr>
      <t xml:space="preserve">                 </t>
    </r>
    <r>
      <rPr>
        <i/>
        <sz val="9"/>
        <rFont val="Arial"/>
        <family val="2"/>
      </rPr>
      <t xml:space="preserve">Newly registered unemployed </t>
    </r>
    <r>
      <rPr>
        <i/>
        <vertAlign val="superscript"/>
        <sz val="9"/>
        <rFont val="Arial"/>
        <family val="2"/>
      </rPr>
      <t>b</t>
    </r>
  </si>
  <si>
    <r>
      <t xml:space="preserve">sektor prywatny </t>
    </r>
    <r>
      <rPr>
        <i/>
        <sz val="9"/>
        <rFont val="Arial"/>
        <family val="2"/>
      </rPr>
      <t>private sector</t>
    </r>
  </si>
  <si>
    <r>
      <t xml:space="preserve">W tym z wykształceniem                                                                                   </t>
    </r>
    <r>
      <rPr>
        <i/>
        <sz val="9"/>
        <color indexed="63"/>
        <rFont val="Arial"/>
        <family val="2"/>
      </rPr>
      <t xml:space="preserve">Of which by educational level </t>
    </r>
  </si>
  <si>
    <r>
      <t>Ogółem                </t>
    </r>
    <r>
      <rPr>
        <i/>
        <sz val="9"/>
        <color indexed="8"/>
        <rFont val="Arial"/>
        <family val="2"/>
      </rPr>
      <t xml:space="preserve">Grand total </t>
    </r>
  </si>
  <si>
    <r>
      <t xml:space="preserve">W wieku                                                                                                                                                                                                          </t>
    </r>
    <r>
      <rPr>
        <i/>
        <sz val="9"/>
        <color indexed="63"/>
        <rFont val="Arial"/>
        <family val="2"/>
      </rPr>
      <t xml:space="preserve">By age </t>
    </r>
  </si>
  <si>
    <r>
      <t xml:space="preserve">Z wykształceniem                                                                                                                                                                                               </t>
    </r>
    <r>
      <rPr>
        <i/>
        <sz val="9"/>
        <color indexed="63"/>
        <rFont val="Arial"/>
        <family val="2"/>
      </rPr>
      <t xml:space="preserve">By educational level </t>
    </r>
  </si>
  <si>
    <r>
      <rPr>
        <i/>
        <sz val="8"/>
        <color indexed="63"/>
        <rFont val="Times New Roman"/>
        <family val="1"/>
      </rPr>
      <t>a</t>
    </r>
    <r>
      <rPr>
        <i/>
        <sz val="8"/>
        <color indexed="63"/>
        <rFont val="Arial"/>
        <family val="2"/>
      </rPr>
      <t xml:space="preserve">  </t>
    </r>
    <r>
      <rPr>
        <sz val="8"/>
        <color indexed="63"/>
        <rFont val="Arial"/>
        <family val="2"/>
      </rPr>
      <t>Patrz wyjaśnienia metodyczne pkt 2</t>
    </r>
    <r>
      <rPr>
        <sz val="8"/>
        <rFont val="Arial"/>
        <family val="2"/>
      </rPr>
      <t>4</t>
    </r>
    <r>
      <rPr>
        <sz val="8"/>
        <color indexed="63"/>
        <rFont val="Arial"/>
        <family val="2"/>
      </rPr>
      <t>.  </t>
    </r>
    <r>
      <rPr>
        <i/>
        <sz val="8"/>
        <color indexed="63"/>
        <rFont val="Arial"/>
        <family val="2"/>
      </rPr>
      <t>b</t>
    </r>
    <r>
      <rPr>
        <sz val="8"/>
        <color indexed="63"/>
        <rFont val="Arial"/>
        <family val="2"/>
      </rPr>
      <t xml:space="preserve"> Dane za okresy narastaj</t>
    </r>
    <r>
      <rPr>
        <sz val="8"/>
        <rFont val="Arial"/>
        <family val="2"/>
      </rPr>
      <t>ąco</t>
    </r>
    <r>
      <rPr>
        <sz val="8"/>
        <color indexed="63"/>
        <rFont val="Arial"/>
        <family val="2"/>
      </rPr>
      <t xml:space="preserve">.  </t>
    </r>
    <r>
      <rPr>
        <i/>
        <sz val="8"/>
        <color indexed="63"/>
        <rFont val="Arial"/>
        <family val="2"/>
      </rPr>
      <t>c</t>
    </r>
    <r>
      <rPr>
        <sz val="8"/>
        <color indexed="63"/>
        <rFont val="Arial"/>
        <family val="2"/>
      </rPr>
      <t xml:space="preserve"> Patrz uwagi ogólne pkt 19.  </t>
    </r>
    <r>
      <rPr>
        <i/>
        <sz val="8"/>
        <color indexed="63"/>
        <rFont val="Arial"/>
        <family val="2"/>
      </rPr>
      <t>d</t>
    </r>
    <r>
      <rPr>
        <sz val="8"/>
        <color indexed="63"/>
        <rFont val="Arial"/>
        <family val="2"/>
      </rPr>
      <t xml:space="preserve">  Patrz uwagi ogólne pkt 9. </t>
    </r>
    <r>
      <rPr>
        <i/>
        <sz val="8"/>
        <color indexed="63"/>
        <rFont val="Arial"/>
        <family val="2"/>
      </rPr>
      <t xml:space="preserve">  e </t>
    </r>
    <r>
      <rPr>
        <sz val="8"/>
        <color indexed="63"/>
        <rFont val="Arial"/>
        <family val="2"/>
      </rPr>
      <t>Dane dotyczą pełnej zbiorowości.</t>
    </r>
  </si>
  <si>
    <r>
      <rPr>
        <i/>
        <sz val="8"/>
        <color indexed="63"/>
        <rFont val="Times New Roman"/>
        <family val="1"/>
      </rPr>
      <t>a</t>
    </r>
    <r>
      <rPr>
        <i/>
        <sz val="8"/>
        <color indexed="63"/>
        <rFont val="Arial"/>
        <family val="2"/>
      </rPr>
      <t xml:space="preserve">  See methodological notes item 24.  b  Data on accrued base.  c   See general notes  item 19.  d  See general notes item 9.   e Data cover complete statistical population.</t>
    </r>
  </si>
  <si>
    <r>
      <t>budowlano-montażowa</t>
    </r>
    <r>
      <rPr>
        <i/>
        <vertAlign val="superscript"/>
        <sz val="9"/>
        <color rgb="FFFF0000"/>
        <rFont val="Arial"/>
        <family val="2"/>
      </rPr>
      <t xml:space="preserve">  </t>
    </r>
    <r>
      <rPr>
        <i/>
        <vertAlign val="superscript"/>
        <sz val="9"/>
        <color indexed="63"/>
        <rFont val="Arial"/>
        <family val="2"/>
      </rPr>
      <t xml:space="preserve"> </t>
    </r>
    <r>
      <rPr>
        <i/>
        <vertAlign val="superscript"/>
        <sz val="9"/>
        <color indexed="63"/>
        <rFont val="Times New Roman"/>
        <family val="1"/>
      </rPr>
      <t xml:space="preserve">                                        </t>
    </r>
    <r>
      <rPr>
        <i/>
        <sz val="9"/>
        <color indexed="63"/>
        <rFont val="Arial"/>
        <family val="2"/>
      </rPr>
      <t>construction and assembly</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</si>
  <si>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2017 R. </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</si>
  <si>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2017 </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</si>
  <si>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2017 R.  (dok.)</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</si>
  <si>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2017 (cont.)</t>
    </r>
  </si>
  <si>
    <r>
      <rPr>
        <sz val="10"/>
        <color indexed="63"/>
        <rFont val="Arial"/>
        <family val="2"/>
      </rPr>
      <t xml:space="preserve">TABL. 37. </t>
    </r>
    <r>
      <rPr>
        <b/>
        <sz val="10"/>
        <color indexed="63"/>
        <rFont val="Arial"/>
        <family val="2"/>
      </rPr>
      <t xml:space="preserve"> BEZROBOTNI  ZAREJESTROWANI  I  OFERTY  PRACY  W  2017 R. </t>
    </r>
  </si>
  <si>
    <t xml:space="preserve">                 REGISTERED  UNEMPLOYED  PERSONS  AND  JOB  OFFERS  IN  2017 </t>
  </si>
  <si>
    <r>
      <rPr>
        <sz val="10"/>
        <color indexed="63"/>
        <rFont val="Arial"/>
        <family val="2"/>
      </rPr>
      <t xml:space="preserve">TABL. 38. </t>
    </r>
    <r>
      <rPr>
        <b/>
        <sz val="10"/>
        <color indexed="63"/>
        <rFont val="Arial"/>
        <family val="2"/>
      </rPr>
      <t xml:space="preserve"> BEZROBOTNI  ZAREJESTROWANI  WEDŁUG  WIEKU  W  2017 R. </t>
    </r>
  </si>
  <si>
    <t xml:space="preserve">                 REGISTERED  UNEMPLOYED  PERSONS  BY  AGE  IN  2017 </t>
  </si>
  <si>
    <r>
      <rPr>
        <sz val="10"/>
        <color indexed="63"/>
        <rFont val="Arial"/>
        <family val="2"/>
      </rPr>
      <t>TABL. 39.</t>
    </r>
    <r>
      <rPr>
        <b/>
        <sz val="10"/>
        <color indexed="63"/>
        <rFont val="Arial"/>
        <family val="2"/>
      </rPr>
      <t xml:space="preserve"> BEZROBOTNI  ZAREJESTROWANI  WEDŁUG  POZIOMU  WYKSZTAŁCENIA  W  2017 R. </t>
    </r>
  </si>
  <si>
    <t xml:space="preserve">                REGISTERED  UNEMPLOYED  PERSONS  BY  EDUCATIONAL  LEVEL  IN  2017 </t>
  </si>
  <si>
    <t>Przenośny odtwarzacz multimedialny typu MP4,</t>
  </si>
  <si>
    <t xml:space="preserve">komplet ze słuchawkami </t>
  </si>
  <si>
    <r>
      <t xml:space="preserve">gimnazjalnym,
podstawowym
i niepełnym
podstawowym  
</t>
    </r>
    <r>
      <rPr>
        <i/>
        <sz val="9"/>
        <color indexed="63"/>
        <rFont val="Arial"/>
        <family val="2"/>
      </rPr>
      <t>lower secondary,
primary and
incomplete primary</t>
    </r>
  </si>
  <si>
    <r>
      <t xml:space="preserve">gimnazjal-
nym, 
podstawo-
wym i niepełnym podstawo-
wym  
</t>
    </r>
    <r>
      <rPr>
        <i/>
        <sz val="9"/>
        <color indexed="63"/>
        <rFont val="Arial"/>
        <family val="2"/>
      </rPr>
      <t>lower secondary, primary and incomplete primary</t>
    </r>
  </si>
  <si>
    <r>
      <t xml:space="preserve">wieprzowe bez kości (schab środkowy) </t>
    </r>
    <r>
      <rPr>
        <i/>
        <vertAlign val="superscript"/>
        <sz val="9"/>
        <color indexed="8"/>
        <rFont val="Arial"/>
        <family val="2"/>
      </rPr>
      <t>a</t>
    </r>
    <r>
      <rPr>
        <sz val="9"/>
        <color indexed="8"/>
        <rFont val="Arial"/>
        <family val="2"/>
      </rPr>
      <t xml:space="preserve">  ………………….</t>
    </r>
  </si>
  <si>
    <t xml:space="preserve">I-XII </t>
  </si>
  <si>
    <r>
      <t xml:space="preserve">Wynajęte        pokoje </t>
    </r>
    <r>
      <rPr>
        <i/>
        <vertAlign val="superscript"/>
        <sz val="9"/>
        <rFont val="Arial"/>
        <family val="2"/>
      </rPr>
      <t xml:space="preserve">c </t>
    </r>
    <r>
      <rPr>
        <sz val="9"/>
        <rFont val="Arial"/>
        <family val="2"/>
      </rPr>
      <t xml:space="preserve">
</t>
    </r>
    <r>
      <rPr>
        <i/>
        <sz val="9"/>
        <rFont val="Arial"/>
        <family val="2"/>
      </rPr>
      <t xml:space="preserve">Rooms             rented </t>
    </r>
    <r>
      <rPr>
        <i/>
        <vertAlign val="superscript"/>
        <sz val="9"/>
        <rFont val="Arial"/>
        <family val="2"/>
      </rPr>
      <t>c</t>
    </r>
  </si>
  <si>
    <r>
      <rPr>
        <i/>
        <sz val="8"/>
        <rFont val="Arial"/>
        <family val="2"/>
      </rPr>
      <t>a</t>
    </r>
    <r>
      <rPr>
        <sz val="8"/>
        <rFont val="Arial"/>
        <family val="2"/>
      </rPr>
      <t xml:space="preserve"> Dotyczy obiektów posiadających 10 i więcej miejsc noclegowych.   </t>
    </r>
    <r>
      <rPr>
        <i/>
        <sz val="8"/>
        <rFont val="Arial"/>
        <family val="2"/>
      </rPr>
      <t xml:space="preserve">b </t>
    </r>
    <r>
      <rPr>
        <sz val="8"/>
        <rFont val="Arial"/>
        <family val="2"/>
      </rPr>
      <t xml:space="preserve">Od I kwartału 2016 r. wartości bezwzględne prezentowane są z uwzględnieniem imputacji dla jednostek, które odmówiły udziału w badaniu; wskaźniki dynamiki podano w warunkach porównywalnych, dla danych rocznych bez uwzględnienia ww. zmian, dla danych kwartalnych - z uwzględnieniem.   </t>
    </r>
    <r>
      <rPr>
        <i/>
        <sz val="8"/>
        <rFont val="Arial"/>
        <family val="2"/>
      </rPr>
      <t>c</t>
    </r>
    <r>
      <rPr>
        <sz val="8"/>
        <rFont val="Arial"/>
        <family val="2"/>
      </rPr>
      <t xml:space="preserve"> Dotyczy tylko obiektów hotelowych.</t>
    </r>
  </si>
  <si>
    <t>a Data concerning facilities with 10 or more bed places.   b Since the first quarter of 2016 absolute values are presented including the imputation for units which refused to participate in the survey; volume indices are given in comparable conditions, for annual data excluding above mentioned changes, for quarterly data - including.   c  Data concerning only hotels and similar establishments.</t>
  </si>
  <si>
    <r>
      <t xml:space="preserve">Stopień       wykorzystania   pokoi                         w % </t>
    </r>
    <r>
      <rPr>
        <i/>
        <vertAlign val="superscript"/>
        <sz val="9"/>
        <rFont val="Arial"/>
        <family val="2"/>
      </rPr>
      <t>c</t>
    </r>
    <r>
      <rPr>
        <sz val="9"/>
        <rFont val="Arial"/>
        <family val="2"/>
      </rPr>
      <t xml:space="preserve">
</t>
    </r>
    <r>
      <rPr>
        <i/>
        <sz val="9"/>
        <rFont val="Arial"/>
        <family val="2"/>
      </rPr>
      <t xml:space="preserve">Utilisation                   of rooms                   in % </t>
    </r>
    <r>
      <rPr>
        <i/>
        <vertAlign val="superscript"/>
        <sz val="9"/>
        <rFont val="Arial"/>
        <family val="2"/>
      </rPr>
      <t>c</t>
    </r>
  </si>
  <si>
    <r>
      <rPr>
        <sz val="10"/>
        <rFont val="Arial"/>
        <family val="2"/>
      </rPr>
      <t xml:space="preserve">TABL.30.  </t>
    </r>
    <r>
      <rPr>
        <b/>
        <sz val="10"/>
        <rFont val="Arial"/>
        <family val="2"/>
      </rPr>
      <t>WYKORZYSTANIE TURYSTYCZNYCH OBIEKTÓW NOCLEGOWYCH</t>
    </r>
    <r>
      <rPr>
        <b/>
        <vertAlign val="superscript"/>
        <sz val="10"/>
        <rFont val="Arial"/>
        <family val="2"/>
      </rPr>
      <t xml:space="preserve"> </t>
    </r>
    <r>
      <rPr>
        <b/>
        <i/>
        <vertAlign val="superscript"/>
        <sz val="10"/>
        <rFont val="Arial"/>
        <family val="2"/>
      </rPr>
      <t>ab</t>
    </r>
  </si>
  <si>
    <r>
      <t xml:space="preserve">               </t>
    </r>
    <r>
      <rPr>
        <sz val="10"/>
        <rFont val="Arial"/>
        <family val="2"/>
      </rPr>
      <t xml:space="preserve"> </t>
    </r>
    <r>
      <rPr>
        <i/>
        <sz val="10"/>
        <rFont val="Arial"/>
        <family val="2"/>
      </rPr>
      <t>OCCUPANCY IN TOURIST ACCOMMODATION ESTABLISHMENTS</t>
    </r>
    <r>
      <rPr>
        <i/>
        <vertAlign val="superscript"/>
        <sz val="10"/>
        <rFont val="Arial"/>
        <family val="2"/>
      </rPr>
      <t>ab</t>
    </r>
  </si>
  <si>
    <r>
      <t xml:space="preserve">Wynajęte        pokoje </t>
    </r>
    <r>
      <rPr>
        <i/>
        <vertAlign val="superscript"/>
        <sz val="9"/>
        <rFont val="Arial"/>
        <family val="2"/>
      </rPr>
      <t>c</t>
    </r>
    <r>
      <rPr>
        <sz val="9"/>
        <rFont val="Arial"/>
        <family val="2"/>
      </rPr>
      <t xml:space="preserve">
</t>
    </r>
    <r>
      <rPr>
        <i/>
        <sz val="9"/>
        <rFont val="Arial"/>
        <family val="2"/>
      </rPr>
      <t>Rooms            rented</t>
    </r>
    <r>
      <rPr>
        <i/>
        <vertAlign val="superscript"/>
        <sz val="9"/>
        <rFont val="Arial"/>
        <family val="2"/>
      </rPr>
      <t xml:space="preserve"> c</t>
    </r>
  </si>
  <si>
    <r>
      <t xml:space="preserve">Stopień       wykorzystania   pokoi                        w % </t>
    </r>
    <r>
      <rPr>
        <i/>
        <vertAlign val="superscript"/>
        <sz val="9"/>
        <rFont val="Arial"/>
        <family val="2"/>
      </rPr>
      <t>c</t>
    </r>
    <r>
      <rPr>
        <sz val="9"/>
        <rFont val="Arial"/>
        <family val="2"/>
      </rPr>
      <t xml:space="preserve">
</t>
    </r>
    <r>
      <rPr>
        <i/>
        <sz val="9"/>
        <rFont val="Arial"/>
        <family val="2"/>
      </rPr>
      <t xml:space="preserve">Utilisation                 of rooms                   in % </t>
    </r>
    <r>
      <rPr>
        <i/>
        <vertAlign val="superscript"/>
        <sz val="9"/>
        <rFont val="Arial"/>
        <family val="2"/>
      </rPr>
      <t>c</t>
    </r>
  </si>
  <si>
    <r>
      <rPr>
        <sz val="10"/>
        <rFont val="Arial"/>
        <family val="2"/>
      </rPr>
      <t xml:space="preserve">TABL.30.  </t>
    </r>
    <r>
      <rPr>
        <b/>
        <sz val="10"/>
        <rFont val="Arial"/>
        <family val="2"/>
      </rPr>
      <t xml:space="preserve">WYKORZYSTANIE TURYSTYCZNYCH OBIEKTÓW NOCLEGOWYCH </t>
    </r>
    <r>
      <rPr>
        <b/>
        <i/>
        <vertAlign val="superscript"/>
        <sz val="10"/>
        <rFont val="Arial"/>
        <family val="2"/>
      </rPr>
      <t xml:space="preserve">ab </t>
    </r>
    <r>
      <rPr>
        <b/>
        <sz val="10"/>
        <rFont val="Arial"/>
        <family val="2"/>
      </rPr>
      <t xml:space="preserve"> (dok.)</t>
    </r>
  </si>
  <si>
    <r>
      <t xml:space="preserve">               </t>
    </r>
    <r>
      <rPr>
        <sz val="10"/>
        <rFont val="Arial"/>
        <family val="2"/>
      </rPr>
      <t xml:space="preserve"> </t>
    </r>
    <r>
      <rPr>
        <i/>
        <sz val="10"/>
        <rFont val="Arial"/>
        <family val="2"/>
      </rPr>
      <t xml:space="preserve">OCCUPANCY IN TOURIST ACCOMMODATION ESTABLISHMENTS </t>
    </r>
    <r>
      <rPr>
        <i/>
        <vertAlign val="superscript"/>
        <sz val="10"/>
        <rFont val="Arial"/>
        <family val="2"/>
      </rPr>
      <t>ab</t>
    </r>
    <r>
      <rPr>
        <i/>
        <sz val="10"/>
        <rFont val="Arial"/>
        <family val="2"/>
      </rPr>
      <t xml:space="preserve">  (cont.)</t>
    </r>
  </si>
  <si>
    <t xml:space="preserve">XII 2016=100 </t>
  </si>
  <si>
    <r>
      <t>I–XII</t>
    </r>
    <r>
      <rPr>
        <i/>
        <vertAlign val="superscript"/>
        <sz val="9"/>
        <rFont val="Arial"/>
        <family val="2"/>
      </rPr>
      <t xml:space="preserve"> </t>
    </r>
  </si>
  <si>
    <t xml:space="preserve">twarogowy półtłusty  </t>
  </si>
  <si>
    <t>Men’s suit, fabric of wool - per set</t>
  </si>
  <si>
    <r>
      <t xml:space="preserve">w tym                    po raz kolejny </t>
    </r>
    <r>
      <rPr>
        <i/>
        <sz val="9"/>
        <rFont val="Arial"/>
        <family val="2"/>
      </rPr>
      <t xml:space="preserve">of which reentrants to
unemployment
rolls </t>
    </r>
  </si>
  <si>
    <r>
      <t xml:space="preserve">z tytułu podjęcia      pracy                             </t>
    </r>
    <r>
      <rPr>
        <i/>
        <sz val="9"/>
        <rFont val="Arial"/>
        <family val="2"/>
      </rPr>
      <t>received job</t>
    </r>
  </si>
  <si>
    <r>
      <t xml:space="preserve">Osoby posiadające co najmniej jedno dziecko
</t>
    </r>
    <r>
      <rPr>
        <i/>
        <sz val="9"/>
        <color indexed="63"/>
        <rFont val="Arial"/>
        <family val="2"/>
      </rPr>
      <t>Unemployed persons 
with at least one child below</t>
    </r>
  </si>
  <si>
    <r>
      <t xml:space="preserve">niepełnosprawne do 18 roku życia
</t>
    </r>
    <r>
      <rPr>
        <i/>
        <sz val="9"/>
        <color indexed="63"/>
        <rFont val="Arial"/>
        <family val="2"/>
      </rPr>
      <t>disabled child under 18 years of age</t>
    </r>
  </si>
  <si>
    <r>
      <t xml:space="preserve">do 24 lat         </t>
    </r>
    <r>
      <rPr>
        <i/>
        <sz val="9"/>
        <color indexed="63"/>
        <rFont val="Arial"/>
        <family val="2"/>
      </rPr>
      <t>24 years and less</t>
    </r>
  </si>
  <si>
    <r>
      <t xml:space="preserve">do 24 lat
</t>
    </r>
    <r>
      <rPr>
        <i/>
        <sz val="9"/>
        <color indexed="63"/>
        <rFont val="Arial"/>
        <family val="2"/>
      </rPr>
      <t>24 years and less</t>
    </r>
  </si>
  <si>
    <r>
      <t>103,1</t>
    </r>
    <r>
      <rPr>
        <i/>
        <vertAlign val="superscript"/>
        <sz val="9"/>
        <color indexed="63"/>
        <rFont val="Arial"/>
        <family val="2"/>
      </rPr>
      <t xml:space="preserve"> e </t>
    </r>
  </si>
  <si>
    <r>
      <t>93,2</t>
    </r>
    <r>
      <rPr>
        <i/>
        <vertAlign val="superscript"/>
        <sz val="9"/>
        <color indexed="63"/>
        <rFont val="Arial"/>
        <family val="2"/>
      </rPr>
      <t xml:space="preserve"> e </t>
    </r>
  </si>
  <si>
    <r>
      <t>88,2</t>
    </r>
    <r>
      <rPr>
        <i/>
        <vertAlign val="superscript"/>
        <sz val="9"/>
        <color indexed="63"/>
        <rFont val="Arial"/>
        <family val="2"/>
      </rPr>
      <t xml:space="preserve"> e </t>
    </r>
  </si>
  <si>
    <t xml:space="preserve"> .   </t>
  </si>
  <si>
    <r>
      <t>Obowiązkowe obciążenia wyniku finansowego brutto</t>
    </r>
    <r>
      <rPr>
        <vertAlign val="superscript"/>
        <sz val="9"/>
        <color indexed="8"/>
        <rFont val="Arial"/>
        <family val="2"/>
      </rPr>
      <t xml:space="preserve"> </t>
    </r>
    <r>
      <rPr>
        <i/>
        <vertAlign val="superscript"/>
        <sz val="9"/>
        <color indexed="8"/>
        <rFont val="Arial"/>
        <family val="2"/>
      </rPr>
      <t>b</t>
    </r>
    <r>
      <rPr>
        <sz val="9"/>
        <color indexed="8"/>
        <rFont val="Arial"/>
        <family val="2"/>
      </rPr>
      <t xml:space="preserve">       </t>
    </r>
    <r>
      <rPr>
        <i/>
        <sz val="9"/>
        <color indexed="8"/>
        <rFont val="Arial"/>
        <family val="2"/>
      </rPr>
      <t>Obligatory encum-brances            of gross financial       result</t>
    </r>
    <r>
      <rPr>
        <i/>
        <vertAlign val="superscript"/>
        <sz val="9"/>
        <color indexed="8"/>
        <rFont val="Arial"/>
        <family val="2"/>
      </rPr>
      <t xml:space="preserve"> b</t>
    </r>
  </si>
  <si>
    <t>wrzesień</t>
  </si>
  <si>
    <t>September</t>
  </si>
  <si>
    <t>10,9*</t>
  </si>
  <si>
    <t>9,8*</t>
  </si>
  <si>
    <r>
      <t xml:space="preserve">TABL. 35. </t>
    </r>
    <r>
      <rPr>
        <b/>
        <sz val="10"/>
        <color indexed="63"/>
        <rFont val="Arial"/>
        <family val="2"/>
      </rPr>
      <t>LUDNOŚĆ</t>
    </r>
    <r>
      <rPr>
        <b/>
        <i/>
        <vertAlign val="superscript"/>
        <sz val="10"/>
        <color indexed="63"/>
        <rFont val="Arial"/>
        <family val="2"/>
      </rPr>
      <t xml:space="preserve"> a</t>
    </r>
    <r>
      <rPr>
        <b/>
        <sz val="10"/>
        <color indexed="63"/>
        <rFont val="Arial"/>
        <family val="2"/>
      </rPr>
      <t xml:space="preserve">  W  2017 R. </t>
    </r>
  </si>
  <si>
    <r>
      <t xml:space="preserve">               POPULATION</t>
    </r>
    <r>
      <rPr>
        <i/>
        <vertAlign val="superscript"/>
        <sz val="10"/>
        <color indexed="63"/>
        <rFont val="Arial"/>
        <family val="2"/>
      </rPr>
      <t xml:space="preserve"> a</t>
    </r>
    <r>
      <rPr>
        <i/>
        <sz val="10"/>
        <color indexed="63"/>
        <rFont val="Arial"/>
        <family val="2"/>
      </rPr>
      <t xml:space="preserve">  IN  2017</t>
    </r>
  </si>
  <si>
    <t xml:space="preserve">               Stan w dniu 30 VI</t>
  </si>
  <si>
    <t xml:space="preserve">               As of  30 VI</t>
  </si>
  <si>
    <t xml:space="preserve">                Stan w dniu 30 VI</t>
  </si>
  <si>
    <r>
      <t xml:space="preserve">                POPULATION </t>
    </r>
    <r>
      <rPr>
        <i/>
        <vertAlign val="superscript"/>
        <sz val="10"/>
        <rFont val="Arial"/>
        <family val="2"/>
      </rPr>
      <t>a</t>
    </r>
    <r>
      <rPr>
        <i/>
        <sz val="10"/>
        <rFont val="Arial"/>
        <family val="2"/>
      </rPr>
      <t xml:space="preserve">  IN  2017  (cont.) </t>
    </r>
  </si>
  <si>
    <t xml:space="preserve">                As of 30 VI</t>
  </si>
  <si>
    <t>102,9*</t>
  </si>
  <si>
    <t xml:space="preserve">                 Stan w końcu września 2017 r.
 </t>
  </si>
  <si>
    <t xml:space="preserve">                 End of September 2017
</t>
  </si>
  <si>
    <t>—</t>
  </si>
  <si>
    <t>              Stan w końcu miesiąca</t>
  </si>
  <si>
    <t>              End of month</t>
  </si>
  <si>
    <r>
      <t xml:space="preserve">transport
i gospodarka
magazynowa
</t>
    </r>
    <r>
      <rPr>
        <i/>
        <sz val="9"/>
        <rFont val="Arial"/>
        <family val="2"/>
      </rPr>
      <t>transpor-
tation and
storage</t>
    </r>
  </si>
  <si>
    <r>
      <t xml:space="preserve">informacja
i komunikacja
</t>
    </r>
    <r>
      <rPr>
        <i/>
        <sz val="9"/>
        <rFont val="Arial"/>
        <family val="2"/>
      </rPr>
      <t>information 
and communi-
cation</t>
    </r>
  </si>
  <si>
    <t>transport
i gospodarka
magazynowa
transpor-
tation and
storage</t>
  </si>
  <si>
    <t>informacja
i komunikacja
information 
and communi-
cation</t>
  </si>
  <si>
    <r>
      <t xml:space="preserve">budow-
nictwo
</t>
    </r>
    <r>
      <rPr>
        <i/>
        <sz val="9"/>
        <rFont val="Arial"/>
        <family val="2"/>
      </rPr>
      <t>constru-
ction</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</si>
  <si>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</si>
  <si>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mieszkanie </t>
    </r>
    <r>
      <rPr>
        <i/>
        <sz val="9"/>
        <color indexed="8"/>
        <rFont val="Arial"/>
        <family val="2"/>
      </rPr>
      <t>dwelling</t>
    </r>
  </si>
  <si>
    <r>
      <rPr>
        <i/>
        <sz val="8"/>
        <rFont val="Arial"/>
        <family val="2"/>
      </rPr>
      <t> a</t>
    </r>
    <r>
      <rPr>
        <sz val="8"/>
        <rFont val="Arial"/>
        <family val="2"/>
      </rPr>
      <t> Dane narastające.</t>
    </r>
    <r>
      <rPr>
        <i/>
        <sz val="8"/>
        <rFont val="Arial"/>
        <family val="2"/>
      </rPr>
      <t xml:space="preserve"> b</t>
    </r>
    <r>
      <rPr>
        <sz val="8"/>
        <rFont val="Arial"/>
        <family val="2"/>
      </rPr>
      <t xml:space="preserve"> Dane nieostateczne.</t>
    </r>
  </si>
  <si>
    <r>
      <t> </t>
    </r>
    <r>
      <rPr>
        <i/>
        <sz val="8"/>
        <rFont val="Arial"/>
        <family val="2"/>
      </rPr>
      <t xml:space="preserve">a  Accrued data. b  Provisional data.   </t>
    </r>
  </si>
  <si>
    <r>
      <t xml:space="preserve">111,6 </t>
    </r>
    <r>
      <rPr>
        <i/>
        <vertAlign val="superscript"/>
        <sz val="9"/>
        <rFont val="Arial"/>
        <family val="2"/>
      </rPr>
      <t>b</t>
    </r>
  </si>
  <si>
    <r>
      <t xml:space="preserve">125,6 </t>
    </r>
    <r>
      <rPr>
        <i/>
        <vertAlign val="superscript"/>
        <sz val="9"/>
        <rFont val="Arial"/>
        <family val="2"/>
      </rPr>
      <t>b</t>
    </r>
  </si>
  <si>
    <r>
      <rPr>
        <i/>
        <sz val="8"/>
        <rFont val="Arial"/>
        <family val="2"/>
      </rPr>
      <t xml:space="preserve">a </t>
    </r>
    <r>
      <rPr>
        <sz val="8"/>
        <rFont val="Arial"/>
        <family val="2"/>
      </rPr>
      <t xml:space="preserve"> W wadze poubojowej ciepłej; obejmuje bydło, cielęta, trzodę chlewną, owce, konie i drób.  </t>
    </r>
    <r>
      <rPr>
        <i/>
        <sz val="8"/>
        <rFont val="Arial"/>
        <family val="2"/>
      </rPr>
      <t>b</t>
    </r>
    <r>
      <rPr>
        <sz val="8"/>
        <rFont val="Arial"/>
        <family val="2"/>
      </rPr>
      <t xml:space="preserve"> Patrz wyjaśnienia metodyczne pkt 19.</t>
    </r>
    <r>
      <rPr>
        <i/>
        <sz val="8"/>
        <rFont val="Arial"/>
        <family val="2"/>
      </rPr>
      <t xml:space="preserve"> c</t>
    </r>
    <r>
      <rPr>
        <sz val="8"/>
        <rFont val="Arial"/>
        <family val="2"/>
      </rPr>
      <t xml:space="preserve">  Dane nieostateczne.  </t>
    </r>
  </si>
  <si>
    <t xml:space="preserve">a  In post-slaugther warm weight; data include cattle, calves, pigs, sheep, horses and poultry.  b See methodological notes item 19.  c  Provisional data.  </t>
  </si>
  <si>
    <r>
      <t>I–XII</t>
    </r>
    <r>
      <rPr>
        <i/>
        <vertAlign val="superscript"/>
        <sz val="9"/>
        <color rgb="FFFF0000"/>
        <rFont val="Algerian"/>
        <family val="5"/>
      </rPr>
      <t xml:space="preserve"> </t>
    </r>
    <r>
      <rPr>
        <i/>
        <vertAlign val="superscript"/>
        <sz val="9"/>
        <rFont val="Algerian"/>
        <family val="5"/>
      </rPr>
      <t>c</t>
    </r>
  </si>
  <si>
    <r>
      <t>Wędliny 
i kiełbasy</t>
    </r>
    <r>
      <rPr>
        <i/>
        <vertAlign val="superscript"/>
        <sz val="9"/>
        <color indexed="8"/>
        <rFont val="Arial"/>
        <family val="2"/>
      </rPr>
      <t xml:space="preserve"> a</t>
    </r>
    <r>
      <rPr>
        <sz val="9"/>
        <color indexed="8"/>
        <rFont val="Czcionka tekstu podstawowego"/>
        <family val="2"/>
      </rPr>
      <t xml:space="preserve">
</t>
    </r>
    <r>
      <rPr>
        <i/>
        <sz val="9"/>
        <color indexed="8"/>
        <rFont val="Czcionka tekstu podstawowego"/>
        <family val="2"/>
      </rPr>
      <t>Cured meat products and sausages</t>
    </r>
    <r>
      <rPr>
        <i/>
        <vertAlign val="superscript"/>
        <sz val="9"/>
        <color indexed="8"/>
        <rFont val="Czcionka tekstu podstawowego"/>
        <family val="2"/>
      </rPr>
      <t xml:space="preserve"> a</t>
    </r>
  </si>
  <si>
    <t>a  Excluding cured poultry meat.    b  Including milk forwarded for further processing.</t>
  </si>
  <si>
    <r>
      <t xml:space="preserve">I-XII </t>
    </r>
    <r>
      <rPr>
        <i/>
        <vertAlign val="superscript"/>
        <sz val="9"/>
        <rFont val="Arial"/>
        <family val="2"/>
      </rPr>
      <t>b</t>
    </r>
  </si>
  <si>
    <r>
      <rPr>
        <i/>
        <sz val="8"/>
        <rFont val="Arial"/>
        <family val="2"/>
      </rPr>
      <t>a</t>
    </r>
    <r>
      <rPr>
        <sz val="8"/>
        <rFont val="Arial"/>
        <family val="2"/>
      </rPr>
      <t xml:space="preserve"> Ceny bieżące bez VAT.  </t>
    </r>
    <r>
      <rPr>
        <i/>
        <sz val="8"/>
        <rFont val="Arial"/>
        <family val="2"/>
      </rPr>
      <t>b</t>
    </r>
    <r>
      <rPr>
        <sz val="8"/>
        <rFont val="Arial"/>
        <family val="2"/>
      </rPr>
      <t xml:space="preserve"> Dane nieostateczne.</t>
    </r>
  </si>
  <si>
    <t xml:space="preserve">a Current prices  excluding VAT.  b  Provisional data.   </t>
  </si>
  <si>
    <t xml:space="preserve">    60,38</t>
  </si>
  <si>
    <r>
      <t xml:space="preserve">17522 </t>
    </r>
    <r>
      <rPr>
        <i/>
        <vertAlign val="superscript"/>
        <sz val="9"/>
        <rFont val="Arial"/>
        <family val="2"/>
      </rPr>
      <t>d</t>
    </r>
  </si>
  <si>
    <r>
      <t xml:space="preserve">12987 </t>
    </r>
    <r>
      <rPr>
        <i/>
        <vertAlign val="superscript"/>
        <sz val="9"/>
        <rFont val="Arial"/>
        <family val="2"/>
      </rPr>
      <t>d</t>
    </r>
  </si>
  <si>
    <r>
      <t xml:space="preserve">158 </t>
    </r>
    <r>
      <rPr>
        <i/>
        <vertAlign val="superscript"/>
        <sz val="9"/>
        <rFont val="Arial"/>
        <family val="2"/>
      </rPr>
      <t>d</t>
    </r>
  </si>
  <si>
    <r>
      <t xml:space="preserve">45151 </t>
    </r>
    <r>
      <rPr>
        <i/>
        <vertAlign val="superscript"/>
        <sz val="9"/>
        <rFont val="Arial"/>
        <family val="2"/>
      </rPr>
      <t>e</t>
    </r>
  </si>
  <si>
    <r>
      <t xml:space="preserve">33780 </t>
    </r>
    <r>
      <rPr>
        <i/>
        <vertAlign val="superscript"/>
        <sz val="9"/>
        <rFont val="Arial"/>
        <family val="2"/>
      </rPr>
      <t>e</t>
    </r>
  </si>
  <si>
    <r>
      <t xml:space="preserve">294  </t>
    </r>
    <r>
      <rPr>
        <i/>
        <vertAlign val="superscript"/>
        <sz val="9"/>
        <rFont val="Arial"/>
        <family val="2"/>
      </rPr>
      <t>e</t>
    </r>
  </si>
  <si>
    <r>
      <t xml:space="preserve">65641 </t>
    </r>
    <r>
      <rPr>
        <i/>
        <vertAlign val="superscript"/>
        <sz val="9"/>
        <rFont val="Arial"/>
        <family val="2"/>
      </rPr>
      <t>f</t>
    </r>
  </si>
  <si>
    <r>
      <t xml:space="preserve">51883 </t>
    </r>
    <r>
      <rPr>
        <i/>
        <vertAlign val="superscript"/>
        <sz val="9"/>
        <rFont val="Arial"/>
        <family val="2"/>
      </rPr>
      <t>f</t>
    </r>
  </si>
  <si>
    <r>
      <t xml:space="preserve">466 </t>
    </r>
    <r>
      <rPr>
        <i/>
        <vertAlign val="superscript"/>
        <sz val="9"/>
        <rFont val="Arial"/>
        <family val="2"/>
      </rPr>
      <t>f</t>
    </r>
  </si>
  <si>
    <r>
      <t xml:space="preserve">73283 </t>
    </r>
    <r>
      <rPr>
        <i/>
        <vertAlign val="superscript"/>
        <sz val="9"/>
        <rFont val="Arial"/>
        <family val="2"/>
      </rPr>
      <t>g</t>
    </r>
  </si>
  <si>
    <r>
      <t xml:space="preserve">57701 </t>
    </r>
    <r>
      <rPr>
        <i/>
        <vertAlign val="superscript"/>
        <sz val="9"/>
        <rFont val="Arial"/>
        <family val="2"/>
      </rPr>
      <t>g</t>
    </r>
  </si>
  <si>
    <r>
      <t xml:space="preserve">524 </t>
    </r>
    <r>
      <rPr>
        <i/>
        <vertAlign val="superscript"/>
        <sz val="9"/>
        <rFont val="Arial"/>
        <family val="2"/>
      </rPr>
      <t>g</t>
    </r>
  </si>
  <si>
    <r>
      <t xml:space="preserve">13291 </t>
    </r>
    <r>
      <rPr>
        <strike/>
        <vertAlign val="superscript"/>
        <sz val="9"/>
        <rFont val="Arial"/>
        <family val="2"/>
      </rPr>
      <t>h</t>
    </r>
  </si>
  <si>
    <r>
      <t xml:space="preserve">10402 </t>
    </r>
    <r>
      <rPr>
        <i/>
        <vertAlign val="superscript"/>
        <sz val="9"/>
        <rFont val="Arial"/>
        <family val="2"/>
      </rPr>
      <t>h</t>
    </r>
  </si>
  <si>
    <r>
      <t xml:space="preserve">287 </t>
    </r>
    <r>
      <rPr>
        <i/>
        <vertAlign val="superscript"/>
        <sz val="9"/>
        <rFont val="Arial"/>
        <family val="2"/>
      </rPr>
      <t>h</t>
    </r>
  </si>
  <si>
    <r>
      <t xml:space="preserve">20574 </t>
    </r>
    <r>
      <rPr>
        <strike/>
        <vertAlign val="superscript"/>
        <sz val="9"/>
        <rFont val="Arial"/>
        <family val="2"/>
      </rPr>
      <t>j</t>
    </r>
  </si>
  <si>
    <r>
      <t xml:space="preserve">16368 </t>
    </r>
    <r>
      <rPr>
        <i/>
        <vertAlign val="superscript"/>
        <sz val="9"/>
        <rFont val="Arial"/>
        <family val="2"/>
      </rPr>
      <t>j</t>
    </r>
  </si>
  <si>
    <r>
      <t xml:space="preserve">40 </t>
    </r>
    <r>
      <rPr>
        <i/>
        <vertAlign val="superscript"/>
        <sz val="9"/>
        <rFont val="Arial"/>
        <family val="2"/>
      </rPr>
      <t>j</t>
    </r>
  </si>
  <si>
    <r>
      <t xml:space="preserve">I-XII </t>
    </r>
    <r>
      <rPr>
        <i/>
        <vertAlign val="superscript"/>
        <sz val="9"/>
        <rFont val="Arial"/>
        <family val="2"/>
      </rPr>
      <t>i</t>
    </r>
  </si>
  <si>
    <r>
      <rPr>
        <i/>
        <sz val="8"/>
        <rFont val="Times New Roman"/>
        <family val="1"/>
      </rPr>
      <t xml:space="preserve">a </t>
    </r>
    <r>
      <rPr>
        <sz val="8"/>
        <rFont val="Arial"/>
        <family val="2"/>
      </rPr>
      <t xml:space="preserve"> Podstawowych (bez ziarna siewnego); łącznie z mieszankami zbożowymi.     </t>
    </r>
    <r>
      <rPr>
        <i/>
        <sz val="8"/>
        <rFont val="Times New Roman"/>
        <family val="1"/>
      </rPr>
      <t>b</t>
    </r>
    <r>
      <rPr>
        <sz val="8"/>
        <rFont val="Arial"/>
        <family val="2"/>
      </rPr>
      <t xml:space="preserve">  Obejmuje bydło, cielęta, trzodę chlewną, owce, konie i drób.     </t>
    </r>
    <r>
      <rPr>
        <i/>
        <sz val="8"/>
        <rFont val="Times New Roman"/>
        <family val="1"/>
      </rPr>
      <t>c</t>
    </r>
    <r>
      <rPr>
        <i/>
        <sz val="8"/>
        <rFont val="Arial"/>
        <family val="2"/>
      </rPr>
      <t xml:space="preserve"> </t>
    </r>
    <r>
      <rPr>
        <sz val="8"/>
        <rFont val="Arial"/>
        <family val="2"/>
      </rPr>
      <t xml:space="preserve"> W wadze poubojowej ciepłej.    </t>
    </r>
    <r>
      <rPr>
        <i/>
        <sz val="8"/>
        <rFont val="Arial"/>
        <family val="2"/>
      </rPr>
      <t xml:space="preserve"> </t>
    </r>
    <r>
      <rPr>
        <i/>
        <sz val="8"/>
        <rFont val="Times New Roman"/>
        <family val="1"/>
      </rPr>
      <t xml:space="preserve">d </t>
    </r>
    <r>
      <rPr>
        <i/>
        <sz val="8"/>
        <rFont val="Arial"/>
        <family val="2"/>
      </rPr>
      <t>Okres VII – IX 2016 r. e Okres VII – XII 2016 r.  f Okres VII 2016 r. – III 2017 r. g Okres VII 2016 r. - VI 2017 r   h Okres VII – IX 2017 r. i Dane nieostateczne j Okres VII – XII 2017 r</t>
    </r>
  </si>
  <si>
    <r>
      <rPr>
        <i/>
        <sz val="8"/>
        <rFont val="Times New Roman"/>
        <family val="1"/>
      </rPr>
      <t>a</t>
    </r>
    <r>
      <rPr>
        <i/>
        <sz val="8"/>
        <rFont val="Arial"/>
        <family val="2"/>
      </rPr>
      <t xml:space="preserve">  Basic (excluding sowing seeds); including cereal mixes.     </t>
    </r>
    <r>
      <rPr>
        <i/>
        <sz val="8"/>
        <rFont val="Times New Roman"/>
        <family val="1"/>
      </rPr>
      <t>b</t>
    </r>
    <r>
      <rPr>
        <i/>
        <sz val="8"/>
        <rFont val="Arial"/>
        <family val="2"/>
      </rPr>
      <t xml:space="preserve">  Data include cattle, calves, pigs, sheep, horses and poultry.    </t>
    </r>
    <r>
      <rPr>
        <i/>
        <sz val="8"/>
        <rFont val="Times New Roman"/>
        <family val="1"/>
      </rPr>
      <t>c</t>
    </r>
    <r>
      <rPr>
        <i/>
        <sz val="8"/>
        <rFont val="Arial"/>
        <family val="2"/>
      </rPr>
      <t xml:space="preserve">  In post-slaugther warm weight.     </t>
    </r>
    <r>
      <rPr>
        <i/>
        <sz val="8"/>
        <rFont val="Times New Roman"/>
        <family val="1"/>
      </rPr>
      <t>d</t>
    </r>
    <r>
      <rPr>
        <i/>
        <sz val="8"/>
        <rFont val="Arial"/>
        <family val="2"/>
      </rPr>
      <t xml:space="preserve"> The period of VII – IX 2016.  e  The period of VII – XII 2016.  f The period of  VII 2016 r. – III 2017. g The period of  VII 2016 r. - VI 2017. h The period of VII – IX 2017. i Provisional data. j The period of VII – XII 2017. </t>
    </r>
  </si>
  <si>
    <r>
      <t> </t>
    </r>
    <r>
      <rPr>
        <i/>
        <sz val="8"/>
        <rFont val="Arial"/>
        <family val="2"/>
      </rPr>
      <t>a</t>
    </r>
    <r>
      <rPr>
        <sz val="8"/>
        <rFont val="Arial"/>
        <family val="2"/>
      </rPr>
      <t xml:space="preserve">  Obejmuje bydło, cielęta, trzodę chlewną, owce, konie i drób.  </t>
    </r>
    <r>
      <rPr>
        <i/>
        <sz val="8"/>
        <rFont val="Arial"/>
        <family val="2"/>
      </rPr>
      <t>b</t>
    </r>
    <r>
      <rPr>
        <sz val="8"/>
        <rFont val="Arial"/>
        <family val="2"/>
      </rPr>
      <t xml:space="preserve">  Dane nieostateczne.</t>
    </r>
  </si>
  <si>
    <t xml:space="preserve"> a  Data include cattle, calves, pigs, sheep, horses and poultry.   b  Provisional data. </t>
  </si>
  <si>
    <r>
      <t xml:space="preserve">51,73 </t>
    </r>
    <r>
      <rPr>
        <i/>
        <vertAlign val="superscript"/>
        <sz val="9"/>
        <rFont val="Arial"/>
        <family val="2"/>
      </rPr>
      <t>c</t>
    </r>
  </si>
  <si>
    <r>
      <t xml:space="preserve">62,02 </t>
    </r>
    <r>
      <rPr>
        <i/>
        <vertAlign val="superscript"/>
        <sz val="9"/>
        <rFont val="Arial"/>
        <family val="2"/>
      </rPr>
      <t>c</t>
    </r>
  </si>
  <si>
    <r>
      <rPr>
        <i/>
        <sz val="8"/>
        <rFont val="Times New Roman"/>
        <family val="1"/>
      </rPr>
      <t xml:space="preserve">a </t>
    </r>
    <r>
      <rPr>
        <i/>
        <sz val="8"/>
        <rFont val="Arial"/>
        <family val="2"/>
      </rPr>
      <t xml:space="preserve"> </t>
    </r>
    <r>
      <rPr>
        <sz val="8"/>
        <rFont val="Arial"/>
        <family val="2"/>
      </rPr>
      <t xml:space="preserve">Patrz wyjaśnienia metodyczne pkt 15.    </t>
    </r>
    <r>
      <rPr>
        <i/>
        <sz val="8"/>
        <rFont val="Arial"/>
        <family val="2"/>
      </rPr>
      <t xml:space="preserve"> b  </t>
    </r>
    <r>
      <rPr>
        <sz val="8"/>
        <rFont val="Arial"/>
        <family val="2"/>
      </rPr>
      <t xml:space="preserve">Za okres I-IX.     </t>
    </r>
    <r>
      <rPr>
        <i/>
        <sz val="8"/>
        <rFont val="Times New Roman"/>
        <family val="1"/>
      </rPr>
      <t>c</t>
    </r>
    <r>
      <rPr>
        <sz val="8"/>
        <rFont val="Arial"/>
        <family val="2"/>
      </rPr>
      <t xml:space="preserve">  Za okres I-XII     </t>
    </r>
    <r>
      <rPr>
        <i/>
        <sz val="8"/>
        <rFont val="Arial"/>
        <family val="2"/>
      </rPr>
      <t>d</t>
    </r>
    <r>
      <rPr>
        <sz val="8"/>
        <rFont val="Arial"/>
        <family val="2"/>
      </rPr>
      <t xml:space="preserve">  Za okres I–VI (za I półrocze).   </t>
    </r>
  </si>
  <si>
    <r>
      <rPr>
        <i/>
        <sz val="8"/>
        <rFont val="Times New Roman"/>
        <family val="1"/>
      </rPr>
      <t>a</t>
    </r>
    <r>
      <rPr>
        <i/>
        <sz val="8"/>
        <rFont val="Arial"/>
        <family val="2"/>
      </rPr>
      <t xml:space="preserve">  See methodological notes item 15.     </t>
    </r>
    <r>
      <rPr>
        <i/>
        <sz val="8"/>
        <rFont val="Times New Roman"/>
        <family val="1"/>
      </rPr>
      <t>c</t>
    </r>
    <r>
      <rPr>
        <i/>
        <sz val="8"/>
        <rFont val="Arial"/>
        <family val="2"/>
      </rPr>
      <t xml:space="preserve">  For I-IX period.     c  For I-XII period.  d  For I-VI period (for 1st half year).</t>
    </r>
  </si>
  <si>
    <r>
      <rPr>
        <sz val="9"/>
        <rFont val="Arial"/>
        <family val="2"/>
      </rPr>
      <t>68,88</t>
    </r>
    <r>
      <rPr>
        <i/>
        <vertAlign val="superscript"/>
        <sz val="9"/>
        <rFont val="Arial"/>
        <family val="2"/>
      </rPr>
      <t xml:space="preserve"> d</t>
    </r>
  </si>
  <si>
    <r>
      <t>55,04</t>
    </r>
    <r>
      <rPr>
        <vertAlign val="superscript"/>
        <sz val="9"/>
        <rFont val="Arial"/>
        <family val="2"/>
      </rPr>
      <t xml:space="preserve"> </t>
    </r>
    <r>
      <rPr>
        <i/>
        <vertAlign val="superscript"/>
        <sz val="9"/>
        <rFont val="Arial"/>
        <family val="2"/>
      </rPr>
      <t>b</t>
    </r>
  </si>
  <si>
    <r>
      <t xml:space="preserve">66,19 </t>
    </r>
    <r>
      <rPr>
        <i/>
        <vertAlign val="superscript"/>
        <sz val="9"/>
        <rFont val="Arial"/>
        <family val="2"/>
      </rPr>
      <t>b</t>
    </r>
  </si>
  <si>
    <r>
      <rPr>
        <sz val="9"/>
        <rFont val="Arial"/>
        <family val="2"/>
      </rPr>
      <t xml:space="preserve">56,47 </t>
    </r>
    <r>
      <rPr>
        <i/>
        <vertAlign val="superscript"/>
        <sz val="9"/>
        <rFont val="Arial"/>
        <family val="2"/>
      </rPr>
      <t>d</t>
    </r>
  </si>
  <si>
    <r>
      <t xml:space="preserve">55,07 </t>
    </r>
    <r>
      <rPr>
        <i/>
        <vertAlign val="superscript"/>
        <sz val="9"/>
        <rFont val="Arial"/>
        <family val="2"/>
      </rPr>
      <t>c</t>
    </r>
  </si>
  <si>
    <r>
      <t xml:space="preserve">66,53 </t>
    </r>
    <r>
      <rPr>
        <i/>
        <vertAlign val="superscript"/>
        <sz val="9"/>
        <rFont val="Arial"/>
        <family val="2"/>
      </rPr>
      <t>c</t>
    </r>
  </si>
  <si>
    <r>
      <t xml:space="preserve">Ceny wybranych produktów rolnych i zwierząt gospodarskich uzyskiwane przez rolników na targowiskach – w grudniu 2017 r. 
</t>
    </r>
    <r>
      <rPr>
        <i/>
        <sz val="9"/>
        <rFont val="Arial"/>
        <family val="2"/>
      </rPr>
      <t xml:space="preserve">Marketplace prices of selected agricultural products and livestock – in December 2017 </t>
    </r>
  </si>
  <si>
    <t>XII                   2016=100</t>
  </si>
  <si>
    <t>XII                  2016=100</t>
  </si>
  <si>
    <r>
      <t xml:space="preserve">ziemniaki jadalne późne                         late </t>
    </r>
    <r>
      <rPr>
        <i/>
        <sz val="9"/>
        <rFont val="Arial"/>
        <family val="2"/>
      </rPr>
      <t xml:space="preserve">edible potatoes </t>
    </r>
  </si>
  <si>
    <r>
      <rPr>
        <sz val="9"/>
        <rFont val="Arial"/>
        <family val="2"/>
      </rPr>
      <t xml:space="preserve">Przetwórstwo przemysłowe   </t>
    </r>
    <r>
      <rPr>
        <i/>
        <sz val="9"/>
        <rFont val="Arial"/>
        <family val="2"/>
      </rPr>
      <t xml:space="preserve">    Manufacturing</t>
    </r>
  </si>
  <si>
    <r>
      <rPr>
        <i/>
        <sz val="8"/>
        <rFont val="Times New Roman"/>
        <family val="1"/>
      </rPr>
      <t>a</t>
    </r>
    <r>
      <rPr>
        <sz val="8"/>
        <rFont val="Arial"/>
        <family val="2"/>
      </rPr>
      <t xml:space="preserve">  Patrz wyjaśnienia metodyczne pkt. 28.</t>
    </r>
  </si>
  <si>
    <r>
      <rPr>
        <i/>
        <sz val="8"/>
        <rFont val="Times New Roman"/>
        <family val="1"/>
      </rPr>
      <t>a</t>
    </r>
    <r>
      <rPr>
        <i/>
        <sz val="8"/>
        <rFont val="Arial"/>
        <family val="2"/>
      </rPr>
      <t xml:space="preserve">  See methodological notes item 28.</t>
    </r>
  </si>
  <si>
    <r>
      <t xml:space="preserve">Budownictwo       </t>
    </r>
    <r>
      <rPr>
        <i/>
        <sz val="9"/>
        <rFont val="Arial"/>
        <family val="2"/>
      </rPr>
      <t>Construction</t>
    </r>
  </si>
  <si>
    <r>
      <t>Handel; naprawa pojazdów samochodowych</t>
    </r>
    <r>
      <rPr>
        <vertAlign val="superscript"/>
        <sz val="9"/>
        <rFont val="Arial"/>
        <family val="2"/>
      </rPr>
      <t>b∆</t>
    </r>
    <r>
      <rPr>
        <sz val="9"/>
        <rFont val="Arial"/>
        <family val="2"/>
      </rPr>
      <t xml:space="preserve">         </t>
    </r>
    <r>
      <rPr>
        <i/>
        <sz val="9"/>
        <rFont val="Arial"/>
        <family val="2"/>
      </rPr>
      <t xml:space="preserve">  Trade; repair of motor vehicles</t>
    </r>
    <r>
      <rPr>
        <i/>
        <vertAlign val="superscript"/>
        <sz val="9"/>
        <rFont val="Arial"/>
        <family val="2"/>
      </rPr>
      <t>b∆</t>
    </r>
  </si>
  <si>
    <r>
      <rPr>
        <i/>
        <sz val="8"/>
        <color indexed="8"/>
        <rFont val="Czcionka tekstu podstawowego"/>
        <family val="2"/>
      </rPr>
      <t>a</t>
    </r>
    <r>
      <rPr>
        <sz val="8"/>
        <color indexed="8"/>
        <rFont val="Czcionka tekstu podstawowego"/>
        <family val="2"/>
      </rPr>
      <t xml:space="preserve">  Patrz wyjaśnienia metodyczne pkt. 28.    </t>
    </r>
    <r>
      <rPr>
        <i/>
        <sz val="8"/>
        <color indexed="8"/>
        <rFont val="Czcionka tekstu podstawowego"/>
        <family val="2"/>
      </rPr>
      <t>b</t>
    </r>
    <r>
      <rPr>
        <sz val="8"/>
        <color indexed="8"/>
        <rFont val="Czcionka tekstu podstawowego"/>
        <family val="2"/>
      </rPr>
      <t xml:space="preserve"> Z wyłączeniem działu „Handel hurtowy</t>
    </r>
    <r>
      <rPr>
        <vertAlign val="superscript"/>
        <sz val="8"/>
        <color indexed="8"/>
        <rFont val="Czcionka tekstu podstawowego"/>
        <family val="2"/>
      </rPr>
      <t>∆</t>
    </r>
    <r>
      <rPr>
        <sz val="8"/>
        <color indexed="8"/>
        <rFont val="Czcionka tekstu podstawowego"/>
        <family val="2"/>
      </rPr>
      <t>”.</t>
    </r>
  </si>
  <si>
    <r>
      <t>a See methodological notes item 28.    b Excluding division "Wholesale trade</t>
    </r>
    <r>
      <rPr>
        <i/>
        <vertAlign val="superscript"/>
        <sz val="8"/>
        <color indexed="8"/>
        <rFont val="Czcionka tekstu podstawowego"/>
        <family val="2"/>
      </rPr>
      <t>∆</t>
    </r>
    <r>
      <rPr>
        <i/>
        <sz val="8"/>
        <color indexed="8"/>
        <rFont val="Czcionka tekstu podstawowego"/>
        <family val="2"/>
      </rPr>
      <t>".</t>
    </r>
  </si>
  <si>
    <r>
      <t xml:space="preserve">Transport i gospodarka magazynowa            </t>
    </r>
    <r>
      <rPr>
        <i/>
        <sz val="9"/>
        <rFont val="Arial"/>
        <family val="2"/>
      </rPr>
      <t>Transportation and storage</t>
    </r>
  </si>
  <si>
    <r>
      <t>52,28</t>
    </r>
    <r>
      <rPr>
        <vertAlign val="superscript"/>
        <sz val="9"/>
        <rFont val="Arial"/>
        <family val="2"/>
      </rPr>
      <t xml:space="preserve"> </t>
    </r>
    <r>
      <rPr>
        <i/>
        <vertAlign val="superscript"/>
        <sz val="9"/>
        <rFont val="Arial"/>
        <family val="2"/>
      </rPr>
      <t>c</t>
    </r>
  </si>
  <si>
    <r>
      <t xml:space="preserve">62,12 </t>
    </r>
    <r>
      <rPr>
        <i/>
        <vertAlign val="superscript"/>
        <sz val="9"/>
        <rFont val="Arial"/>
        <family val="2"/>
      </rPr>
      <t>c</t>
    </r>
  </si>
  <si>
    <r>
      <t xml:space="preserve"> W  OKRESIE  I–XII  2017 R.</t>
    </r>
    <r>
      <rPr>
        <b/>
        <i/>
        <vertAlign val="superscript"/>
        <sz val="10"/>
        <color indexed="63"/>
        <rFont val="Arial"/>
        <family val="2"/>
      </rPr>
      <t xml:space="preserve"> a</t>
    </r>
  </si>
  <si>
    <r>
      <t xml:space="preserve"> IN  THE  PERIOD  I–XII  2017</t>
    </r>
    <r>
      <rPr>
        <i/>
        <vertAlign val="superscript"/>
        <sz val="10"/>
        <color indexed="63"/>
        <rFont val="Arial"/>
        <family val="2"/>
      </rPr>
      <t xml:space="preserve"> a</t>
    </r>
  </si>
  <si>
    <t>U w a g a.  Dane pobrano z Krajowego Systemu Informacjii Policji w dniu 29.01.2018 r.</t>
  </si>
  <si>
    <t>N o t e.  Data were extracted from the National Police Information System (KSIP) on 29 January 2018.</t>
  </si>
  <si>
    <r>
      <t>Zakwaterowanie i gastronomia</t>
    </r>
    <r>
      <rPr>
        <vertAlign val="superscript"/>
        <sz val="9"/>
        <rFont val="Arial"/>
        <family val="2"/>
      </rPr>
      <t>∆</t>
    </r>
    <r>
      <rPr>
        <sz val="9"/>
        <rFont val="Arial"/>
        <family val="2"/>
      </rPr>
      <t xml:space="preserve">           </t>
    </r>
    <r>
      <rPr>
        <i/>
        <sz val="9"/>
        <rFont val="Arial"/>
        <family val="2"/>
      </rPr>
      <t xml:space="preserve"> Accommodation and catering</t>
    </r>
    <r>
      <rPr>
        <i/>
        <vertAlign val="superscript"/>
        <sz val="9"/>
        <rFont val="Arial"/>
        <family val="2"/>
      </rPr>
      <t xml:space="preserve">∆ </t>
    </r>
  </si>
  <si>
    <r>
      <t>a  See methodological notes item 1.    b  End of period.    c  Number of live births minus deaths in a given period.   d  Infants less than 1 year old.    e  Per 1000 live births.</t>
    </r>
    <r>
      <rPr>
        <sz val="8"/>
        <rFont val="Arial"/>
        <family val="2"/>
      </rPr>
      <t xml:space="preserve">   </t>
    </r>
  </si>
  <si>
    <t>Kiełbasa - za 1 kg:</t>
  </si>
  <si>
    <t>Sausage - per kg:</t>
  </si>
  <si>
    <t xml:space="preserve">  suszona </t>
  </si>
  <si>
    <t xml:space="preserve">  dried</t>
  </si>
  <si>
    <t xml:space="preserve">  wędzona </t>
  </si>
  <si>
    <r>
      <t>15,13</t>
    </r>
    <r>
      <rPr>
        <i/>
        <vertAlign val="superscript"/>
        <sz val="9"/>
        <rFont val="Arial"/>
        <family val="2"/>
      </rPr>
      <t>a</t>
    </r>
  </si>
  <si>
    <t xml:space="preserve">  smoked</t>
  </si>
  <si>
    <r>
      <rPr>
        <i/>
        <sz val="8"/>
        <rFont val="Arial"/>
        <family val="2"/>
      </rPr>
      <t xml:space="preserve">a </t>
    </r>
    <r>
      <rPr>
        <sz val="8"/>
        <rFont val="Arial"/>
        <family val="2"/>
      </rPr>
      <t>Z uwagi na zmianę w 2017 r. reprezentanta objętego badaniem cen, dane zostały zmienione w stosunku do wcześniej publikowanych.</t>
    </r>
  </si>
  <si>
    <t xml:space="preserve">   beef: bone-in (roast beef)</t>
  </si>
  <si>
    <r>
      <t xml:space="preserve">pork, boneless (centre loin) </t>
    </r>
    <r>
      <rPr>
        <i/>
        <vertAlign val="superscript"/>
        <sz val="9"/>
        <color indexed="8"/>
        <rFont val="Arial"/>
        <family val="2"/>
      </rPr>
      <t>a</t>
    </r>
  </si>
  <si>
    <t>a Due to the change in 2017 of the representative covered by the price survey data have been changed in relation to those published 
before.</t>
  </si>
  <si>
    <t>grudzień</t>
  </si>
  <si>
    <t>December</t>
  </si>
  <si>
    <r>
      <t>Cold water by municipal water-system - per m</t>
    </r>
    <r>
      <rPr>
        <i/>
        <vertAlign val="superscript"/>
        <sz val="9"/>
        <rFont val="Arial"/>
        <family val="2"/>
      </rPr>
      <t>3</t>
    </r>
  </si>
  <si>
    <t>Olej napędowy - za 1 l ……………………………………………..</t>
  </si>
  <si>
    <t>Diesel oil - per l</t>
  </si>
  <si>
    <t>Portable MP4 media player, with headphones</t>
  </si>
  <si>
    <t>Local daily newspaper</t>
  </si>
  <si>
    <t>Non-segregated waste collection in multi-family dwelling   houses - charge per person</t>
  </si>
  <si>
    <t>U w a g a.  Dane zostały pobrane z Krajowego Systemu Informacji Policji w dniu 29.01.2018 r.</t>
  </si>
  <si>
    <r>
      <rPr>
        <sz val="10"/>
        <color indexed="63"/>
        <rFont val="Arial"/>
        <family val="2"/>
      </rPr>
      <t>TABL. 42.  </t>
    </r>
    <r>
      <rPr>
        <b/>
        <sz val="10"/>
        <color indexed="63"/>
        <rFont val="Arial"/>
        <family val="2"/>
      </rPr>
      <t>WSKAŹNIKI  WYKRYWALNOŚCI  PRZESTĘPSTW</t>
    </r>
    <r>
      <rPr>
        <b/>
        <vertAlign val="superscript"/>
        <sz val="10"/>
        <color indexed="63"/>
        <rFont val="Arial"/>
        <family val="2"/>
      </rPr>
      <t xml:space="preserve"> a</t>
    </r>
    <r>
      <rPr>
        <b/>
        <sz val="10"/>
        <color indexed="63"/>
        <rFont val="Arial"/>
        <family val="2"/>
      </rPr>
      <t xml:space="preserve">  W  OKRESIE  I–XII  2017 R.</t>
    </r>
  </si>
  <si>
    <r>
      <t xml:space="preserve">                RATES  OF  DETECTABILITY  OF  CRIMES</t>
    </r>
    <r>
      <rPr>
        <i/>
        <vertAlign val="superscript"/>
        <sz val="10"/>
        <color indexed="63"/>
        <rFont val="Arial"/>
        <family val="2"/>
      </rPr>
      <t xml:space="preserve"> a</t>
    </r>
    <r>
      <rPr>
        <i/>
        <sz val="10"/>
        <color indexed="63"/>
        <rFont val="Arial"/>
        <family val="2"/>
      </rPr>
      <t xml:space="preserve">  IN  THE PERIOD  I–XII  2017</t>
    </r>
  </si>
  <si>
    <r>
      <rPr>
        <sz val="10"/>
        <color indexed="63"/>
        <rFont val="Arial"/>
        <family val="2"/>
      </rPr>
      <t xml:space="preserve">TABL. 41. </t>
    </r>
    <r>
      <rPr>
        <b/>
        <sz val="10"/>
        <color indexed="63"/>
        <rFont val="Arial"/>
        <family val="2"/>
      </rPr>
      <t xml:space="preserve"> PRZESTĘPSTWA  STWIERDZONE</t>
    </r>
    <r>
      <rPr>
        <b/>
        <vertAlign val="superscript"/>
        <sz val="10"/>
        <color indexed="63"/>
        <rFont val="Arial"/>
        <family val="2"/>
      </rPr>
      <t xml:space="preserve"> a</t>
    </r>
    <r>
      <rPr>
        <b/>
        <sz val="10"/>
        <color indexed="63"/>
        <rFont val="Arial"/>
        <family val="2"/>
      </rPr>
      <t xml:space="preserve">  W  OKRESIE  I–XII  2017 R.</t>
    </r>
  </si>
  <si>
    <r>
      <t>                 ASCERTAINED  CRIMES</t>
    </r>
    <r>
      <rPr>
        <i/>
        <vertAlign val="superscript"/>
        <sz val="10"/>
        <color indexed="63"/>
        <rFont val="Arial"/>
        <family val="2"/>
      </rPr>
      <t xml:space="preserve"> a</t>
    </r>
    <r>
      <rPr>
        <i/>
        <sz val="10"/>
        <color indexed="63"/>
        <rFont val="Arial"/>
        <family val="2"/>
      </rPr>
      <t xml:space="preserve">  IN  THE  PERIOD  I–XII  2017</t>
    </r>
  </si>
  <si>
    <t>-</t>
  </si>
  <si>
    <r>
      <rPr>
        <sz val="10"/>
        <color indexed="63"/>
        <rFont val="Arial"/>
        <family val="2"/>
      </rPr>
      <t xml:space="preserve">TABL. 36. </t>
    </r>
    <r>
      <rPr>
        <b/>
        <sz val="10"/>
        <color indexed="63"/>
        <rFont val="Arial"/>
        <family val="2"/>
      </rPr>
      <t> RUCH  NATURALNY  LUDNOŚCI  W I PÓŁROCZU 2017 R.</t>
    </r>
  </si>
  <si>
    <r>
      <t xml:space="preserve">                VITAL  STATISTICS  IN  THE 1</t>
    </r>
    <r>
      <rPr>
        <i/>
        <vertAlign val="superscript"/>
        <sz val="10"/>
        <color indexed="63"/>
        <rFont val="Arial"/>
        <family val="2"/>
      </rPr>
      <t xml:space="preserve">st </t>
    </r>
    <r>
      <rPr>
        <i/>
        <sz val="10"/>
        <color indexed="63"/>
        <rFont val="Arial"/>
        <family val="2"/>
      </rPr>
      <t xml:space="preserve"> HALF-YEAR 2017</t>
    </r>
  </si>
  <si>
    <r>
      <t>Ludność</t>
    </r>
    <r>
      <rPr>
        <vertAlign val="superscript"/>
        <sz val="9"/>
        <rFont val="Arial"/>
        <family val="2"/>
      </rPr>
      <t xml:space="preserve"> </t>
    </r>
    <r>
      <rPr>
        <i/>
        <vertAlign val="superscript"/>
        <sz val="9"/>
        <rFont val="Arial"/>
        <family val="2"/>
      </rPr>
      <t>a</t>
    </r>
    <r>
      <rPr>
        <sz val="9"/>
        <rFont val="Arial"/>
        <family val="2"/>
      </rPr>
      <t xml:space="preserve"> - stan w dniu 30 VI 2017 r.
</t>
    </r>
    <r>
      <rPr>
        <i/>
        <sz val="9"/>
        <rFont val="Arial"/>
        <family val="2"/>
      </rPr>
      <t>Population</t>
    </r>
    <r>
      <rPr>
        <i/>
        <vertAlign val="superscript"/>
        <sz val="9"/>
        <rFont val="Arial"/>
        <family val="2"/>
      </rPr>
      <t>a</t>
    </r>
    <r>
      <rPr>
        <i/>
        <sz val="9"/>
        <rFont val="Arial"/>
        <family val="2"/>
      </rPr>
      <t>- 
as of June 30, 2017</t>
    </r>
  </si>
  <si>
    <r>
      <t>Ruch naturalny ludności</t>
    </r>
    <r>
      <rPr>
        <vertAlign val="superscript"/>
        <sz val="9"/>
        <rFont val="Arial"/>
        <family val="2"/>
      </rPr>
      <t xml:space="preserve"> </t>
    </r>
    <r>
      <rPr>
        <sz val="9"/>
        <rFont val="Arial"/>
        <family val="2"/>
      </rPr>
      <t xml:space="preserve"> w okresie I-VI 2017 r. 
</t>
    </r>
    <r>
      <rPr>
        <i/>
        <sz val="9"/>
        <rFont val="Arial"/>
        <family val="2"/>
      </rPr>
      <t xml:space="preserve">Vital statistics in the period I-VI 2017 r. </t>
    </r>
  </si>
  <si>
    <r>
      <t>nie-      mowląt</t>
    </r>
    <r>
      <rPr>
        <i/>
        <sz val="9"/>
        <color indexed="63"/>
        <rFont val="Arial"/>
        <family val="2"/>
      </rPr>
      <t xml:space="preserve"> </t>
    </r>
    <r>
      <rPr>
        <i/>
        <vertAlign val="superscript"/>
        <sz val="9"/>
        <color indexed="63"/>
        <rFont val="Arial"/>
        <family val="2"/>
      </rPr>
      <t>c</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c</t>
    </r>
    <r>
      <rPr>
        <i/>
        <sz val="9"/>
        <color indexed="63"/>
        <rFont val="Arial"/>
        <family val="2"/>
      </rPr>
      <t xml:space="preserve"> </t>
    </r>
  </si>
  <si>
    <r>
      <t>przyrost naturalny</t>
    </r>
    <r>
      <rPr>
        <vertAlign val="superscript"/>
        <sz val="9"/>
        <color indexed="63"/>
        <rFont val="Arial"/>
        <family val="2"/>
      </rPr>
      <t xml:space="preserve"> </t>
    </r>
    <r>
      <rPr>
        <i/>
        <vertAlign val="superscript"/>
        <sz val="9"/>
        <color indexed="63"/>
        <rFont val="Arial"/>
        <family val="2"/>
      </rPr>
      <t xml:space="preserve">b </t>
    </r>
    <r>
      <rPr>
        <i/>
        <sz val="9"/>
        <color indexed="63"/>
        <rFont val="Arial"/>
        <family val="2"/>
      </rPr>
      <t xml:space="preserve">natural               increase </t>
    </r>
    <r>
      <rPr>
        <i/>
        <vertAlign val="superscript"/>
        <sz val="9"/>
        <color indexed="63"/>
        <rFont val="Arial"/>
        <family val="2"/>
      </rPr>
      <t>b</t>
    </r>
  </si>
  <si>
    <r>
      <rPr>
        <i/>
        <sz val="8"/>
        <color indexed="8"/>
        <rFont val="Arial"/>
        <family val="2"/>
      </rPr>
      <t xml:space="preserve">a </t>
    </r>
    <r>
      <rPr>
        <sz val="8"/>
        <color indexed="8"/>
        <rFont val="Arial"/>
        <family val="2"/>
      </rPr>
      <t xml:space="preserve"> Patrz wyjaśnienia metodyczne pkt 1.   </t>
    </r>
    <r>
      <rPr>
        <i/>
        <sz val="8"/>
        <color indexed="8"/>
        <rFont val="Arial"/>
        <family val="2"/>
      </rPr>
      <t>b</t>
    </r>
    <r>
      <rPr>
        <sz val="8"/>
        <color indexed="8"/>
        <rFont val="Arial"/>
        <family val="2"/>
      </rPr>
      <t xml:space="preserve"> Różnica między liczbą urodzeń żywych i liczbą zgonów w danym okresie.  </t>
    </r>
    <r>
      <rPr>
        <i/>
        <sz val="8"/>
        <color indexed="8"/>
        <rFont val="Arial"/>
        <family val="2"/>
      </rPr>
      <t xml:space="preserve">c </t>
    </r>
    <r>
      <rPr>
        <sz val="8"/>
        <color indexed="8"/>
        <rFont val="Arial"/>
        <family val="2"/>
      </rPr>
      <t xml:space="preserve"> Dzieci w wieku poniżej 1 roku.  </t>
    </r>
    <r>
      <rPr>
        <i/>
        <sz val="8"/>
        <color indexed="8"/>
        <rFont val="Arial"/>
        <family val="2"/>
      </rPr>
      <t xml:space="preserve">d </t>
    </r>
    <r>
      <rPr>
        <sz val="8"/>
        <color indexed="8"/>
        <rFont val="Arial"/>
        <family val="2"/>
      </rPr>
      <t xml:space="preserve"> Na 1000 urodzeń żywych. </t>
    </r>
  </si>
  <si>
    <t xml:space="preserve">a  See methodological notes item 1.   b Number of live births minus deaths in a given period.    c Infants less than 1 year old.    d Per 1000 live births. </t>
  </si>
  <si>
    <r>
      <t xml:space="preserve">nie-          mowląt </t>
    </r>
    <r>
      <rPr>
        <i/>
        <vertAlign val="superscript"/>
        <sz val="9"/>
        <color indexed="63"/>
        <rFont val="Arial"/>
        <family val="2"/>
      </rPr>
      <t xml:space="preserve">cd </t>
    </r>
    <r>
      <rPr>
        <sz val="9"/>
        <color indexed="63"/>
        <rFont val="Arial"/>
        <family val="2"/>
      </rPr>
      <t xml:space="preserve">              </t>
    </r>
    <r>
      <rPr>
        <i/>
        <sz val="9"/>
        <color indexed="63"/>
        <rFont val="Arial"/>
        <family val="2"/>
      </rPr>
      <t xml:space="preserve">         infants </t>
    </r>
    <r>
      <rPr>
        <i/>
        <vertAlign val="superscript"/>
        <sz val="9"/>
        <color indexed="63"/>
        <rFont val="Arial"/>
        <family val="2"/>
      </rPr>
      <t>cd</t>
    </r>
  </si>
  <si>
    <t>XII 2017</t>
  </si>
  <si>
    <t xml:space="preserve">XII                2016=100 </t>
  </si>
  <si>
    <r>
      <rPr>
        <sz val="10"/>
        <color indexed="63"/>
        <rFont val="Arial"/>
        <family val="2"/>
      </rPr>
      <t>TABL. 40.  </t>
    </r>
    <r>
      <rPr>
        <b/>
        <sz val="10"/>
        <color indexed="63"/>
        <rFont val="Arial"/>
        <family val="2"/>
      </rPr>
      <t xml:space="preserve">MIESZKANIA  ODDANE  DO  UŻYTKOWANIA  W  OKRESIE  I–XII  2017 R. </t>
    </r>
  </si>
  <si>
    <t xml:space="preserve">                 DWELLINGS  COMPLETED  IN  THE  PERIOD  I–XII  2017</t>
  </si>
  <si>
    <r>
      <t xml:space="preserve">ogółem            </t>
    </r>
    <r>
      <rPr>
        <i/>
        <sz val="9"/>
        <color indexed="63"/>
        <rFont val="Arial"/>
        <family val="2"/>
      </rPr>
      <t xml:space="preserve">grand total </t>
    </r>
  </si>
  <si>
    <r>
      <rPr>
        <i/>
        <sz val="8"/>
        <rFont val="Arial"/>
        <family val="2"/>
      </rPr>
      <t>a</t>
    </r>
    <r>
      <rPr>
        <sz val="8"/>
        <rFont val="Arial"/>
        <family val="2"/>
      </rPr>
      <t xml:space="preserve"> Stan w końcu okresu.  </t>
    </r>
    <r>
      <rPr>
        <i/>
        <sz val="8"/>
        <rFont val="Arial"/>
        <family val="2"/>
      </rPr>
      <t>b</t>
    </r>
    <r>
      <rPr>
        <sz val="8"/>
        <rFont val="Arial"/>
        <family val="2"/>
      </rPr>
      <t xml:space="preserve"> Patrz wyjaśnienia metodyczne pkt 1.  </t>
    </r>
    <r>
      <rPr>
        <i/>
        <sz val="8"/>
        <rFont val="Arial"/>
        <family val="2"/>
      </rPr>
      <t>c</t>
    </r>
    <r>
      <rPr>
        <sz val="8"/>
        <rFont val="Arial"/>
        <family val="2"/>
      </rPr>
      <t xml:space="preserve"> W  rejestrze REGON; bez osób prowadzących gospodarstwa  indywidualne w rolnictwie.   </t>
    </r>
    <r>
      <rPr>
        <i/>
        <sz val="8"/>
        <rFont val="Arial"/>
        <family val="2"/>
      </rPr>
      <t>d</t>
    </r>
    <r>
      <rPr>
        <sz val="8"/>
        <rFont val="Arial"/>
        <family val="2"/>
      </rPr>
      <t xml:space="preserve"> Patrz wyjaśnienia metodyczne pkt 4.   </t>
    </r>
    <r>
      <rPr>
        <i/>
        <sz val="8"/>
        <rFont val="Arial"/>
        <family val="2"/>
      </rPr>
      <t>e</t>
    </r>
    <r>
      <rPr>
        <sz val="8"/>
        <rFont val="Arial"/>
        <family val="2"/>
      </rPr>
      <t xml:space="preserve"> Zgłoszone w ciągu miesiąca.</t>
    </r>
  </si>
  <si>
    <t xml:space="preserve">a End of period.   b See methodological notes item 1.  c In the REGON register; excluding persons tending private farms in agriculture.   d See methodological notes item 4.   e Declaring during a month.      </t>
  </si>
  <si>
    <t>222*</t>
  </si>
  <si>
    <t>98,2*</t>
  </si>
  <si>
    <t>84,1*</t>
  </si>
  <si>
    <t>321*</t>
  </si>
  <si>
    <t>209,8*</t>
  </si>
  <si>
    <t>144,6*</t>
  </si>
  <si>
    <t>216*</t>
  </si>
  <si>
    <t>94,3*</t>
  </si>
  <si>
    <t>67,3*</t>
  </si>
  <si>
    <r>
      <t>a</t>
    </r>
    <r>
      <rPr>
        <sz val="8"/>
        <rFont val="Arial"/>
        <family val="2"/>
      </rPr>
      <t xml:space="preserve">  Patrz wyjaśnienia metodyczne pkt 1.   </t>
    </r>
    <r>
      <rPr>
        <i/>
        <sz val="8"/>
        <rFont val="Arial"/>
        <family val="2"/>
      </rPr>
      <t>b</t>
    </r>
    <r>
      <rPr>
        <sz val="8"/>
        <rFont val="Arial"/>
        <family val="2"/>
      </rPr>
      <t xml:space="preserve">  Stan w końcu okresu.    </t>
    </r>
    <r>
      <rPr>
        <i/>
        <sz val="8"/>
        <rFont val="Arial"/>
        <family val="2"/>
      </rPr>
      <t>c</t>
    </r>
    <r>
      <rPr>
        <sz val="8"/>
        <rFont val="Arial"/>
        <family val="2"/>
      </rPr>
      <t xml:space="preserve">  Różnica między liczbą urodzeń żywych a liczbą zgonów w danym okresie.   </t>
    </r>
    <r>
      <rPr>
        <i/>
        <sz val="8"/>
        <rFont val="Arial"/>
        <family val="2"/>
      </rPr>
      <t>d</t>
    </r>
    <r>
      <rPr>
        <sz val="8"/>
        <rFont val="Arial"/>
        <family val="2"/>
      </rPr>
      <t xml:space="preserve">  Dzieci w wieku poniżej 1 roku.  </t>
    </r>
    <r>
      <rPr>
        <i/>
        <sz val="8"/>
        <rFont val="Arial"/>
        <family val="2"/>
      </rPr>
      <t>e</t>
    </r>
    <r>
      <rPr>
        <sz val="8"/>
        <rFont val="Arial"/>
        <family val="2"/>
      </rPr>
      <t xml:space="preserve">  Na 1000 urodzeń żywych.   </t>
    </r>
  </si>
  <si>
    <r>
      <rPr>
        <sz val="10"/>
        <color indexed="63"/>
        <rFont val="Arial"/>
        <family val="2"/>
      </rPr>
      <t xml:space="preserve">TABL. 8. </t>
    </r>
    <r>
      <rPr>
        <b/>
        <sz val="10"/>
        <color indexed="63"/>
        <rFont val="Arial"/>
        <family val="2"/>
      </rPr>
      <t xml:space="preserve"> AKTYWNOŚĆ EKONOMICZNA LUDNOŚCI W WIEKU 15 LAT I WIĘCEJ WEDŁUG BAEL</t>
    </r>
    <r>
      <rPr>
        <i/>
        <vertAlign val="superscript"/>
        <sz val="10"/>
        <color indexed="63"/>
        <rFont val="Arial"/>
        <family val="2"/>
      </rPr>
      <t>a</t>
    </r>
  </si>
  <si>
    <r>
      <t xml:space="preserve">               ECONOMIC  ACTIVITY  OF  POPULATION  AGED  15  AND  MORE  BY  LFS </t>
    </r>
    <r>
      <rPr>
        <i/>
        <vertAlign val="superscript"/>
        <sz val="10"/>
        <color indexed="63"/>
        <rFont val="Arial"/>
        <family val="2"/>
      </rPr>
      <t>a</t>
    </r>
  </si>
  <si>
    <r>
      <rPr>
        <i/>
        <sz val="8"/>
        <color indexed="8"/>
        <rFont val="Arial"/>
        <family val="2"/>
      </rPr>
      <t>a</t>
    </r>
    <r>
      <rPr>
        <sz val="8"/>
        <color indexed="8"/>
        <rFont val="Arial"/>
        <family val="2"/>
      </rPr>
      <t xml:space="preserve">  Patrz wyjaśnienia metodyczne pkt 5.     </t>
    </r>
    <r>
      <rPr>
        <i/>
        <sz val="8"/>
        <color indexed="8"/>
        <rFont val="Arial"/>
        <family val="2"/>
      </rPr>
      <t>b</t>
    </r>
    <r>
      <rPr>
        <sz val="8"/>
        <color indexed="8"/>
        <rFont val="Arial"/>
        <family val="2"/>
      </rPr>
      <t xml:space="preserve">  Osoby w wieku 15–74 lata.    </t>
    </r>
  </si>
  <si>
    <r>
      <t xml:space="preserve">a  See methodological notes item 5.     b  Persons aged 15–74.     </t>
    </r>
  </si>
  <si>
    <r>
      <t>a  </t>
    </r>
    <r>
      <rPr>
        <sz val="8"/>
        <color indexed="63"/>
        <rFont val="Arial"/>
        <family val="2"/>
      </rPr>
      <t>Od momentu rejestracji w urzędzie pracy</t>
    </r>
    <r>
      <rPr>
        <i/>
        <sz val="8"/>
        <color indexed="63"/>
        <rFont val="Arial"/>
        <family val="2"/>
      </rPr>
      <t>.  b  </t>
    </r>
    <r>
      <rPr>
        <sz val="8"/>
        <color indexed="63"/>
        <rFont val="Arial"/>
        <family val="2"/>
      </rPr>
      <t>Przedziały zostały domknięte prawostronnie.    </t>
    </r>
  </si>
  <si>
    <t xml:space="preserve">a  From the date of registering in a labour office.  b  Intervals were shifted upward.  </t>
  </si>
  <si>
    <r>
      <rPr>
        <sz val="10"/>
        <color indexed="63"/>
        <rFont val="Arial"/>
        <family val="2"/>
      </rPr>
      <t>TABL. 9.</t>
    </r>
    <r>
      <rPr>
        <b/>
        <sz val="10"/>
        <color indexed="63"/>
        <rFont val="Arial"/>
        <family val="2"/>
      </rPr>
      <t xml:space="preserve">  BEZROBOCIE  WEDŁUG  BAEL</t>
    </r>
    <r>
      <rPr>
        <i/>
        <vertAlign val="superscript"/>
        <sz val="10"/>
        <color indexed="63"/>
        <rFont val="Arial"/>
        <family val="2"/>
      </rPr>
      <t>a</t>
    </r>
  </si>
  <si>
    <r>
      <t>przemysł</t>
    </r>
    <r>
      <rPr>
        <vertAlign val="superscript"/>
        <sz val="9"/>
        <color indexed="8"/>
        <rFont val="Czcionka tekstu podstawowego"/>
        <family val="2"/>
      </rPr>
      <t xml:space="preserve"> </t>
    </r>
    <r>
      <rPr>
        <i/>
        <vertAlign val="superscript"/>
        <sz val="9"/>
        <color indexed="8"/>
        <rFont val="Czcionka tekstu podstawowego"/>
        <family val="2"/>
      </rPr>
      <t>a</t>
    </r>
    <r>
      <rPr>
        <sz val="9"/>
        <color indexed="8"/>
        <rFont val="Czcionka tekstu podstawowego"/>
        <family val="2"/>
      </rPr>
      <t xml:space="preserve">     </t>
    </r>
    <r>
      <rPr>
        <i/>
        <sz val="9"/>
        <color indexed="8"/>
        <rFont val="Czcionka tekstu podstawowego"/>
        <family val="2"/>
      </rPr>
      <t xml:space="preserve"> industry</t>
    </r>
    <r>
      <rPr>
        <i/>
        <vertAlign val="superscript"/>
        <sz val="9"/>
        <color indexed="8"/>
        <rFont val="Czcionka tekstu podstawowego"/>
        <family val="2"/>
      </rPr>
      <t xml:space="preserve"> a</t>
    </r>
  </si>
  <si>
    <t>1785*</t>
  </si>
  <si>
    <t>1479*</t>
  </si>
  <si>
    <t>212*</t>
  </si>
  <si>
    <t>195*</t>
  </si>
  <si>
    <t>2106*</t>
  </si>
  <si>
    <t>1690*</t>
  </si>
  <si>
    <t>373*</t>
  </si>
  <si>
    <t>2322*</t>
  </si>
  <si>
    <t>1901*</t>
  </si>
  <si>
    <t>378*</t>
  </si>
  <si>
    <t>251*</t>
  </si>
  <si>
    <r>
      <t xml:space="preserve">TABL. 35.  </t>
    </r>
    <r>
      <rPr>
        <b/>
        <sz val="10"/>
        <rFont val="Arial"/>
        <family val="2"/>
      </rPr>
      <t>LUDNOŚĆ</t>
    </r>
    <r>
      <rPr>
        <sz val="10"/>
        <rFont val="Arial"/>
        <family val="2"/>
      </rPr>
      <t xml:space="preserve"> </t>
    </r>
    <r>
      <rPr>
        <i/>
        <vertAlign val="superscript"/>
        <sz val="10"/>
        <rFont val="Arial"/>
        <family val="2"/>
      </rPr>
      <t>a</t>
    </r>
    <r>
      <rPr>
        <sz val="10"/>
        <rFont val="Arial"/>
        <family val="2"/>
      </rPr>
      <t xml:space="preserve">  </t>
    </r>
    <r>
      <rPr>
        <b/>
        <sz val="10"/>
        <rFont val="Arial"/>
        <family val="2"/>
      </rPr>
      <t xml:space="preserve">W  2017 R.  (cd.) </t>
    </r>
  </si>
  <si>
    <r>
      <t>TABL. 35.  </t>
    </r>
    <r>
      <rPr>
        <b/>
        <sz val="10"/>
        <rFont val="Arial"/>
        <family val="2"/>
      </rPr>
      <t>LUDNOŚĆ</t>
    </r>
    <r>
      <rPr>
        <sz val="10"/>
        <rFont val="Arial"/>
        <family val="2"/>
      </rPr>
      <t xml:space="preserve"> </t>
    </r>
    <r>
      <rPr>
        <i/>
        <vertAlign val="superscript"/>
        <sz val="10"/>
        <rFont val="Arial"/>
        <family val="2"/>
      </rPr>
      <t>a</t>
    </r>
    <r>
      <rPr>
        <sz val="10"/>
        <rFont val="Arial"/>
        <family val="2"/>
      </rPr>
      <t xml:space="preserve">  </t>
    </r>
    <r>
      <rPr>
        <b/>
        <sz val="10"/>
        <rFont val="Arial"/>
        <family val="2"/>
      </rPr>
      <t xml:space="preserve">W  2017 R.  (dok.) </t>
    </r>
  </si>
  <si>
    <r>
      <t xml:space="preserve">niemowląt </t>
    </r>
    <r>
      <rPr>
        <i/>
        <vertAlign val="superscript"/>
        <sz val="9"/>
        <color indexed="63"/>
        <rFont val="Arial"/>
        <family val="2"/>
      </rPr>
      <t>b</t>
    </r>
    <r>
      <rPr>
        <vertAlign val="superscript"/>
        <sz val="9"/>
        <color indexed="63"/>
        <rFont val="Arial"/>
        <family val="2"/>
      </rPr>
      <t xml:space="preserve"> </t>
    </r>
    <r>
      <rPr>
        <sz val="9"/>
        <color indexed="63"/>
        <rFont val="Arial"/>
        <family val="2"/>
      </rPr>
      <t xml:space="preserve">     </t>
    </r>
    <r>
      <rPr>
        <i/>
        <sz val="9"/>
        <color indexed="63"/>
        <rFont val="Arial"/>
        <family val="2"/>
      </rPr>
      <t xml:space="preserve">infants </t>
    </r>
    <r>
      <rPr>
        <i/>
        <vertAlign val="superscript"/>
        <sz val="9"/>
        <color indexed="63"/>
        <rFont val="Arial"/>
        <family val="2"/>
      </rPr>
      <t xml:space="preserve">b </t>
    </r>
  </si>
  <si>
    <r>
      <t>Przyrost naturalny</t>
    </r>
    <r>
      <rPr>
        <vertAlign val="superscript"/>
        <sz val="9"/>
        <color indexed="63"/>
        <rFont val="Arial"/>
        <family val="2"/>
      </rPr>
      <t xml:space="preserve"> </t>
    </r>
    <r>
      <rPr>
        <i/>
        <vertAlign val="superscript"/>
        <sz val="9"/>
        <color indexed="63"/>
        <rFont val="Arial"/>
        <family val="2"/>
      </rPr>
      <t>a</t>
    </r>
    <r>
      <rPr>
        <sz val="9"/>
        <color indexed="63"/>
        <rFont val="Arial"/>
        <family val="2"/>
      </rPr>
      <t xml:space="preserve"> </t>
    </r>
    <r>
      <rPr>
        <i/>
        <sz val="9"/>
        <color indexed="63"/>
        <rFont val="Arial"/>
        <family val="2"/>
      </rPr>
      <t xml:space="preserve">Natural increase </t>
    </r>
    <r>
      <rPr>
        <i/>
        <vertAlign val="superscript"/>
        <sz val="9"/>
        <color indexed="63"/>
        <rFont val="Arial"/>
        <family val="2"/>
      </rPr>
      <t>a</t>
    </r>
    <r>
      <rPr>
        <i/>
        <sz val="9"/>
        <color indexed="63"/>
        <rFont val="Arial"/>
        <family val="2"/>
      </rPr>
      <t xml:space="preserve"> </t>
    </r>
  </si>
  <si>
    <r>
      <rPr>
        <i/>
        <sz val="8"/>
        <color indexed="8"/>
        <rFont val="Arial"/>
        <family val="2"/>
      </rPr>
      <t xml:space="preserve">a </t>
    </r>
    <r>
      <rPr>
        <sz val="8"/>
        <color indexed="8"/>
        <rFont val="Arial"/>
        <family val="2"/>
      </rPr>
      <t xml:space="preserve">Różnica między liczbą urodzeń żywych i liczbą zgonów w danym okresie.   </t>
    </r>
    <r>
      <rPr>
        <i/>
        <sz val="8"/>
        <color indexed="8"/>
        <rFont val="Arial"/>
        <family val="2"/>
      </rPr>
      <t>b</t>
    </r>
    <r>
      <rPr>
        <sz val="8"/>
        <color indexed="8"/>
        <rFont val="Arial"/>
        <family val="2"/>
      </rPr>
      <t xml:space="preserve"> Dzieci w wieku  poniżej 1 roku.   </t>
    </r>
    <r>
      <rPr>
        <i/>
        <sz val="8"/>
        <color indexed="8"/>
        <rFont val="Arial"/>
        <family val="2"/>
      </rPr>
      <t xml:space="preserve">c </t>
    </r>
    <r>
      <rPr>
        <sz val="8"/>
        <color indexed="8"/>
        <rFont val="Arial"/>
        <family val="2"/>
      </rPr>
      <t xml:space="preserve">Na 1000 urodzeń żywych.   </t>
    </r>
  </si>
  <si>
    <t xml:space="preserve">a Number of live births minus deaths in a given period.   b Infants less than 1 year old.   c Per 1000 live births.   </t>
  </si>
  <si>
    <r>
      <t xml:space="preserve">Przyrost naturalny </t>
    </r>
    <r>
      <rPr>
        <i/>
        <vertAlign val="superscript"/>
        <sz val="9"/>
        <color indexed="8"/>
        <rFont val="Arial"/>
        <family val="2"/>
      </rPr>
      <t>a</t>
    </r>
    <r>
      <rPr>
        <i/>
        <sz val="9"/>
        <color indexed="8"/>
        <rFont val="Arial"/>
        <family val="2"/>
      </rPr>
      <t xml:space="preserve"> Natural increase</t>
    </r>
    <r>
      <rPr>
        <i/>
        <vertAlign val="superscript"/>
        <sz val="9"/>
        <color indexed="8"/>
        <rFont val="Arial"/>
        <family val="2"/>
      </rPr>
      <t xml:space="preserve"> a </t>
    </r>
  </si>
  <si>
    <r>
      <t xml:space="preserve">przyrost naturalny </t>
    </r>
    <r>
      <rPr>
        <i/>
        <vertAlign val="superscript"/>
        <sz val="9"/>
        <color indexed="63"/>
        <rFont val="Arial"/>
        <family val="2"/>
      </rPr>
      <t>b</t>
    </r>
    <r>
      <rPr>
        <sz val="9"/>
        <color indexed="63"/>
        <rFont val="Arial"/>
        <family val="2"/>
      </rPr>
      <t xml:space="preserve"> n</t>
    </r>
    <r>
      <rPr>
        <i/>
        <sz val="9"/>
        <color indexed="63"/>
        <rFont val="Arial"/>
        <family val="2"/>
      </rPr>
      <t xml:space="preserve">atural               increase </t>
    </r>
    <r>
      <rPr>
        <i/>
        <vertAlign val="superscript"/>
        <sz val="9"/>
        <color indexed="63"/>
        <rFont val="Arial"/>
        <family val="2"/>
      </rPr>
      <t>b</t>
    </r>
    <r>
      <rPr>
        <i/>
        <sz val="9"/>
        <color indexed="63"/>
        <rFont val="Arial"/>
        <family val="2"/>
      </rPr>
      <t xml:space="preserve"> </t>
    </r>
  </si>
  <si>
    <r>
      <rPr>
        <i/>
        <sz val="8"/>
        <color indexed="8"/>
        <rFont val="Arial"/>
        <family val="2"/>
      </rPr>
      <t>a</t>
    </r>
    <r>
      <rPr>
        <sz val="8"/>
        <color indexed="8"/>
        <rFont val="Arial"/>
        <family val="2"/>
      </rPr>
      <t xml:space="preserve">  Patrz wyjaśnienia metodyczne pkt 5.     </t>
    </r>
    <r>
      <rPr>
        <sz val="8"/>
        <color indexed="8"/>
        <rFont val="Arial"/>
        <family val="2"/>
      </rPr>
      <t xml:space="preserve"> </t>
    </r>
  </si>
  <si>
    <t xml:space="preserve">a  See methodological notes item 5.   </t>
  </si>
  <si>
    <r>
      <t xml:space="preserve">w tysiącach </t>
    </r>
    <r>
      <rPr>
        <i/>
        <sz val="9"/>
        <color indexed="63"/>
        <rFont val="Arial"/>
        <family val="2"/>
      </rPr>
      <t xml:space="preserve">   in thousand</t>
    </r>
  </si>
  <si>
    <r>
      <t>Bezrobotni</t>
    </r>
    <r>
      <rPr>
        <i/>
        <vertAlign val="superscript"/>
        <sz val="9"/>
        <color indexed="63"/>
        <rFont val="Arial"/>
        <family val="2"/>
      </rPr>
      <t xml:space="preserve"> </t>
    </r>
  </si>
  <si>
    <t>Unemployed persons</t>
  </si>
  <si>
    <r>
      <t xml:space="preserve">Mieszkania oddane do użytkowania - w okresie I–XII 2017 r.                                                                                                                    </t>
    </r>
    <r>
      <rPr>
        <i/>
        <sz val="9"/>
        <rFont val="Arial"/>
        <family val="2"/>
      </rPr>
      <t>Dwellings completed - in the period I–XII 2017</t>
    </r>
  </si>
  <si>
    <t xml:space="preserve">I–XII                            2016=100 </t>
  </si>
  <si>
    <t xml:space="preserve">I–XII                         2016=100 </t>
  </si>
  <si>
    <r>
      <t xml:space="preserve">ogółem               </t>
    </r>
    <r>
      <rPr>
        <i/>
        <sz val="9"/>
        <color indexed="63"/>
        <rFont val="Arial"/>
        <family val="2"/>
      </rPr>
      <t xml:space="preserve">grand total </t>
    </r>
  </si>
  <si>
    <r>
      <rPr>
        <i/>
        <sz val="8"/>
        <color indexed="8"/>
        <rFont val="Arial"/>
        <family val="2"/>
      </rPr>
      <t>a</t>
    </r>
    <r>
      <rPr>
        <sz val="8"/>
        <color indexed="8"/>
        <rFont val="Arial"/>
        <family val="2"/>
      </rPr>
      <t xml:space="preserve">  Patrz uwagi ogólne pkt 9.2 oraz wyjaśnienia metodyczne pkt 10–12.</t>
    </r>
  </si>
  <si>
    <t xml:space="preserve">a  See general notes item 9.2 and methodological notes item 10–12. </t>
  </si>
  <si>
    <t>a  Patrz uwagi ogólne pkt 9.2 oraz wyjaśnienia metodyczne pkt 10–12.    b Podatek dochodowy od osób prawnych i fizycznych.</t>
  </si>
  <si>
    <t>a  See general notes item 9.2 and methodological notes item 10–12.    b Income tax on legal and natural persons.</t>
  </si>
  <si>
    <r>
      <t>handel; naprawa pojazdów samocho-dowych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</si>
  <si>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r>
      <rPr>
        <i/>
        <sz val="8"/>
        <rFont val="Arial"/>
        <family val="2"/>
      </rPr>
      <t>a</t>
    </r>
    <r>
      <rPr>
        <sz val="8"/>
        <rFont val="Arial"/>
        <family val="2"/>
      </rPr>
      <t xml:space="preserve">   Patrz uwagi ogólne  pkt 9.2 oraz wyjaśnienia metodyczne pkt 10–12.    </t>
    </r>
    <r>
      <rPr>
        <i/>
        <sz val="8"/>
        <rFont val="Arial"/>
        <family val="2"/>
      </rPr>
      <t>a  See general notes item 9.2 and methodological notes item 10–12.</t>
    </r>
  </si>
  <si>
    <t>Financial liquidity indicator of the first degree in %</t>
  </si>
  <si>
    <t>Financial liquidity indicator of the second degree in %</t>
  </si>
  <si>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2016 
            </t>
    </r>
    <r>
      <rPr>
        <i/>
        <sz val="9"/>
        <color indexed="63"/>
        <rFont val="Arial"/>
        <family val="2"/>
      </rPr>
      <t xml:space="preserve">as of December 31, 2016                           </t>
    </r>
    <r>
      <rPr>
        <sz val="9"/>
        <color indexed="63"/>
        <rFont val="Arial"/>
        <family val="2"/>
      </rPr>
      <t xml:space="preserve">
</t>
    </r>
    <r>
      <rPr>
        <b/>
        <sz val="9"/>
        <color indexed="63"/>
        <rFont val="Arial"/>
        <family val="2"/>
      </rPr>
      <t>B</t>
    </r>
    <r>
      <rPr>
        <sz val="9"/>
        <color indexed="63"/>
        <rFont val="Arial"/>
        <family val="2"/>
      </rPr>
      <t xml:space="preserve"> - stan w dniu 31 XII 2017
           </t>
    </r>
    <r>
      <rPr>
        <i/>
        <sz val="9"/>
        <color indexed="63"/>
        <rFont val="Arial"/>
        <family val="2"/>
      </rPr>
      <t>as of December 31, 2017</t>
    </r>
  </si>
  <si>
    <t>U w a g a.  Dane pobrano z Systemu Ewidencji Wypadków i Kolizji w dniu 12.02.2018 r.</t>
  </si>
  <si>
    <t>N o t e.  Data were extracted from the Traffic Casualties and Crashes System (SEWIK) on 12 February 2018.</t>
  </si>
  <si>
    <r>
      <rPr>
        <sz val="10"/>
        <color indexed="63"/>
        <rFont val="Arial"/>
        <family val="2"/>
      </rPr>
      <t xml:space="preserve">TABL. 43. </t>
    </r>
    <r>
      <rPr>
        <b/>
        <sz val="10"/>
        <color indexed="63"/>
        <rFont val="Arial"/>
        <family val="2"/>
      </rPr>
      <t>WYPADKI  DROGOWE  W  OKRESIE  I–XII  2017 R.</t>
    </r>
  </si>
  <si>
    <t xml:space="preserve">                ROAD  TRAFFIC  ACCIDENTS  IN  THE  PERIOD  I–XII  2017</t>
  </si>
  <si>
    <t xml:space="preserve">                 Stan w dniu 31 XII</t>
  </si>
  <si>
    <t xml:space="preserve">                 As of 31 XII</t>
  </si>
  <si>
    <t>                Stan w dniu 31 XII</t>
  </si>
  <si>
    <t xml:space="preserve">                As of 31 XII</t>
  </si>
  <si>
    <t xml:space="preserve">                Stan w dniu 31 XII</t>
  </si>
  <si>
    <t>102,6*</t>
  </si>
  <si>
    <t>102,7*</t>
  </si>
  <si>
    <t>104,1*</t>
  </si>
  <si>
    <t>104,0*</t>
  </si>
  <si>
    <t>103,8*</t>
  </si>
  <si>
    <r>
      <t>88,8</t>
    </r>
    <r>
      <rPr>
        <i/>
        <vertAlign val="superscript"/>
        <sz val="9"/>
        <color indexed="63"/>
        <rFont val="Arial"/>
        <family val="2"/>
      </rPr>
      <t xml:space="preserve"> e </t>
    </r>
  </si>
  <si>
    <r>
      <t xml:space="preserve">Bezrobotni zarejestrowani  – stan w końcu grudnia 2017 r.                                                                                    </t>
    </r>
    <r>
      <rPr>
        <i/>
        <sz val="9"/>
        <rFont val="Arial"/>
        <family val="2"/>
      </rPr>
      <t xml:space="preserve">   Unemployed persons, registered 
— end of  December 2017</t>
    </r>
  </si>
  <si>
    <r>
      <t xml:space="preserve">Liczba zarejestro-wanych bezro-
botnych na 
1 ofertę pracy
- w grudniu
2017 r.  
</t>
    </r>
    <r>
      <rPr>
        <i/>
        <sz val="9"/>
        <rFont val="Arial"/>
        <family val="2"/>
      </rPr>
      <t>Number of unemployed persons, registered 
per 1 job advertisement
- in December 2017</t>
    </r>
  </si>
  <si>
    <t xml:space="preserve">I–XII          2016=     =100 </t>
  </si>
  <si>
    <t>I–XII 2017</t>
  </si>
  <si>
    <r>
      <t xml:space="preserve">Podmioty gospodarki narodowej </t>
    </r>
    <r>
      <rPr>
        <i/>
        <vertAlign val="superscript"/>
        <sz val="9"/>
        <rFont val="Times New Roman"/>
        <family val="1"/>
      </rPr>
      <t xml:space="preserve">a </t>
    </r>
    <r>
      <rPr>
        <sz val="9"/>
        <rFont val="Arial"/>
        <family val="2"/>
      </rPr>
      <t>w rejestrze REGON</t>
    </r>
    <r>
      <rPr>
        <i/>
        <sz val="9"/>
        <rFont val="Times New Roman"/>
        <family val="1"/>
      </rPr>
      <t xml:space="preserve"> </t>
    </r>
    <r>
      <rPr>
        <sz val="9"/>
        <rFont val="Arial"/>
        <family val="2"/>
      </rPr>
      <t xml:space="preserve">– stan w dniu 31 XII 2017 r.                                                                                                                                    </t>
    </r>
    <r>
      <rPr>
        <i/>
        <sz val="9"/>
        <rFont val="Arial"/>
        <family val="2"/>
      </rPr>
      <t>National economy entities</t>
    </r>
    <r>
      <rPr>
        <i/>
        <vertAlign val="superscript"/>
        <sz val="9"/>
        <rFont val="Arial"/>
        <family val="2"/>
      </rPr>
      <t xml:space="preserve"> a </t>
    </r>
    <r>
      <rPr>
        <i/>
        <sz val="9"/>
        <rFont val="Arial"/>
        <family val="2"/>
      </rPr>
      <t>in the REGON register</t>
    </r>
    <r>
      <rPr>
        <i/>
        <vertAlign val="superscript"/>
        <sz val="9"/>
        <rFont val="Arial"/>
        <family val="2"/>
      </rPr>
      <t xml:space="preserve"> </t>
    </r>
    <r>
      <rPr>
        <i/>
        <sz val="9"/>
        <rFont val="Arial"/>
        <family val="2"/>
      </rPr>
      <t>– as of December 31, 2017</t>
    </r>
  </si>
  <si>
    <r>
      <t xml:space="preserve">4309800 </t>
    </r>
    <r>
      <rPr>
        <vertAlign val="superscript"/>
        <sz val="9"/>
        <rFont val="Arial"/>
        <family val="2"/>
      </rPr>
      <t>b</t>
    </r>
  </si>
  <si>
    <r>
      <t xml:space="preserve">Bezrobotni - w grudniu 2017 r.                             </t>
    </r>
    <r>
      <rPr>
        <i/>
        <sz val="9"/>
        <rFont val="Arial"/>
        <family val="2"/>
      </rPr>
      <t>Unemployed persons - 
in December 2017</t>
    </r>
  </si>
  <si>
    <r>
      <t>Wynik budżetu państwa</t>
    </r>
    <r>
      <rPr>
        <i/>
        <vertAlign val="superscript"/>
        <sz val="9"/>
        <rFont val="Arial"/>
        <family val="2"/>
      </rPr>
      <t xml:space="preserve"> b</t>
    </r>
    <r>
      <rPr>
        <sz val="9"/>
        <rFont val="Arial"/>
        <family val="2"/>
      </rPr>
      <t xml:space="preserve"> w mln zł State</t>
    </r>
    <r>
      <rPr>
        <i/>
        <sz val="9"/>
        <rFont val="Arial"/>
        <family val="2"/>
      </rPr>
      <t xml:space="preserve"> budget result </t>
    </r>
    <r>
      <rPr>
        <i/>
        <vertAlign val="superscript"/>
        <sz val="9"/>
        <rFont val="Arial"/>
        <family val="2"/>
      </rPr>
      <t>b</t>
    </r>
    <r>
      <rPr>
        <i/>
        <sz val="9"/>
        <rFont val="Arial"/>
        <family val="2"/>
      </rPr>
      <t xml:space="preserve"> in mln zl </t>
    </r>
  </si>
  <si>
    <r>
      <t>a  </t>
    </r>
    <r>
      <rPr>
        <sz val="8"/>
        <color indexed="63"/>
        <rFont val="Arial"/>
        <family val="2"/>
      </rPr>
      <t>Dane kwartalne; patrz uwagi ogólne pkt 19.</t>
    </r>
    <r>
      <rPr>
        <i/>
        <sz val="8"/>
        <color indexed="63"/>
        <rFont val="Arial"/>
        <family val="2"/>
      </rPr>
      <t xml:space="preserve">     b  </t>
    </r>
    <r>
      <rPr>
        <sz val="8"/>
        <color indexed="63"/>
        <rFont val="Arial"/>
        <family val="2"/>
      </rPr>
      <t xml:space="preserve">Stan w końcu okresu; patrz wyjaśnienia metodyczne pkt. 4.    </t>
    </r>
    <r>
      <rPr>
        <i/>
        <sz val="8"/>
        <color indexed="63"/>
        <rFont val="Arial"/>
        <family val="2"/>
      </rPr>
      <t>c</t>
    </r>
    <r>
      <rPr>
        <sz val="8"/>
        <color indexed="63"/>
        <rFont val="Arial"/>
        <family val="2"/>
      </rPr>
      <t xml:space="preserve">  Dotyczy wypłat z tytułu udziału w zysku i nadwyżce bilansowej w spółdzielniach oraz dodatkowych wynagrodzeń rocznych dla pracowników jednostek sfery budżetowej.</t>
    </r>
    <r>
      <rPr>
        <i/>
        <sz val="8"/>
        <color indexed="63"/>
        <rFont val="Arial"/>
        <family val="2"/>
      </rPr>
      <t xml:space="preserve">     d  </t>
    </r>
    <r>
      <rPr>
        <sz val="8"/>
        <color indexed="63"/>
        <rFont val="Arial"/>
        <family val="2"/>
      </rPr>
      <t>Dane dotyczą pełnej zbiorowości.</t>
    </r>
  </si>
  <si>
    <r>
      <t xml:space="preserve">krótko-termi-nowe        rozli-czenia między-okresowe
</t>
    </r>
    <r>
      <rPr>
        <i/>
        <sz val="9"/>
        <rFont val="Arial"/>
        <family val="2"/>
      </rPr>
      <t>short-         -term       inter-                period settle-ments</t>
    </r>
  </si>
  <si>
    <t>a  See general notes item 9.2 and methodological notes  item 13.   b   Including  liabilities  with  maturity of up to 1 year, apart from delivieries and services; excluding special funds.  c  Regardless the maturity date.</t>
  </si>
  <si>
    <r>
      <t xml:space="preserve">ogółem                    </t>
    </r>
    <r>
      <rPr>
        <i/>
        <sz val="9"/>
        <color indexed="63"/>
        <rFont val="Arial"/>
        <family val="2"/>
      </rPr>
      <t xml:space="preserve">grand total </t>
    </r>
  </si>
  <si>
    <r>
      <t>kredyty       bankowe         i pożyczki</t>
    </r>
    <r>
      <rPr>
        <i/>
        <vertAlign val="superscript"/>
        <sz val="9"/>
        <rFont val="Arial"/>
        <family val="2"/>
      </rPr>
      <t xml:space="preserve">  </t>
    </r>
    <r>
      <rPr>
        <sz val="9"/>
        <rFont val="Arial"/>
        <family val="2"/>
      </rPr>
      <t xml:space="preserve">      </t>
    </r>
    <r>
      <rPr>
        <i/>
        <sz val="9"/>
        <rFont val="Arial"/>
        <family val="2"/>
      </rPr>
      <t>bank            credits        and               loans</t>
    </r>
    <r>
      <rPr>
        <i/>
        <vertAlign val="superscript"/>
        <sz val="9"/>
        <rFont val="Arial"/>
        <family val="2"/>
      </rPr>
      <t xml:space="preserve"> </t>
    </r>
  </si>
  <si>
    <r>
      <t>z tytułu         dostaw             i usług</t>
    </r>
    <r>
      <rPr>
        <i/>
        <sz val="9"/>
        <color indexed="63"/>
        <rFont val="Arial"/>
        <family val="2"/>
      </rPr>
      <t xml:space="preserve"> </t>
    </r>
    <r>
      <rPr>
        <i/>
        <vertAlign val="superscript"/>
        <sz val="9"/>
        <color indexed="63"/>
        <rFont val="Arial"/>
        <family val="2"/>
      </rPr>
      <t>c</t>
    </r>
    <r>
      <rPr>
        <i/>
        <sz val="9"/>
        <color indexed="63"/>
        <rFont val="Arial"/>
        <family val="2"/>
      </rPr>
      <t xml:space="preserve"> </t>
    </r>
    <r>
      <rPr>
        <sz val="9"/>
        <color indexed="63"/>
        <rFont val="Arial"/>
        <family val="2"/>
      </rPr>
      <t xml:space="preserve">               </t>
    </r>
    <r>
      <rPr>
        <i/>
        <sz val="9"/>
        <color indexed="63"/>
        <rFont val="Arial"/>
        <family val="2"/>
      </rPr>
      <t>from          deliveries and            services</t>
    </r>
    <r>
      <rPr>
        <i/>
        <vertAlign val="superscript"/>
        <sz val="9"/>
        <color indexed="63"/>
        <rFont val="Arial"/>
        <family val="2"/>
      </rPr>
      <t xml:space="preserve"> c</t>
    </r>
    <r>
      <rPr>
        <i/>
        <sz val="9"/>
        <color indexed="63"/>
        <rFont val="Arial"/>
        <family val="2"/>
      </rPr>
      <t xml:space="preserve"> </t>
    </r>
  </si>
  <si>
    <r>
      <rPr>
        <i/>
        <sz val="8"/>
        <color indexed="63"/>
        <rFont val="Times New Roman"/>
        <family val="1"/>
      </rPr>
      <t>a</t>
    </r>
    <r>
      <rPr>
        <sz val="8"/>
        <color indexed="63"/>
        <rFont val="Arial"/>
        <family val="2"/>
      </rPr>
      <t xml:space="preserve">  Patrz uwagi ogólne pkt 9.2 oraz wyjaśnienia metodyczne pkt 13. </t>
    </r>
    <r>
      <rPr>
        <i/>
        <sz val="8"/>
        <color indexed="63"/>
        <rFont val="Arial"/>
        <family val="2"/>
      </rPr>
      <t> </t>
    </r>
    <r>
      <rPr>
        <i/>
        <sz val="8"/>
        <color indexed="63"/>
        <rFont val="Times New Roman"/>
        <family val="1"/>
      </rPr>
      <t>b</t>
    </r>
    <r>
      <rPr>
        <sz val="8"/>
        <color indexed="63"/>
        <rFont val="Arial"/>
        <family val="2"/>
      </rPr>
      <t xml:space="preserve">  Obejmują zobowiązania o okresie spłaty do 1 roku, z wyjątkiem zobowiązań z tytułu dostaw i usług; bez funduszy specjalnych.                                                                        </t>
    </r>
    <r>
      <rPr>
        <i/>
        <sz val="8"/>
        <color indexed="63"/>
        <rFont val="Times New Roman"/>
        <family val="1"/>
      </rPr>
      <t>c</t>
    </r>
    <r>
      <rPr>
        <i/>
        <sz val="8"/>
        <color indexed="63"/>
        <rFont val="Arial"/>
        <family val="2"/>
      </rPr>
      <t xml:space="preserve">  </t>
    </r>
    <r>
      <rPr>
        <sz val="8"/>
        <color indexed="63"/>
        <rFont val="Arial"/>
        <family val="2"/>
      </rPr>
      <t xml:space="preserve">Bez względu na okres wymagalności zapłaty.  </t>
    </r>
  </si>
  <si>
    <r>
      <rPr>
        <i/>
        <sz val="8"/>
        <color indexed="63"/>
        <rFont val="Times New Roman"/>
        <family val="1"/>
      </rPr>
      <t>a</t>
    </r>
    <r>
      <rPr>
        <i/>
        <sz val="8"/>
        <color indexed="63"/>
        <rFont val="Arial"/>
        <family val="2"/>
      </rPr>
      <t xml:space="preserve">  See  general  notes item 9.2  and  methodological  notes  item 13.   b  Including  liabilities  with  maturity  of  up to 1 year,  apart from deliveries and services; excluding special funds.  c  Regardless the maturity date. </t>
    </r>
  </si>
  <si>
    <t>a  Quarterly data; see general notes item 19.    b  End of period; see methodological notes item 4.    c  Concerns payments from profit and balance surplus in cooperatives as well as annual extra wages and salaries for employees of budgetary sphere entities.     d Data covers complete statistical population.</t>
  </si>
  <si>
    <r>
      <t xml:space="preserve">ogółem              </t>
    </r>
    <r>
      <rPr>
        <i/>
        <sz val="9"/>
        <color indexed="63"/>
        <rFont val="Arial"/>
        <family val="2"/>
      </rPr>
      <t xml:space="preserve">grand total </t>
    </r>
  </si>
  <si>
    <r>
      <rPr>
        <u val="single"/>
        <sz val="9"/>
        <color indexed="12"/>
        <rFont val="Arial"/>
        <family val="2"/>
      </rPr>
      <t>Część 2</t>
    </r>
    <r>
      <rPr>
        <i/>
        <u val="single"/>
        <sz val="9"/>
        <color indexed="12"/>
        <rFont val="Arial"/>
        <family val="2"/>
      </rPr>
      <t xml:space="preserve">
Part 2</t>
    </r>
  </si>
  <si>
    <r>
      <t xml:space="preserve">Część 3
</t>
    </r>
    <r>
      <rPr>
        <i/>
        <u val="single"/>
        <sz val="9"/>
        <color indexed="12"/>
        <rFont val="Arial"/>
        <family val="2"/>
      </rPr>
      <t>Part 3</t>
    </r>
  </si>
  <si>
    <r>
      <t xml:space="preserve">Część 2
</t>
    </r>
    <r>
      <rPr>
        <i/>
        <sz val="9"/>
        <color indexed="12"/>
        <rFont val="Arial"/>
        <family val="2"/>
      </rPr>
      <t>Part 2</t>
    </r>
  </si>
  <si>
    <r>
      <t xml:space="preserve">Część 3
</t>
    </r>
    <r>
      <rPr>
        <i/>
        <sz val="9"/>
        <color indexed="12"/>
        <rFont val="Arial"/>
        <family val="2"/>
      </rPr>
      <t>Part 3</t>
    </r>
  </si>
  <si>
    <r>
      <t xml:space="preserve">Część 4
</t>
    </r>
    <r>
      <rPr>
        <i/>
        <sz val="9"/>
        <color indexed="12"/>
        <rFont val="Arial"/>
        <family val="2"/>
      </rPr>
      <t>Part 4</t>
    </r>
  </si>
  <si>
    <r>
      <t xml:space="preserve">I–XII          2016=     =100 </t>
    </r>
    <r>
      <rPr>
        <vertAlign val="superscript"/>
        <sz val="9"/>
        <rFont val="Arial"/>
        <family val="2"/>
      </rPr>
      <t>b</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</si>
</sst>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s>
  <fonts count="214">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i/>
      <u val="single"/>
      <sz val="9"/>
      <name val="Arial"/>
      <family val="2"/>
    </font>
    <font>
      <b/>
      <sz val="9"/>
      <name val="Arial"/>
      <family val="2"/>
    </font>
    <font>
      <b/>
      <sz val="14"/>
      <color indexed="63"/>
      <name val="Arial"/>
      <family val="2"/>
    </font>
    <font>
      <sz val="10"/>
      <color indexed="8"/>
      <name val="Arial"/>
      <family val="2"/>
    </font>
    <font>
      <i/>
      <sz val="14"/>
      <color indexed="63"/>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Times New Roman"/>
      <family val="1"/>
    </font>
    <font>
      <i/>
      <vertAlign val="superscript"/>
      <sz val="10"/>
      <color indexed="63"/>
      <name val="Arial"/>
      <family val="2"/>
    </font>
    <font>
      <b/>
      <sz val="10"/>
      <name val="Arial"/>
      <family val="2"/>
    </font>
    <font>
      <i/>
      <sz val="10"/>
      <name val="Arial"/>
      <family val="2"/>
    </font>
    <font>
      <i/>
      <vertAlign val="superscript"/>
      <sz val="10"/>
      <color indexed="8"/>
      <name val="Times New Roman"/>
      <family val="1"/>
    </font>
    <font>
      <i/>
      <sz val="10"/>
      <color indexed="8"/>
      <name val="Arial"/>
      <family val="2"/>
    </font>
    <font>
      <sz val="11"/>
      <color indexed="8"/>
      <name val="Arial"/>
      <family val="2"/>
    </font>
    <font>
      <sz val="8"/>
      <color indexed="63"/>
      <name val="Arial"/>
      <family val="2"/>
    </font>
    <font>
      <i/>
      <sz val="8"/>
      <color indexed="63"/>
      <name val="Times New Roman"/>
      <family val="1"/>
    </font>
    <font>
      <i/>
      <sz val="8"/>
      <color indexed="63"/>
      <name val="Arial"/>
      <family val="2"/>
    </font>
    <font>
      <b/>
      <i/>
      <sz val="10"/>
      <color indexed="63"/>
      <name val="Arial"/>
      <family val="2"/>
    </font>
    <font>
      <i/>
      <sz val="10"/>
      <color indexed="63"/>
      <name val="Times New Roman"/>
      <family val="1"/>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b/>
      <i/>
      <vertAlign val="superscript"/>
      <sz val="10"/>
      <color indexed="63"/>
      <name val="Times New Roman"/>
      <family val="1"/>
    </font>
    <font>
      <i/>
      <vertAlign val="superscript"/>
      <sz val="10"/>
      <name val="Arial"/>
      <family val="2"/>
    </font>
    <font>
      <sz val="12"/>
      <name val="Arial"/>
      <family val="2"/>
    </font>
    <font>
      <b/>
      <sz val="12"/>
      <name val="Arial"/>
      <family val="2"/>
    </font>
    <font>
      <i/>
      <sz val="8"/>
      <name val="Arial"/>
      <family val="2"/>
    </font>
    <font>
      <b/>
      <sz val="8"/>
      <name val="Arial"/>
      <family val="2"/>
    </font>
    <font>
      <sz val="8"/>
      <name val="Arial"/>
      <family val="2"/>
    </font>
    <font>
      <b/>
      <i/>
      <sz val="8"/>
      <name val="Arial"/>
      <family val="2"/>
    </font>
    <font>
      <b/>
      <vertAlign val="superscript"/>
      <sz val="10"/>
      <name val="Arial"/>
      <family val="2"/>
    </font>
    <font>
      <b/>
      <i/>
      <vertAlign val="superscript"/>
      <sz val="10"/>
      <name val="Arial"/>
      <family val="2"/>
    </font>
    <font>
      <i/>
      <sz val="9"/>
      <name val="Arial"/>
      <family val="2"/>
    </font>
    <font>
      <sz val="9"/>
      <name val="Arial CE"/>
      <family val="2"/>
    </font>
    <font>
      <sz val="9"/>
      <color indexed="63"/>
      <name val="Arial"/>
      <family val="2"/>
    </font>
    <font>
      <i/>
      <vertAlign val="superscript"/>
      <sz val="9"/>
      <color indexed="63"/>
      <name val="Arial"/>
      <family val="2"/>
    </font>
    <font>
      <i/>
      <sz val="9"/>
      <color indexed="63"/>
      <name val="Arial"/>
      <family val="2"/>
    </font>
    <font>
      <vertAlign val="superscript"/>
      <sz val="9"/>
      <name val="Arial"/>
      <family val="2"/>
    </font>
    <font>
      <i/>
      <vertAlign val="superscript"/>
      <sz val="9"/>
      <name val="Arial"/>
      <family val="2"/>
    </font>
    <font>
      <b/>
      <sz val="12"/>
      <color indexed="63"/>
      <name val="Arial"/>
      <family val="2"/>
    </font>
    <font>
      <i/>
      <sz val="12"/>
      <color indexed="63"/>
      <name val="Arial"/>
      <family val="2"/>
    </font>
    <font>
      <b/>
      <i/>
      <sz val="12"/>
      <color indexed="63"/>
      <name val="Arial"/>
      <family val="2"/>
    </font>
    <font>
      <i/>
      <vertAlign val="superscript"/>
      <sz val="10"/>
      <color indexed="8"/>
      <name val="Arial"/>
      <family val="2"/>
    </font>
    <font>
      <b/>
      <sz val="9"/>
      <color indexed="63"/>
      <name val="Arial"/>
      <family val="2"/>
    </font>
    <font>
      <i/>
      <sz val="12"/>
      <name val="Arial"/>
      <family val="2"/>
    </font>
    <font>
      <vertAlign val="superscript"/>
      <sz val="9"/>
      <color indexed="63"/>
      <name val="Arial"/>
      <family val="2"/>
    </font>
    <font>
      <i/>
      <vertAlign val="superscript"/>
      <sz val="9"/>
      <color indexed="63"/>
      <name val="Times New Roman"/>
      <family val="1"/>
    </font>
    <font>
      <b/>
      <i/>
      <sz val="9"/>
      <color indexed="63"/>
      <name val="Arial"/>
      <family val="2"/>
    </font>
    <font>
      <sz val="12"/>
      <color indexed="8"/>
      <name val="Arial"/>
      <family val="2"/>
    </font>
    <font>
      <i/>
      <sz val="9"/>
      <color indexed="8"/>
      <name val="Czcionka tekstu podstawowego"/>
      <family val="2"/>
    </font>
    <font>
      <i/>
      <vertAlign val="superscript"/>
      <sz val="9"/>
      <color indexed="8"/>
      <name val="Czcionka tekstu podstawowego"/>
      <family val="2"/>
    </font>
    <font>
      <vertAlign val="superscript"/>
      <sz val="9"/>
      <color indexed="8"/>
      <name val="Czcionka tekstu podstawowego"/>
      <family val="2"/>
    </font>
    <font>
      <b/>
      <i/>
      <sz val="9"/>
      <name val="Arial"/>
      <family val="2"/>
    </font>
    <font>
      <b/>
      <sz val="9"/>
      <color indexed="8"/>
      <name val="Arial"/>
      <family val="2"/>
    </font>
    <font>
      <i/>
      <sz val="8"/>
      <name val="Times New Roman"/>
      <family val="1"/>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b/>
      <i/>
      <vertAlign val="superscript"/>
      <sz val="10"/>
      <color indexed="63"/>
      <name val="Arial"/>
      <family val="2"/>
    </font>
    <font>
      <sz val="8"/>
      <name val="Times New Roman"/>
      <family val="1"/>
    </font>
    <font>
      <sz val="9"/>
      <color indexed="12"/>
      <name val="Arial"/>
      <family val="2"/>
    </font>
    <font>
      <sz val="11"/>
      <name val="Czcionka tekstu podstawowego"/>
      <family val="2"/>
    </font>
    <font>
      <b/>
      <u val="single"/>
      <sz val="11"/>
      <name val="Arial"/>
      <family val="2"/>
    </font>
    <font>
      <b/>
      <i/>
      <sz val="9"/>
      <color indexed="8"/>
      <name val="Arial"/>
      <family val="2"/>
    </font>
    <font>
      <i/>
      <sz val="9"/>
      <color indexed="12"/>
      <name val="Arial"/>
      <family val="2"/>
    </font>
    <font>
      <i/>
      <sz val="10"/>
      <color indexed="8"/>
      <name val="Czcionka tekstu podstawowego"/>
      <family val="2"/>
    </font>
    <font>
      <i/>
      <vertAlign val="superscript"/>
      <sz val="10"/>
      <color indexed="8"/>
      <name val="Czcionka tekstu podstawowego"/>
      <family val="2"/>
    </font>
    <font>
      <sz val="10"/>
      <color indexed="12"/>
      <name val="Arial"/>
      <family val="2"/>
    </font>
    <font>
      <sz val="8"/>
      <name val="Arial CE"/>
      <family val="2"/>
    </font>
    <font>
      <sz val="7"/>
      <name val="Arial CE"/>
      <family val="2"/>
    </font>
    <font>
      <i/>
      <sz val="8"/>
      <color indexed="8"/>
      <name val="Czcionka tekstu podstawowego"/>
      <family val="2"/>
    </font>
    <font>
      <vertAlign val="superscript"/>
      <sz val="8"/>
      <color indexed="8"/>
      <name val="Czcionka tekstu podstawowego"/>
      <family val="2"/>
    </font>
    <font>
      <i/>
      <vertAlign val="superscript"/>
      <sz val="8"/>
      <color indexed="8"/>
      <name val="Czcionka tekstu podstawowego"/>
      <family val="2"/>
    </font>
    <font>
      <sz val="10"/>
      <name val="Times New Roman CE"/>
      <family val="2"/>
    </font>
    <font>
      <sz val="11"/>
      <name val="Arial"/>
      <family val="2"/>
    </font>
    <font>
      <sz val="8"/>
      <color indexed="10"/>
      <name val="Arial"/>
      <family val="2"/>
    </font>
    <font>
      <sz val="11"/>
      <color indexed="8"/>
      <name val="Calibri"/>
      <family val="2"/>
    </font>
    <font>
      <sz val="11"/>
      <color indexed="10"/>
      <name val="Czcionka tekstu podstawowego"/>
      <family val="2"/>
    </font>
    <font>
      <b/>
      <sz val="11"/>
      <color indexed="10"/>
      <name val="Arial"/>
      <family val="2"/>
    </font>
    <font>
      <vertAlign val="superscript"/>
      <sz val="9"/>
      <color indexed="63"/>
      <name val="Czcionka tekstu podstawowego"/>
      <family val="2"/>
    </font>
    <font>
      <i/>
      <sz val="9"/>
      <color indexed="63"/>
      <name val="Czcionka tekstu podstawowego"/>
      <family val="2"/>
    </font>
    <font>
      <i/>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i/>
      <vertAlign val="superscript"/>
      <sz val="9"/>
      <name val="Times New Roman"/>
      <family val="1"/>
    </font>
    <font>
      <i/>
      <sz val="9"/>
      <name val="Times New Roman"/>
      <family val="1"/>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sz val="9"/>
      <color rgb="FFFF0000"/>
      <name val="Arial"/>
      <family val="2"/>
    </font>
    <font>
      <i/>
      <sz val="9"/>
      <color theme="1"/>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b/>
      <sz val="9"/>
      <name val="Czcionka tekstu podstawowego"/>
      <family val="2"/>
    </font>
    <font>
      <sz val="9"/>
      <name val="Czcionka tekstu podstawowego"/>
      <family val="2"/>
    </font>
    <font>
      <b/>
      <sz val="9"/>
      <color theme="1"/>
      <name val="Arial"/>
      <family val="2"/>
    </font>
    <font>
      <sz val="9"/>
      <color theme="1"/>
      <name val="Czcionka tekstu podstawowego"/>
      <family val="2"/>
    </font>
    <font>
      <sz val="11"/>
      <color rgb="FF000000"/>
      <name val="Calibri"/>
      <family val="2"/>
      <scheme val="minor"/>
    </font>
    <font>
      <sz val="9"/>
      <color rgb="FF222222"/>
      <name val="Arial"/>
      <family val="2"/>
    </font>
    <font>
      <sz val="9"/>
      <name val="Arial "/>
      <family val="2"/>
    </font>
    <font>
      <i/>
      <vertAlign val="superscript"/>
      <sz val="9"/>
      <color rgb="FFFF0000"/>
      <name val="Arial"/>
      <family val="2"/>
    </font>
    <font>
      <strike/>
      <vertAlign val="superscript"/>
      <sz val="9"/>
      <name val="Arial"/>
      <family val="2"/>
    </font>
    <font>
      <i/>
      <vertAlign val="superscript"/>
      <sz val="9"/>
      <color rgb="FFFF0000"/>
      <name val="Algerian"/>
      <family val="5"/>
    </font>
    <font>
      <i/>
      <vertAlign val="superscript"/>
      <sz val="9"/>
      <name val="Algerian"/>
      <family val="5"/>
    </font>
    <font>
      <sz val="9"/>
      <color rgb="FF000000"/>
      <name val="Arial"/>
      <family val="2"/>
    </font>
    <font>
      <i/>
      <sz val="9"/>
      <color rgb="FF000000"/>
      <name val="Arial"/>
      <family val="2"/>
    </font>
    <font>
      <i/>
      <sz val="11"/>
      <color theme="1"/>
      <name val="Calibri"/>
      <family val="2"/>
    </font>
    <font>
      <sz val="11"/>
      <color theme="1"/>
      <name val="Arial"/>
      <family val="2"/>
    </font>
    <font>
      <sz val="11"/>
      <name val="Calibri"/>
      <family val="2"/>
    </font>
    <font>
      <sz val="11"/>
      <color rgb="FF000000"/>
      <name val="Calibri"/>
      <family val="2"/>
    </font>
    <font>
      <sz val="11"/>
      <color theme="1"/>
      <name val="Czcionka tekstu podstawowego"/>
      <family val="2"/>
      <scheme val="minor"/>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rgb="FFD3D3D3"/>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bottom style="thin"/>
    </border>
    <border>
      <left/>
      <right/>
      <top style="thin"/>
      <bottom/>
    </border>
    <border>
      <left style="thin"/>
      <right/>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style="thin">
        <color indexed="8"/>
      </left>
      <right/>
      <top style="thin">
        <color indexed="8"/>
      </top>
      <bottom style="thin">
        <color indexed="8"/>
      </bottom>
    </border>
    <border>
      <left/>
      <right style="thin">
        <color indexed="8"/>
      </right>
      <top/>
      <bottom/>
    </border>
    <border>
      <left style="thin"/>
      <right/>
      <top/>
      <bottom/>
    </border>
    <border>
      <left style="thin">
        <color indexed="8"/>
      </left>
      <right style="thin">
        <color indexed="8"/>
      </right>
      <top/>
      <bottom/>
    </border>
    <border>
      <left style="thin">
        <color indexed="8"/>
      </left>
      <right/>
      <top/>
      <bottom/>
    </border>
    <border>
      <left/>
      <right style="thin"/>
      <top style="thin"/>
      <bottom/>
    </border>
    <border>
      <left style="thin"/>
      <right/>
      <top/>
      <bottom style="thin"/>
    </border>
    <border>
      <left/>
      <right/>
      <top style="thin">
        <color indexed="8"/>
      </top>
      <bottom/>
    </border>
    <border>
      <left/>
      <right style="thin"/>
      <top style="thin">
        <color indexed="8"/>
      </top>
      <bottom/>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right style="thin">
        <color indexed="8"/>
      </right>
      <top style="thin">
        <color indexed="8"/>
      </top>
      <bottom/>
    </border>
    <border>
      <left/>
      <right style="thin"/>
      <top style="thin"/>
      <bottom style="thin"/>
    </border>
    <border>
      <left/>
      <right style="thin"/>
      <top/>
      <bottom style="thin">
        <color indexed="8"/>
      </bottom>
    </border>
    <border>
      <left/>
      <right/>
      <top/>
      <bottom style="thin">
        <color indexed="8"/>
      </bottom>
    </border>
    <border>
      <left/>
      <right/>
      <top/>
      <bottom style="thin"/>
    </border>
    <border>
      <left style="thin"/>
      <right style="thin">
        <color indexed="8"/>
      </right>
      <top/>
      <bottom/>
    </border>
    <border>
      <left/>
      <right style="thin"/>
      <top/>
      <bottom style="thin"/>
    </border>
    <border>
      <left style="thin">
        <color indexed="8"/>
      </left>
      <right style="thin"/>
      <top/>
      <bottom/>
    </border>
    <border>
      <left/>
      <right/>
      <top style="thin"/>
      <bottom style="thin"/>
    </border>
    <border>
      <left style="thin"/>
      <right style="thin"/>
      <top style="medium"/>
      <bottom/>
    </border>
    <border>
      <left style="thin">
        <color indexed="8"/>
      </left>
      <right style="thin">
        <color indexed="8"/>
      </right>
      <top style="thin">
        <color indexed="8"/>
      </top>
      <bottom/>
    </border>
    <border>
      <left style="thin"/>
      <right/>
      <top style="medium"/>
      <bottom/>
    </border>
    <border>
      <left style="thin">
        <color indexed="8"/>
      </left>
      <right/>
      <top style="thin">
        <color indexed="8"/>
      </top>
      <bottom/>
    </border>
    <border>
      <left style="thin"/>
      <right/>
      <top/>
      <bottom style="thin">
        <color indexed="8"/>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style="thin">
        <color indexed="8"/>
      </top>
      <bottom style="thin"/>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color indexed="8"/>
      </left>
      <right style="thin"/>
      <top style="thin">
        <color indexed="8"/>
      </top>
      <bottom/>
    </border>
    <border>
      <left style="thin">
        <color indexed="8"/>
      </left>
      <right style="thin"/>
      <top/>
      <bottom style="thin">
        <color indexed="8"/>
      </bottom>
    </border>
    <border>
      <left style="thin"/>
      <right/>
      <top style="thin">
        <color indexed="8"/>
      </top>
      <bottom/>
    </border>
    <border>
      <left style="thin"/>
      <right style="thin"/>
      <top style="thin">
        <color indexed="8"/>
      </top>
      <bottom/>
    </border>
    <border>
      <left/>
      <right/>
      <top style="thin">
        <color indexed="8"/>
      </top>
      <bottom style="thin">
        <color indexed="8"/>
      </bottom>
    </border>
    <border>
      <left style="thin">
        <color indexed="8"/>
      </left>
      <right style="thin">
        <color indexed="8"/>
      </right>
      <top/>
      <bottom style="thin"/>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style="thin"/>
      <right style="thin">
        <color indexed="8"/>
      </right>
      <top/>
      <bottom style="thin"/>
    </border>
    <border>
      <left style="thin">
        <color indexed="8"/>
      </left>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style="thin">
        <color indexed="8"/>
      </left>
      <right style="thin">
        <color indexed="8"/>
      </right>
      <top style="thin">
        <color indexed="8"/>
      </top>
      <bottom style="medium"/>
    </border>
    <border>
      <left/>
      <right style="thin">
        <color indexed="8"/>
      </right>
      <top style="thin"/>
      <bottom/>
    </border>
    <border>
      <left/>
      <right style="thin">
        <color indexed="8"/>
      </right>
      <top style="thin">
        <color indexed="8"/>
      </top>
      <bottom style="thin"/>
    </border>
    <border>
      <left style="thin">
        <color indexed="8"/>
      </left>
      <right/>
      <top style="thin">
        <color indexed="8"/>
      </top>
      <bottom style="thin"/>
    </border>
    <border>
      <left/>
      <right style="thin"/>
      <top style="thin">
        <color indexed="8"/>
      </top>
      <bottom style="thin">
        <color indexed="8"/>
      </bottom>
    </border>
    <border>
      <left style="thin">
        <color indexed="8"/>
      </left>
      <right style="thin"/>
      <top/>
      <bottom style="thin"/>
    </border>
  </borders>
  <cellStyleXfs count="2448">
    <xf numFmtId="0" fontId="20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3" fillId="14" borderId="0" applyNumberFormat="0" applyBorder="0" applyAlignment="0" applyProtection="0"/>
    <xf numFmtId="0" fontId="124" fillId="21" borderId="0" applyNumberFormat="0" applyBorder="0" applyAlignment="0" applyProtection="0"/>
    <xf numFmtId="0" fontId="123"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123" fillId="27" borderId="0" applyNumberFormat="0" applyBorder="0" applyAlignment="0" applyProtection="0"/>
    <xf numFmtId="0" fontId="124" fillId="27" borderId="0" applyNumberFormat="0" applyBorder="0" applyAlignment="0" applyProtection="0"/>
    <xf numFmtId="0" fontId="123" fillId="28" borderId="0" applyNumberFormat="0" applyBorder="0" applyAlignment="0" applyProtection="0"/>
    <xf numFmtId="0" fontId="124" fillId="28" borderId="0" applyNumberFormat="0" applyBorder="0" applyAlignment="0" applyProtection="0"/>
    <xf numFmtId="0" fontId="123" fillId="29" borderId="0" applyNumberFormat="0" applyBorder="0" applyAlignment="0" applyProtection="0"/>
    <xf numFmtId="0" fontId="124" fillId="29" borderId="0" applyNumberFormat="0" applyBorder="0" applyAlignment="0" applyProtection="0"/>
    <xf numFmtId="0" fontId="123" fillId="30" borderId="0" applyNumberFormat="0" applyBorder="0" applyAlignment="0" applyProtection="0"/>
    <xf numFmtId="0" fontId="124" fillId="30" borderId="0" applyNumberFormat="0" applyBorder="0" applyAlignment="0" applyProtection="0"/>
    <xf numFmtId="0" fontId="123" fillId="31" borderId="0" applyNumberFormat="0" applyBorder="0" applyAlignment="0" applyProtection="0"/>
    <xf numFmtId="0" fontId="124" fillId="31" borderId="0" applyNumberFormat="0" applyBorder="0" applyAlignment="0" applyProtection="0"/>
    <xf numFmtId="0" fontId="123" fillId="32" borderId="0" applyNumberFormat="0" applyBorder="0" applyAlignment="0" applyProtection="0"/>
    <xf numFmtId="0" fontId="124" fillId="32" borderId="0" applyNumberFormat="0" applyBorder="0" applyAlignment="0" applyProtection="0"/>
    <xf numFmtId="0" fontId="125" fillId="33" borderId="1" applyNumberFormat="0" applyAlignment="0" applyProtection="0"/>
    <xf numFmtId="0" fontId="126" fillId="33" borderId="1" applyNumberFormat="0" applyAlignment="0" applyProtection="0"/>
    <xf numFmtId="0" fontId="127" fillId="34" borderId="2" applyNumberFormat="0" applyAlignment="0" applyProtection="0"/>
    <xf numFmtId="0" fontId="128" fillId="34" borderId="2" applyNumberFormat="0" applyAlignment="0" applyProtection="0"/>
    <xf numFmtId="0" fontId="129"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34" fillId="0" borderId="0" applyNumberFormat="0" applyFill="0" applyBorder="0">
      <alignment/>
      <protection locked="0"/>
    </xf>
    <xf numFmtId="0" fontId="6" fillId="0" borderId="0" applyNumberFormat="0" applyFill="0" applyBorder="0">
      <alignment/>
      <protection locked="0"/>
    </xf>
    <xf numFmtId="0" fontId="120" fillId="0" borderId="0" applyNumberFormat="0" applyFill="0" applyBorder="0">
      <alignment/>
      <protection locked="0"/>
    </xf>
    <xf numFmtId="0" fontId="130" fillId="0" borderId="3" applyNumberFormat="0" applyFill="0" applyAlignment="0" applyProtection="0"/>
    <xf numFmtId="0" fontId="131" fillId="0" borderId="3" applyNumberFormat="0" applyFill="0" applyAlignment="0" applyProtection="0"/>
    <xf numFmtId="0" fontId="132" fillId="36" borderId="4" applyNumberFormat="0" applyAlignment="0" applyProtection="0"/>
    <xf numFmtId="0" fontId="133" fillId="36" borderId="4" applyNumberFormat="0" applyAlignment="0" applyProtection="0"/>
    <xf numFmtId="0" fontId="134" fillId="0" borderId="5" applyNumberFormat="0" applyFill="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9" fillId="0" borderId="7"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37" borderId="0" applyNumberFormat="0" applyBorder="0" applyAlignment="0" applyProtection="0"/>
    <xf numFmtId="0" fontId="3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2" fillId="0" borderId="0">
      <alignment/>
      <protection/>
    </xf>
    <xf numFmtId="0" fontId="33" fillId="0" borderId="0">
      <alignment/>
      <protection/>
    </xf>
    <xf numFmtId="0" fontId="1" fillId="0" borderId="0">
      <alignment/>
      <protection/>
    </xf>
    <xf numFmtId="0" fontId="1" fillId="0" borderId="0">
      <alignment/>
      <protection/>
    </xf>
    <xf numFmtId="0" fontId="108" fillId="0" borderId="0">
      <alignment/>
      <protection/>
    </xf>
    <xf numFmtId="0" fontId="33" fillId="0" borderId="0">
      <alignment/>
      <protection/>
    </xf>
    <xf numFmtId="0" fontId="3" fillId="0" borderId="0">
      <alignment/>
      <protection/>
    </xf>
    <xf numFmtId="0" fontId="1"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 fillId="0" borderId="0">
      <alignment/>
      <protection/>
    </xf>
    <xf numFmtId="0" fontId="108"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33" fillId="0" borderId="0">
      <alignment/>
      <protection/>
    </xf>
    <xf numFmtId="0" fontId="33" fillId="0" borderId="0">
      <alignment/>
      <protection/>
    </xf>
    <xf numFmtId="0" fontId="3" fillId="0" borderId="0">
      <alignment/>
      <protection/>
    </xf>
    <xf numFmtId="0" fontId="141" fillId="34" borderId="1" applyNumberFormat="0" applyAlignment="0" applyProtection="0"/>
    <xf numFmtId="0" fontId="142"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103" fillId="0" borderId="9">
      <alignment horizontal="center" vertical="center" textRotation="90" wrapText="1"/>
      <protection/>
    </xf>
    <xf numFmtId="0" fontId="103" fillId="0" borderId="9">
      <alignment horizontal="center" vertical="center" textRotation="90" wrapText="1"/>
      <protection/>
    </xf>
    <xf numFmtId="0" fontId="1" fillId="0" borderId="8">
      <alignment/>
      <protection/>
    </xf>
    <xf numFmtId="0" fontId="143" fillId="0" borderId="10" applyNumberFormat="0" applyFill="0" applyAlignment="0" applyProtection="0"/>
    <xf numFmtId="0" fontId="144" fillId="0" borderId="10" applyNumberFormat="0" applyFill="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3" fillId="38" borderId="11" applyNumberFormat="0" applyFont="0" applyAlignment="0" applyProtection="0"/>
    <xf numFmtId="0" fontId="111"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 fillId="0" borderId="0" applyFont="0" applyFill="0" applyBorder="0" applyAlignment="0" applyProtection="0"/>
    <xf numFmtId="0" fontId="151" fillId="39" borderId="0" applyNumberFormat="0" applyBorder="0" applyAlignment="0" applyProtection="0"/>
    <xf numFmtId="0" fontId="158" fillId="3" borderId="0" applyNumberFormat="0" applyBorder="0" applyAlignment="0" applyProtection="0"/>
    <xf numFmtId="0" fontId="0" fillId="3" borderId="0" applyNumberFormat="0" applyBorder="0" applyAlignment="0" applyProtection="0"/>
    <xf numFmtId="0" fontId="159" fillId="3" borderId="0" applyNumberFormat="0" applyBorder="0" applyAlignment="0" applyProtection="0"/>
    <xf numFmtId="0" fontId="158" fillId="5" borderId="0" applyNumberFormat="0" applyBorder="0" applyAlignment="0" applyProtection="0"/>
    <xf numFmtId="0" fontId="0" fillId="5" borderId="0" applyNumberFormat="0" applyBorder="0" applyAlignment="0" applyProtection="0"/>
    <xf numFmtId="0" fontId="159" fillId="5" borderId="0" applyNumberFormat="0" applyBorder="0" applyAlignment="0" applyProtection="0"/>
    <xf numFmtId="0" fontId="158" fillId="7" borderId="0" applyNumberFormat="0" applyBorder="0" applyAlignment="0" applyProtection="0"/>
    <xf numFmtId="0" fontId="0" fillId="7" borderId="0" applyNumberFormat="0" applyBorder="0" applyAlignment="0" applyProtection="0"/>
    <xf numFmtId="0" fontId="159" fillId="7" borderId="0" applyNumberFormat="0" applyBorder="0" applyAlignment="0" applyProtection="0"/>
    <xf numFmtId="0" fontId="158" fillId="9" borderId="0" applyNumberFormat="0" applyBorder="0" applyAlignment="0" applyProtection="0"/>
    <xf numFmtId="0" fontId="0" fillId="9" borderId="0" applyNumberFormat="0" applyBorder="0" applyAlignment="0" applyProtection="0"/>
    <xf numFmtId="0" fontId="159" fillId="9" borderId="0" applyNumberFormat="0" applyBorder="0" applyAlignment="0" applyProtection="0"/>
    <xf numFmtId="0" fontId="158" fillId="10" borderId="0" applyNumberFormat="0" applyBorder="0" applyAlignment="0" applyProtection="0"/>
    <xf numFmtId="0" fontId="0" fillId="10" borderId="0" applyNumberFormat="0" applyBorder="0" applyAlignment="0" applyProtection="0"/>
    <xf numFmtId="0" fontId="159" fillId="10" borderId="0" applyNumberFormat="0" applyBorder="0" applyAlignment="0" applyProtection="0"/>
    <xf numFmtId="0" fontId="158" fillId="11" borderId="0" applyNumberFormat="0" applyBorder="0" applyAlignment="0" applyProtection="0"/>
    <xf numFmtId="0" fontId="0" fillId="11" borderId="0" applyNumberFormat="0" applyBorder="0" applyAlignment="0" applyProtection="0"/>
    <xf numFmtId="0" fontId="159" fillId="11" borderId="0" applyNumberFormat="0" applyBorder="0" applyAlignment="0" applyProtection="0"/>
    <xf numFmtId="0" fontId="158" fillId="12" borderId="0" applyNumberFormat="0" applyBorder="0" applyAlignment="0" applyProtection="0"/>
    <xf numFmtId="0" fontId="0" fillId="12" borderId="0" applyNumberFormat="0" applyBorder="0" applyAlignment="0" applyProtection="0"/>
    <xf numFmtId="0" fontId="159" fillId="12" borderId="0" applyNumberFormat="0" applyBorder="0" applyAlignment="0" applyProtection="0"/>
    <xf numFmtId="0" fontId="158" fillId="13" borderId="0" applyNumberFormat="0" applyBorder="0" applyAlignment="0" applyProtection="0"/>
    <xf numFmtId="0" fontId="0" fillId="13" borderId="0" applyNumberFormat="0" applyBorder="0" applyAlignment="0" applyProtection="0"/>
    <xf numFmtId="0" fontId="159" fillId="13" borderId="0" applyNumberFormat="0" applyBorder="0" applyAlignment="0" applyProtection="0"/>
    <xf numFmtId="0" fontId="158" fillId="15" borderId="0" applyNumberFormat="0" applyBorder="0" applyAlignment="0" applyProtection="0"/>
    <xf numFmtId="0" fontId="0" fillId="15" borderId="0" applyNumberFormat="0" applyBorder="0" applyAlignment="0" applyProtection="0"/>
    <xf numFmtId="0" fontId="159" fillId="15" borderId="0" applyNumberFormat="0" applyBorder="0" applyAlignment="0" applyProtection="0"/>
    <xf numFmtId="0" fontId="158" fillId="16" borderId="0" applyNumberFormat="0" applyBorder="0" applyAlignment="0" applyProtection="0"/>
    <xf numFmtId="0" fontId="0" fillId="16" borderId="0" applyNumberFormat="0" applyBorder="0" applyAlignment="0" applyProtection="0"/>
    <xf numFmtId="0" fontId="159" fillId="16" borderId="0" applyNumberFormat="0" applyBorder="0" applyAlignment="0" applyProtection="0"/>
    <xf numFmtId="0" fontId="158" fillId="17" borderId="0" applyNumberFormat="0" applyBorder="0" applyAlignment="0" applyProtection="0"/>
    <xf numFmtId="0" fontId="0" fillId="17" borderId="0" applyNumberFormat="0" applyBorder="0" applyAlignment="0" applyProtection="0"/>
    <xf numFmtId="0" fontId="159" fillId="17" borderId="0" applyNumberFormat="0" applyBorder="0" applyAlignment="0" applyProtection="0"/>
    <xf numFmtId="0" fontId="158" fillId="18" borderId="0" applyNumberFormat="0" applyBorder="0" applyAlignment="0" applyProtection="0"/>
    <xf numFmtId="0" fontId="0" fillId="18" borderId="0" applyNumberFormat="0" applyBorder="0" applyAlignment="0" applyProtection="0"/>
    <xf numFmtId="0" fontId="159" fillId="18" borderId="0" applyNumberFormat="0" applyBorder="0" applyAlignment="0" applyProtection="0"/>
    <xf numFmtId="0" fontId="160" fillId="19" borderId="0" applyNumberFormat="0" applyBorder="0" applyAlignment="0" applyProtection="0"/>
    <xf numFmtId="0" fontId="123" fillId="19" borderId="0" applyNumberFormat="0" applyBorder="0" applyAlignment="0" applyProtection="0"/>
    <xf numFmtId="0" fontId="161" fillId="19" borderId="0" applyNumberFormat="0" applyBorder="0" applyAlignment="0" applyProtection="0"/>
    <xf numFmtId="0" fontId="160" fillId="20" borderId="0" applyNumberFormat="0" applyBorder="0" applyAlignment="0" applyProtection="0"/>
    <xf numFmtId="0" fontId="123" fillId="20" borderId="0" applyNumberFormat="0" applyBorder="0" applyAlignment="0" applyProtection="0"/>
    <xf numFmtId="0" fontId="161" fillId="20" borderId="0" applyNumberFormat="0" applyBorder="0" applyAlignment="0" applyProtection="0"/>
    <xf numFmtId="0" fontId="160" fillId="21" borderId="0" applyNumberFormat="0" applyBorder="0" applyAlignment="0" applyProtection="0"/>
    <xf numFmtId="0" fontId="123" fillId="21" borderId="0" applyNumberFormat="0" applyBorder="0" applyAlignment="0" applyProtection="0"/>
    <xf numFmtId="0" fontId="161" fillId="21" borderId="0" applyNumberFormat="0" applyBorder="0" applyAlignment="0" applyProtection="0"/>
    <xf numFmtId="0" fontId="160" fillId="23" borderId="0" applyNumberFormat="0" applyBorder="0" applyAlignment="0" applyProtection="0"/>
    <xf numFmtId="0" fontId="123" fillId="23" borderId="0" applyNumberFormat="0" applyBorder="0" applyAlignment="0" applyProtection="0"/>
    <xf numFmtId="0" fontId="161" fillId="23" borderId="0" applyNumberFormat="0" applyBorder="0" applyAlignment="0" applyProtection="0"/>
    <xf numFmtId="0" fontId="160" fillId="24" borderId="0" applyNumberFormat="0" applyBorder="0" applyAlignment="0" applyProtection="0"/>
    <xf numFmtId="0" fontId="123" fillId="24" borderId="0" applyNumberFormat="0" applyBorder="0" applyAlignment="0" applyProtection="0"/>
    <xf numFmtId="0" fontId="161" fillId="24" borderId="0" applyNumberFormat="0" applyBorder="0" applyAlignment="0" applyProtection="0"/>
    <xf numFmtId="0" fontId="160" fillId="26" borderId="0" applyNumberFormat="0" applyBorder="0" applyAlignment="0" applyProtection="0"/>
    <xf numFmtId="0" fontId="123" fillId="26" borderId="0" applyNumberFormat="0" applyBorder="0" applyAlignment="0" applyProtection="0"/>
    <xf numFmtId="0" fontId="161" fillId="26" borderId="0" applyNumberFormat="0" applyBorder="0" applyAlignment="0" applyProtection="0"/>
    <xf numFmtId="0" fontId="160" fillId="27" borderId="0" applyNumberFormat="0" applyBorder="0" applyAlignment="0" applyProtection="0"/>
    <xf numFmtId="0" fontId="123" fillId="27" borderId="0" applyNumberFormat="0" applyBorder="0" applyAlignment="0" applyProtection="0"/>
    <xf numFmtId="0" fontId="161" fillId="27" borderId="0" applyNumberFormat="0" applyBorder="0" applyAlignment="0" applyProtection="0"/>
    <xf numFmtId="0" fontId="160" fillId="28" borderId="0" applyNumberFormat="0" applyBorder="0" applyAlignment="0" applyProtection="0"/>
    <xf numFmtId="0" fontId="123" fillId="28" borderId="0" applyNumberFormat="0" applyBorder="0" applyAlignment="0" applyProtection="0"/>
    <xf numFmtId="0" fontId="161" fillId="28" borderId="0" applyNumberFormat="0" applyBorder="0" applyAlignment="0" applyProtection="0"/>
    <xf numFmtId="0" fontId="160" fillId="29" borderId="0" applyNumberFormat="0" applyBorder="0" applyAlignment="0" applyProtection="0"/>
    <xf numFmtId="0" fontId="123" fillId="29" borderId="0" applyNumberFormat="0" applyBorder="0" applyAlignment="0" applyProtection="0"/>
    <xf numFmtId="0" fontId="161" fillId="29" borderId="0" applyNumberFormat="0" applyBorder="0" applyAlignment="0" applyProtection="0"/>
    <xf numFmtId="0" fontId="160" fillId="30" borderId="0" applyNumberFormat="0" applyBorder="0" applyAlignment="0" applyProtection="0"/>
    <xf numFmtId="0" fontId="123" fillId="30" borderId="0" applyNumberFormat="0" applyBorder="0" applyAlignment="0" applyProtection="0"/>
    <xf numFmtId="0" fontId="161" fillId="30" borderId="0" applyNumberFormat="0" applyBorder="0" applyAlignment="0" applyProtection="0"/>
    <xf numFmtId="0" fontId="160" fillId="31" borderId="0" applyNumberFormat="0" applyBorder="0" applyAlignment="0" applyProtection="0"/>
    <xf numFmtId="0" fontId="123" fillId="31" borderId="0" applyNumberFormat="0" applyBorder="0" applyAlignment="0" applyProtection="0"/>
    <xf numFmtId="0" fontId="161" fillId="31" borderId="0" applyNumberFormat="0" applyBorder="0" applyAlignment="0" applyProtection="0"/>
    <xf numFmtId="0" fontId="160" fillId="32" borderId="0" applyNumberFormat="0" applyBorder="0" applyAlignment="0" applyProtection="0"/>
    <xf numFmtId="0" fontId="123" fillId="32" borderId="0" applyNumberFormat="0" applyBorder="0" applyAlignment="0" applyProtection="0"/>
    <xf numFmtId="0" fontId="161" fillId="32" borderId="0" applyNumberFormat="0" applyBorder="0" applyAlignment="0" applyProtection="0"/>
    <xf numFmtId="0" fontId="52" fillId="0" borderId="12">
      <alignment/>
      <protection/>
    </xf>
    <xf numFmtId="0" fontId="162" fillId="33" borderId="1" applyNumberFormat="0" applyAlignment="0" applyProtection="0"/>
    <xf numFmtId="0" fontId="125" fillId="33" borderId="1" applyNumberFormat="0" applyAlignment="0" applyProtection="0"/>
    <xf numFmtId="0" fontId="163" fillId="33" borderId="1" applyNumberFormat="0" applyAlignment="0" applyProtection="0"/>
    <xf numFmtId="0" fontId="164" fillId="34" borderId="2" applyNumberFormat="0" applyAlignment="0" applyProtection="0"/>
    <xf numFmtId="0" fontId="127" fillId="34" borderId="2" applyNumberFormat="0" applyAlignment="0" applyProtection="0"/>
    <xf numFmtId="0" fontId="165" fillId="34" borderId="2" applyNumberFormat="0" applyAlignment="0" applyProtection="0"/>
    <xf numFmtId="0" fontId="166" fillId="35" borderId="0" applyNumberFormat="0" applyBorder="0" applyAlignment="0" applyProtection="0"/>
    <xf numFmtId="0" fontId="167" fillId="35" borderId="0" applyNumberFormat="0" applyBorder="0" applyAlignment="0" applyProtection="0"/>
    <xf numFmtId="0" fontId="168"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0" fontId="14" fillId="40" borderId="0">
      <alignment horizontal="left"/>
      <protection/>
    </xf>
    <xf numFmtId="0" fontId="155" fillId="41" borderId="0">
      <alignment horizontal="right" vertical="top" wrapText="1"/>
      <protection/>
    </xf>
    <xf numFmtId="0" fontId="158"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69" fillId="0" borderId="0" applyNumberFormat="0" applyFill="0" applyBorder="0" applyAlignment="0" applyProtection="0"/>
    <xf numFmtId="0" fontId="158" fillId="7" borderId="0" applyNumberFormat="0" applyBorder="0" applyAlignment="0" applyProtection="0"/>
    <xf numFmtId="0" fontId="170" fillId="0" borderId="3" applyNumberFormat="0" applyFill="0" applyAlignment="0" applyProtection="0"/>
    <xf numFmtId="0" fontId="130" fillId="0" borderId="3" applyNumberFormat="0" applyFill="0" applyAlignment="0" applyProtection="0"/>
    <xf numFmtId="0" fontId="171" fillId="0" borderId="3" applyNumberFormat="0" applyFill="0" applyAlignment="0" applyProtection="0"/>
    <xf numFmtId="0" fontId="172" fillId="36" borderId="4" applyNumberFormat="0" applyAlignment="0" applyProtection="0"/>
    <xf numFmtId="0" fontId="132" fillId="36" borderId="4" applyNumberFormat="0" applyAlignment="0" applyProtection="0"/>
    <xf numFmtId="0" fontId="173" fillId="36" borderId="4" applyNumberFormat="0" applyAlignment="0" applyProtection="0"/>
    <xf numFmtId="0" fontId="174" fillId="0" borderId="5" applyNumberFormat="0" applyFill="0" applyAlignment="0" applyProtection="0"/>
    <xf numFmtId="0" fontId="134" fillId="0" borderId="5" applyNumberFormat="0" applyFill="0" applyAlignment="0" applyProtection="0"/>
    <xf numFmtId="0" fontId="175" fillId="0" borderId="5" applyNumberFormat="0" applyFill="0" applyAlignment="0" applyProtection="0"/>
    <xf numFmtId="0" fontId="158" fillId="5" borderId="0" applyNumberFormat="0" applyBorder="0" applyAlignment="0" applyProtection="0"/>
    <xf numFmtId="0" fontId="176" fillId="0" borderId="6" applyNumberFormat="0" applyFill="0" applyAlignment="0" applyProtection="0"/>
    <xf numFmtId="0" fontId="136" fillId="0" borderId="6" applyNumberFormat="0" applyFill="0" applyAlignment="0" applyProtection="0"/>
    <xf numFmtId="0" fontId="177" fillId="0" borderId="6" applyNumberFormat="0" applyFill="0" applyAlignment="0" applyProtection="0"/>
    <xf numFmtId="0" fontId="178" fillId="0" borderId="7" applyNumberFormat="0" applyFill="0" applyAlignment="0" applyProtection="0"/>
    <xf numFmtId="0" fontId="138" fillId="0" borderId="7" applyNumberFormat="0" applyFill="0" applyAlignment="0" applyProtection="0"/>
    <xf numFmtId="0" fontId="179" fillId="0" borderId="7" applyNumberFormat="0" applyFill="0" applyAlignment="0" applyProtection="0"/>
    <xf numFmtId="0" fontId="178" fillId="0" borderId="0" applyNumberFormat="0" applyFill="0" applyBorder="0" applyAlignment="0" applyProtection="0"/>
    <xf numFmtId="0" fontId="138" fillId="0" borderId="0" applyNumberFormat="0" applyFill="0" applyBorder="0" applyAlignment="0" applyProtection="0"/>
    <xf numFmtId="0" fontId="179" fillId="0" borderId="0" applyNumberFormat="0" applyFill="0" applyBorder="0" applyAlignment="0" applyProtection="0"/>
    <xf numFmtId="0" fontId="180" fillId="37" borderId="0" applyNumberFormat="0" applyBorder="0" applyAlignment="0" applyProtection="0"/>
    <xf numFmtId="0" fontId="181" fillId="37" borderId="0" applyNumberFormat="0" applyBorder="0" applyAlignment="0" applyProtection="0"/>
    <xf numFmtId="0" fontId="182" fillId="37" borderId="0" applyNumberFormat="0" applyBorder="0" applyAlignment="0" applyProtection="0"/>
    <xf numFmtId="0" fontId="158" fillId="3" borderId="0" applyNumberFormat="0" applyBorder="0" applyAlignment="0" applyProtection="0"/>
    <xf numFmtId="0" fontId="0" fillId="0" borderId="0">
      <alignment/>
      <protection/>
    </xf>
    <xf numFmtId="0" fontId="159" fillId="0" borderId="0">
      <alignment/>
      <protection/>
    </xf>
    <xf numFmtId="0" fontId="1" fillId="0" borderId="0">
      <alignment/>
      <protection/>
    </xf>
    <xf numFmtId="0" fontId="1" fillId="0" borderId="0">
      <alignment/>
      <protection/>
    </xf>
    <xf numFmtId="0" fontId="32" fillId="0" borderId="0">
      <alignment/>
      <protection/>
    </xf>
    <xf numFmtId="0" fontId="2" fillId="0" borderId="0">
      <alignment/>
      <protection/>
    </xf>
    <xf numFmtId="0" fontId="33" fillId="0" borderId="0">
      <alignment/>
      <protection/>
    </xf>
    <xf numFmtId="0" fontId="0" fillId="0" borderId="0">
      <alignment/>
      <protection/>
    </xf>
    <xf numFmtId="0" fontId="158" fillId="0" borderId="0">
      <alignment/>
      <protection/>
    </xf>
    <xf numFmtId="0" fontId="0" fillId="0" borderId="0">
      <alignment/>
      <protection/>
    </xf>
    <xf numFmtId="0" fontId="94" fillId="0" borderId="0">
      <alignment/>
      <protection/>
    </xf>
    <xf numFmtId="0" fontId="0" fillId="0" borderId="0">
      <alignment/>
      <protection/>
    </xf>
    <xf numFmtId="0" fontId="32" fillId="0" borderId="0">
      <alignment/>
      <protection/>
    </xf>
    <xf numFmtId="0" fontId="157" fillId="0" borderId="0">
      <alignment/>
      <protection/>
    </xf>
    <xf numFmtId="0" fontId="3" fillId="0" borderId="0">
      <alignment/>
      <protection/>
    </xf>
    <xf numFmtId="0" fontId="1" fillId="0" borderId="0">
      <alignment/>
      <protection/>
    </xf>
    <xf numFmtId="0" fontId="0" fillId="0" borderId="0">
      <alignment/>
      <protection/>
    </xf>
    <xf numFmtId="0" fontId="159" fillId="0" borderId="0">
      <alignment/>
      <protection/>
    </xf>
    <xf numFmtId="0" fontId="159" fillId="0" borderId="0">
      <alignment/>
      <protection/>
    </xf>
    <xf numFmtId="0" fontId="159" fillId="0" borderId="0">
      <alignment/>
      <protection/>
    </xf>
    <xf numFmtId="0" fontId="183" fillId="34" borderId="1" applyNumberFormat="0" applyAlignment="0" applyProtection="0"/>
    <xf numFmtId="0" fontId="141" fillId="34" borderId="1" applyNumberFormat="0" applyAlignment="0" applyProtection="0"/>
    <xf numFmtId="0" fontId="184" fillId="34" borderId="1" applyNumberFormat="0" applyAlignment="0" applyProtection="0"/>
    <xf numFmtId="0" fontId="185"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2" fillId="40" borderId="12">
      <alignment/>
      <protection/>
    </xf>
    <xf numFmtId="0" fontId="1" fillId="0" borderId="8">
      <alignment/>
      <protection/>
    </xf>
    <xf numFmtId="0" fontId="186" fillId="0" borderId="10" applyNumberFormat="0" applyFill="0" applyAlignment="0" applyProtection="0"/>
    <xf numFmtId="0" fontId="143" fillId="0" borderId="10" applyNumberFormat="0" applyFill="0" applyAlignment="0" applyProtection="0"/>
    <xf numFmtId="0" fontId="187" fillId="0" borderId="10" applyNumberFormat="0" applyFill="0" applyAlignment="0" applyProtection="0"/>
    <xf numFmtId="0" fontId="188" fillId="0" borderId="0" applyNumberFormat="0" applyFill="0" applyBorder="0" applyAlignment="0" applyProtection="0"/>
    <xf numFmtId="0" fontId="145"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47" fillId="0" borderId="0" applyNumberFormat="0" applyFill="0" applyBorder="0" applyAlignment="0" applyProtection="0"/>
    <xf numFmtId="0" fontId="191" fillId="0" borderId="0" applyNumberFormat="0" applyFill="0" applyBorder="0" applyAlignment="0" applyProtection="0"/>
    <xf numFmtId="0" fontId="51" fillId="40" borderId="0">
      <alignment/>
      <protection/>
    </xf>
    <xf numFmtId="0" fontId="192" fillId="0" borderId="0" applyNumberFormat="0" applyFill="0" applyBorder="0" applyAlignment="0" applyProtection="0"/>
    <xf numFmtId="0" fontId="158"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59" fillId="38" borderId="11" applyNumberFormat="0" applyFont="0" applyAlignment="0" applyProtection="0"/>
    <xf numFmtId="44" fontId="3" fillId="0" borderId="0" applyFont="0" applyFill="0" applyBorder="0" applyAlignment="0" applyProtection="0"/>
    <xf numFmtId="44" fontId="32" fillId="0" borderId="0" applyFont="0" applyFill="0" applyBorder="0" applyAlignment="0" applyProtection="0"/>
    <xf numFmtId="0" fontId="193" fillId="39" borderId="0" applyNumberFormat="0" applyBorder="0" applyAlignment="0" applyProtection="0"/>
    <xf numFmtId="0" fontId="194" fillId="39" borderId="0" applyNumberFormat="0" applyBorder="0" applyAlignment="0" applyProtection="0"/>
    <xf numFmtId="0" fontId="195" fillId="39" borderId="0" applyNumberFormat="0" applyBorder="0" applyAlignment="0" applyProtection="0"/>
    <xf numFmtId="0" fontId="158" fillId="15" borderId="0" applyNumberFormat="0" applyBorder="0" applyAlignment="0" applyProtection="0"/>
    <xf numFmtId="0" fontId="160" fillId="21" borderId="0" applyNumberFormat="0" applyBorder="0" applyAlignment="0" applyProtection="0"/>
    <xf numFmtId="0" fontId="160" fillId="23" borderId="0" applyNumberFormat="0" applyBorder="0" applyAlignment="0" applyProtection="0"/>
    <xf numFmtId="0" fontId="160" fillId="26" borderId="0" applyNumberFormat="0" applyBorder="0" applyAlignment="0" applyProtection="0"/>
    <xf numFmtId="0" fontId="52" fillId="0" borderId="12">
      <alignment/>
      <protection/>
    </xf>
    <xf numFmtId="0" fontId="52" fillId="40" borderId="12">
      <alignment/>
      <protection/>
    </xf>
    <xf numFmtId="0" fontId="2"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33" fillId="0" borderId="0" applyFont="0" applyFill="0" applyBorder="0" applyAlignment="0" applyProtection="0"/>
    <xf numFmtId="0" fontId="1" fillId="0" borderId="0">
      <alignment/>
      <protection/>
    </xf>
    <xf numFmtId="43" fontId="32" fillId="0" borderId="0" applyFont="0" applyFill="0" applyBorder="0" applyAlignment="0" applyProtection="0"/>
    <xf numFmtId="44" fontId="32" fillId="0" borderId="0" applyFont="0" applyFill="0" applyBorder="0" applyAlignment="0" applyProtection="0"/>
    <xf numFmtId="0" fontId="211" fillId="0" borderId="0">
      <alignment/>
      <protection/>
    </xf>
    <xf numFmtId="0" fontId="212" fillId="42" borderId="13">
      <alignment horizontal="left" vertical="center" wrapText="1"/>
      <protection/>
    </xf>
    <xf numFmtId="43" fontId="32" fillId="0" borderId="0" applyFont="0" applyFill="0" applyBorder="0" applyAlignment="0" applyProtection="0"/>
    <xf numFmtId="44" fontId="32" fillId="0" borderId="0" applyFont="0" applyFill="0" applyBorder="0" applyAlignment="0" applyProtection="0"/>
  </cellStyleXfs>
  <cellXfs count="2301">
    <xf numFmtId="0" fontId="0" fillId="0" borderId="0" xfId="0"/>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4" fillId="0" borderId="0" xfId="0" applyFont="1" applyBorder="1"/>
    <xf numFmtId="0" fontId="16"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7" fillId="0" borderId="0" xfId="1567" applyFont="1" applyAlignment="1" applyProtection="1">
      <alignment horizontal="left" vertical="center"/>
      <protection/>
    </xf>
    <xf numFmtId="0" fontId="14" fillId="0" borderId="0" xfId="0" applyFont="1" applyAlignment="1">
      <alignment vertical="center"/>
    </xf>
    <xf numFmtId="0" fontId="25" fillId="0" borderId="0" xfId="0" applyFont="1"/>
    <xf numFmtId="0" fontId="16" fillId="0" borderId="0" xfId="0" applyFont="1" applyAlignment="1">
      <alignment horizontal="left" vertical="center"/>
    </xf>
    <xf numFmtId="0" fontId="16" fillId="0" borderId="0" xfId="0" applyFont="1" applyBorder="1" applyAlignment="1">
      <alignment vertical="center"/>
    </xf>
    <xf numFmtId="165" fontId="25" fillId="0" borderId="0" xfId="0" applyNumberFormat="1" applyFont="1"/>
    <xf numFmtId="165" fontId="25" fillId="0" borderId="0" xfId="0" applyNumberFormat="1" applyFont="1"/>
    <xf numFmtId="165" fontId="14" fillId="0" borderId="0" xfId="0" applyNumberFormat="1" applyFont="1"/>
    <xf numFmtId="0" fontId="25" fillId="0" borderId="0" xfId="0" applyFont="1"/>
    <xf numFmtId="0" fontId="0" fillId="0" borderId="0" xfId="0" applyBorder="1" applyAlignment="1">
      <alignment wrapText="1"/>
    </xf>
    <xf numFmtId="165" fontId="0" fillId="0" borderId="0" xfId="0" applyNumberFormat="1"/>
    <xf numFmtId="0" fontId="33" fillId="0" borderId="0" xfId="1598" applyFont="1">
      <alignment/>
      <protection/>
    </xf>
    <xf numFmtId="0" fontId="33" fillId="0" borderId="0" xfId="1598" applyFont="1" applyBorder="1">
      <alignment/>
      <protection/>
    </xf>
    <xf numFmtId="0" fontId="34" fillId="0" borderId="0" xfId="1569" applyAlignment="1" applyProtection="1">
      <alignment/>
      <protection/>
    </xf>
    <xf numFmtId="0" fontId="25" fillId="0" borderId="0" xfId="0" applyFont="1" applyAlignment="1">
      <alignment vertical="center"/>
    </xf>
    <xf numFmtId="0" fontId="16" fillId="0" borderId="0" xfId="0" applyFont="1" applyAlignment="1">
      <alignment vertical="center"/>
    </xf>
    <xf numFmtId="0" fontId="0" fillId="0" borderId="0" xfId="0" applyBorder="1"/>
    <xf numFmtId="0" fontId="1" fillId="0" borderId="0" xfId="1598" applyFont="1">
      <alignment/>
      <protection/>
    </xf>
    <xf numFmtId="0" fontId="14" fillId="0" borderId="0" xfId="0" applyFont="1"/>
    <xf numFmtId="0" fontId="33" fillId="0" borderId="0" xfId="1598" applyFont="1" applyAlignment="1">
      <alignment/>
      <protection/>
    </xf>
    <xf numFmtId="0" fontId="31" fillId="0" borderId="0" xfId="0" applyFont="1" applyAlignment="1">
      <alignment horizontal="left" vertical="center"/>
    </xf>
    <xf numFmtId="0" fontId="33" fillId="0" borderId="0" xfId="1598" applyFont="1" applyFill="1">
      <alignment/>
      <protection/>
    </xf>
    <xf numFmtId="0" fontId="36" fillId="0" borderId="0" xfId="0" applyFont="1" applyAlignment="1">
      <alignment horizontal="left" vertical="center"/>
    </xf>
    <xf numFmtId="0" fontId="37" fillId="0" borderId="0" xfId="0" applyFont="1" applyAlignment="1">
      <alignment horizontal="left" vertical="center"/>
    </xf>
    <xf numFmtId="0" fontId="45" fillId="0" borderId="0" xfId="0" applyFont="1"/>
    <xf numFmtId="0" fontId="0" fillId="0" borderId="0" xfId="0" applyFont="1"/>
    <xf numFmtId="0" fontId="4" fillId="0" borderId="0" xfId="0" applyFont="1"/>
    <xf numFmtId="0" fontId="35" fillId="0" borderId="0" xfId="0" applyFont="1"/>
    <xf numFmtId="0" fontId="1" fillId="0" borderId="0" xfId="1598" applyFont="1" applyBorder="1">
      <alignment/>
      <protection/>
    </xf>
    <xf numFmtId="0" fontId="1" fillId="0" borderId="0" xfId="1598" applyFont="1" applyFill="1">
      <alignment/>
      <protection/>
    </xf>
    <xf numFmtId="0" fontId="1" fillId="0" borderId="0" xfId="1587">
      <alignment/>
      <protection/>
    </xf>
    <xf numFmtId="0" fontId="1" fillId="0" borderId="0" xfId="1587" applyFont="1">
      <alignment/>
      <protection/>
    </xf>
    <xf numFmtId="0" fontId="1" fillId="0" borderId="0" xfId="1587" applyAlignment="1">
      <alignment/>
      <protection/>
    </xf>
    <xf numFmtId="0" fontId="1" fillId="43" borderId="0" xfId="1587" applyFill="1" applyAlignment="1">
      <alignment/>
      <protection/>
    </xf>
    <xf numFmtId="0" fontId="1" fillId="43" borderId="0" xfId="1587" applyFont="1" applyFill="1" applyAlignment="1">
      <alignment/>
      <protection/>
    </xf>
    <xf numFmtId="0" fontId="48" fillId="43" borderId="0" xfId="1587" applyFont="1" applyFill="1" applyAlignment="1">
      <alignment/>
      <protection/>
    </xf>
    <xf numFmtId="0" fontId="48" fillId="0" borderId="0" xfId="1587" applyFont="1">
      <alignment/>
      <protection/>
    </xf>
    <xf numFmtId="0" fontId="48" fillId="43" borderId="0" xfId="1587" applyFont="1" applyFill="1">
      <alignment/>
      <protection/>
    </xf>
    <xf numFmtId="165" fontId="1" fillId="0" borderId="0" xfId="1587" applyNumberFormat="1">
      <alignment/>
      <protection/>
    </xf>
    <xf numFmtId="0" fontId="50" fillId="0" borderId="0" xfId="1598" applyFont="1">
      <alignment/>
      <protection/>
    </xf>
    <xf numFmtId="0" fontId="48" fillId="0" borderId="0" xfId="1598" applyFont="1">
      <alignment/>
      <protection/>
    </xf>
    <xf numFmtId="165" fontId="33" fillId="0" borderId="0" xfId="1598" applyNumberFormat="1" applyFont="1" applyFill="1">
      <alignment/>
      <protection/>
    </xf>
    <xf numFmtId="0" fontId="8" fillId="0" borderId="14" xfId="1598" applyFont="1" applyFill="1" applyBorder="1" applyAlignment="1">
      <alignment horizontal="center" vertical="center" wrapText="1"/>
      <protection/>
    </xf>
    <xf numFmtId="0" fontId="8" fillId="0" borderId="12"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16" xfId="1598" applyFont="1" applyFill="1" applyBorder="1">
      <alignment/>
      <protection/>
    </xf>
    <xf numFmtId="0" fontId="8" fillId="0" borderId="0" xfId="1598" applyFont="1" applyFill="1" applyBorder="1">
      <alignment/>
      <protection/>
    </xf>
    <xf numFmtId="0" fontId="63" fillId="0" borderId="0" xfId="0" applyFont="1" applyAlignment="1">
      <alignment horizontal="left" vertical="center"/>
    </xf>
    <xf numFmtId="0" fontId="32" fillId="0" borderId="0" xfId="1598" applyFont="1">
      <alignment/>
      <protection/>
    </xf>
    <xf numFmtId="0" fontId="64" fillId="0" borderId="0" xfId="0" applyFont="1" applyAlignment="1">
      <alignment horizontal="left" vertical="center"/>
    </xf>
    <xf numFmtId="0" fontId="9" fillId="0" borderId="0" xfId="1567" applyFont="1" applyAlignment="1" applyProtection="1">
      <alignment horizontal="left" vertical="center"/>
      <protection/>
    </xf>
    <xf numFmtId="0" fontId="8" fillId="0" borderId="17" xfId="1598" applyFont="1" applyFill="1" applyBorder="1" applyAlignment="1">
      <alignment horizontal="center" vertical="center" wrapText="1"/>
      <protection/>
    </xf>
    <xf numFmtId="165" fontId="58" fillId="0" borderId="0" xfId="0" applyNumberFormat="1" applyFont="1" applyBorder="1" applyAlignment="1">
      <alignment horizontal="right" wrapText="1"/>
    </xf>
    <xf numFmtId="0" fontId="10" fillId="0" borderId="0" xfId="1567" applyFont="1" applyBorder="1" applyAlignment="1" applyProtection="1">
      <alignment horizontal="left" vertical="center"/>
      <protection/>
    </xf>
    <xf numFmtId="0" fontId="39" fillId="0" borderId="0" xfId="0" applyFont="1" applyBorder="1" applyAlignment="1">
      <alignmen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39" fillId="0" borderId="20" xfId="0" applyFont="1" applyBorder="1" applyAlignment="1">
      <alignment vertical="center"/>
    </xf>
    <xf numFmtId="0" fontId="8" fillId="0" borderId="9" xfId="1598" applyFont="1" applyFill="1" applyBorder="1" applyAlignment="1">
      <alignment horizontal="center" vertical="center" wrapText="1"/>
      <protection/>
    </xf>
    <xf numFmtId="0" fontId="43" fillId="0" borderId="0" xfId="0" applyFont="1" applyBorder="1" applyAlignment="1">
      <alignment horizontal="left" vertical="center"/>
    </xf>
    <xf numFmtId="0" fontId="72" fillId="0" borderId="0" xfId="0" applyFont="1" applyAlignment="1">
      <alignment vertical="center"/>
    </xf>
    <xf numFmtId="0" fontId="85" fillId="0" borderId="0" xfId="0" applyFont="1"/>
    <xf numFmtId="0" fontId="21" fillId="0" borderId="0" xfId="1598" applyFont="1" applyAlignment="1">
      <alignment/>
      <protection/>
    </xf>
    <xf numFmtId="0" fontId="21" fillId="0" borderId="0" xfId="1598" applyFont="1" applyAlignment="1">
      <alignment vertical="center"/>
      <protection/>
    </xf>
    <xf numFmtId="165" fontId="39" fillId="0" borderId="20" xfId="0" applyNumberFormat="1" applyFont="1" applyBorder="1" applyAlignment="1">
      <alignment vertical="center"/>
    </xf>
    <xf numFmtId="165" fontId="39" fillId="0" borderId="0" xfId="0" applyNumberFormat="1" applyFont="1" applyBorder="1" applyAlignment="1">
      <alignment vertical="center"/>
    </xf>
    <xf numFmtId="0" fontId="39" fillId="0" borderId="0" xfId="0" applyFont="1"/>
    <xf numFmtId="0" fontId="12" fillId="43" borderId="0" xfId="0" applyFont="1" applyFill="1" applyBorder="1" applyAlignment="1">
      <alignment/>
    </xf>
    <xf numFmtId="0" fontId="8" fillId="43" borderId="0" xfId="0" applyFont="1" applyFill="1" applyBorder="1" applyAlignment="1">
      <alignment/>
    </xf>
    <xf numFmtId="0" fontId="56" fillId="43" borderId="0" xfId="0" applyFont="1" applyFill="1" applyBorder="1" applyAlignment="1">
      <alignment/>
    </xf>
    <xf numFmtId="0" fontId="76" fillId="43" borderId="0" xfId="0" applyFont="1" applyFill="1" applyBorder="1" applyAlignment="1">
      <alignment horizontal="left"/>
    </xf>
    <xf numFmtId="0" fontId="56" fillId="43" borderId="0" xfId="0" applyFont="1" applyFill="1" applyBorder="1" applyAlignment="1">
      <alignment horizontal="left"/>
    </xf>
    <xf numFmtId="0" fontId="8" fillId="43" borderId="0" xfId="0" applyFont="1" applyFill="1" applyBorder="1" applyAlignment="1">
      <alignment horizontal="left"/>
    </xf>
    <xf numFmtId="0" fontId="67" fillId="0" borderId="21" xfId="0" applyFont="1" applyBorder="1" applyAlignment="1">
      <alignment horizontal="center" vertical="center"/>
    </xf>
    <xf numFmtId="0" fontId="12" fillId="43" borderId="22" xfId="0" applyFont="1" applyFill="1" applyBorder="1" applyAlignment="1">
      <alignment/>
    </xf>
    <xf numFmtId="0" fontId="8" fillId="43" borderId="22" xfId="0" applyFont="1" applyFill="1" applyBorder="1" applyAlignment="1">
      <alignment/>
    </xf>
    <xf numFmtId="0" fontId="56" fillId="43" borderId="22" xfId="0" applyFont="1" applyFill="1" applyBorder="1" applyAlignment="1">
      <alignment/>
    </xf>
    <xf numFmtId="0" fontId="76" fillId="43" borderId="22" xfId="0" applyFont="1" applyFill="1" applyBorder="1" applyAlignment="1">
      <alignment horizontal="left"/>
    </xf>
    <xf numFmtId="0" fontId="56" fillId="43" borderId="22" xfId="0" applyFont="1" applyFill="1" applyBorder="1" applyAlignment="1">
      <alignment horizontal="left"/>
    </xf>
    <xf numFmtId="0" fontId="86" fillId="0" borderId="0" xfId="0" applyFont="1"/>
    <xf numFmtId="165" fontId="39" fillId="0" borderId="20" xfId="0" applyNumberFormat="1" applyFont="1" applyBorder="1"/>
    <xf numFmtId="165" fontId="39" fillId="0" borderId="0" xfId="0" applyNumberFormat="1" applyFont="1" applyBorder="1"/>
    <xf numFmtId="165" fontId="39" fillId="0" borderId="23" xfId="0" applyNumberFormat="1" applyFont="1" applyBorder="1"/>
    <xf numFmtId="165" fontId="58" fillId="0" borderId="20" xfId="0" applyNumberFormat="1" applyFont="1" applyBorder="1" applyAlignment="1">
      <alignment horizontal="right" vertical="center"/>
    </xf>
    <xf numFmtId="165" fontId="58" fillId="0" borderId="0" xfId="0" applyNumberFormat="1" applyFont="1" applyBorder="1" applyAlignment="1">
      <alignment horizontal="right" vertical="center"/>
    </xf>
    <xf numFmtId="165" fontId="58" fillId="0" borderId="23" xfId="0" applyNumberFormat="1" applyFont="1" applyBorder="1" applyAlignment="1">
      <alignment horizontal="right" vertical="center"/>
    </xf>
    <xf numFmtId="165" fontId="39" fillId="0" borderId="23" xfId="0" applyNumberFormat="1" applyFont="1" applyBorder="1" applyAlignment="1">
      <alignment vertical="center"/>
    </xf>
    <xf numFmtId="0" fontId="52" fillId="0" borderId="0" xfId="0" applyFont="1" applyAlignment="1">
      <alignment horizontal="left" vertical="center" wrapText="1"/>
    </xf>
    <xf numFmtId="0" fontId="36" fillId="0" borderId="0" xfId="0" applyFont="1"/>
    <xf numFmtId="0" fontId="1" fillId="0" borderId="0" xfId="1587" applyBorder="1" applyAlignment="1">
      <alignment/>
      <protection/>
    </xf>
    <xf numFmtId="0" fontId="58" fillId="0" borderId="0" xfId="0" applyFont="1" applyBorder="1" applyAlignment="1">
      <alignment horizontal="right" wrapText="1"/>
    </xf>
    <xf numFmtId="0" fontId="12" fillId="0" borderId="0" xfId="1598" applyFont="1" applyFill="1" applyBorder="1" applyAlignment="1">
      <alignment horizontal="right"/>
      <protection/>
    </xf>
    <xf numFmtId="0" fontId="8" fillId="0" borderId="0" xfId="1598" applyFont="1" applyFill="1" applyBorder="1" applyAlignment="1">
      <alignment horizontal="left" vertical="center"/>
      <protection/>
    </xf>
    <xf numFmtId="0" fontId="8" fillId="0" borderId="0" xfId="1598" applyFont="1" applyFill="1" applyBorder="1" applyAlignment="1">
      <alignment horizontal="right" vertical="center"/>
      <protection/>
    </xf>
    <xf numFmtId="0" fontId="49" fillId="0" borderId="0" xfId="1598" applyFont="1" applyAlignment="1">
      <alignment vertical="center"/>
      <protection/>
    </xf>
    <xf numFmtId="0" fontId="39" fillId="0" borderId="23" xfId="0" applyFont="1" applyBorder="1" applyAlignment="1">
      <alignment vertical="center"/>
    </xf>
    <xf numFmtId="0" fontId="35" fillId="0" borderId="0" xfId="0" applyFont="1" applyAlignment="1">
      <alignment horizontal="left" vertical="center"/>
    </xf>
    <xf numFmtId="0" fontId="24" fillId="0" borderId="0" xfId="0" applyFont="1" applyAlignment="1">
      <alignment horizontal="left" vertical="center"/>
    </xf>
    <xf numFmtId="0" fontId="37" fillId="0" borderId="0" xfId="0" applyFont="1" applyAlignment="1">
      <alignment horizontal="left" vertical="center" wrapText="1"/>
    </xf>
    <xf numFmtId="0" fontId="21" fillId="0" borderId="0" xfId="1598" applyFont="1">
      <alignment/>
      <protection/>
    </xf>
    <xf numFmtId="0" fontId="21" fillId="0" borderId="0" xfId="1598" applyFont="1" applyAlignment="1">
      <alignment horizontal="left" vertical="center"/>
      <protection/>
    </xf>
    <xf numFmtId="0" fontId="1" fillId="0" borderId="0" xfId="1598" applyFont="1" applyAlignment="1">
      <alignment horizontal="left" vertical="center"/>
      <protection/>
    </xf>
    <xf numFmtId="0" fontId="21" fillId="0" borderId="0" xfId="1598" applyFont="1" applyAlignment="1">
      <alignment horizontal="left"/>
      <protection/>
    </xf>
    <xf numFmtId="0" fontId="14" fillId="0" borderId="0" xfId="0" applyFont="1" applyAlignment="1">
      <alignment vertical="top"/>
    </xf>
    <xf numFmtId="166" fontId="8" fillId="0" borderId="0" xfId="1598" applyNumberFormat="1" applyFont="1" applyFill="1" applyBorder="1" applyAlignment="1">
      <alignment horizontal="right"/>
      <protection/>
    </xf>
    <xf numFmtId="0" fontId="16" fillId="0" borderId="0" xfId="0" applyFont="1" applyAlignment="1">
      <alignment horizontal="left"/>
    </xf>
    <xf numFmtId="0" fontId="22" fillId="0" borderId="0" xfId="1598" applyFont="1" applyAlignment="1">
      <alignment vertical="center"/>
      <protection/>
    </xf>
    <xf numFmtId="0" fontId="81" fillId="0" borderId="0" xfId="1567" applyFont="1" applyAlignment="1" applyProtection="1">
      <alignment horizontal="left" vertical="center"/>
      <protection/>
    </xf>
    <xf numFmtId="0" fontId="39" fillId="0" borderId="0" xfId="0" applyFont="1"/>
    <xf numFmtId="0" fontId="87" fillId="0" borderId="0" xfId="0" applyFont="1"/>
    <xf numFmtId="0" fontId="6" fillId="0" borderId="0" xfId="1567" applyAlignment="1" applyProtection="1">
      <alignment horizontal="left" vertical="center"/>
      <protection/>
    </xf>
    <xf numFmtId="0" fontId="83" fillId="0" borderId="0" xfId="1567" applyFont="1" applyAlignment="1" applyProtection="1">
      <alignment horizontal="left" vertical="center"/>
      <protection/>
    </xf>
    <xf numFmtId="0" fontId="81" fillId="0" borderId="0" xfId="1567" applyFont="1" applyAlignment="1" applyProtection="1">
      <alignment vertical="center"/>
      <protection/>
    </xf>
    <xf numFmtId="0" fontId="58" fillId="0" borderId="22" xfId="0" applyFont="1" applyBorder="1" applyAlignment="1">
      <alignment horizontal="left" wrapText="1"/>
    </xf>
    <xf numFmtId="0" fontId="58" fillId="0" borderId="24" xfId="0" applyNumberFormat="1" applyFont="1" applyBorder="1" applyAlignment="1">
      <alignment horizontal="left" wrapText="1"/>
    </xf>
    <xf numFmtId="0" fontId="39" fillId="0" borderId="0" xfId="0" applyFont="1" applyBorder="1" applyAlignment="1">
      <alignment wrapText="1"/>
    </xf>
    <xf numFmtId="165" fontId="39" fillId="0" borderId="22" xfId="0" applyNumberFormat="1" applyFont="1" applyBorder="1" applyAlignment="1">
      <alignment wrapText="1"/>
    </xf>
    <xf numFmtId="165" fontId="67" fillId="0" borderId="24" xfId="0" applyNumberFormat="1" applyFont="1" applyBorder="1" applyAlignment="1">
      <alignment horizontal="right" wrapText="1"/>
    </xf>
    <xf numFmtId="0" fontId="8" fillId="0" borderId="8" xfId="1598" applyFont="1" applyBorder="1">
      <alignment/>
      <protection/>
    </xf>
    <xf numFmtId="0" fontId="8" fillId="0" borderId="8" xfId="1598" applyFont="1" applyFill="1" applyBorder="1">
      <alignment/>
      <protection/>
    </xf>
    <xf numFmtId="0" fontId="8" fillId="0" borderId="8" xfId="1598" applyFont="1" applyBorder="1" applyAlignment="1">
      <alignment horizontal="left"/>
      <protection/>
    </xf>
    <xf numFmtId="165" fontId="8" fillId="0" borderId="8" xfId="1598" applyNumberFormat="1" applyFont="1" applyBorder="1">
      <alignment/>
      <protection/>
    </xf>
    <xf numFmtId="165" fontId="12" fillId="0" borderId="8" xfId="1598" applyNumberFormat="1" applyFont="1" applyFill="1" applyBorder="1" applyAlignment="1">
      <alignment horizontal="right"/>
      <protection/>
    </xf>
    <xf numFmtId="165" fontId="12" fillId="0" borderId="20" xfId="1598" applyNumberFormat="1" applyFont="1" applyFill="1" applyBorder="1" applyAlignment="1">
      <alignment horizontal="right"/>
      <protection/>
    </xf>
    <xf numFmtId="0" fontId="8" fillId="0" borderId="8" xfId="1598" applyNumberFormat="1" applyFont="1" applyBorder="1" applyAlignment="1">
      <alignment horizontal="left"/>
      <protection/>
    </xf>
    <xf numFmtId="165" fontId="8" fillId="0" borderId="20" xfId="1598" applyNumberFormat="1" applyFont="1" applyFill="1" applyBorder="1" applyAlignment="1">
      <alignment horizontal="left"/>
      <protection/>
    </xf>
    <xf numFmtId="0" fontId="8" fillId="0" borderId="20" xfId="1598" applyFont="1" applyFill="1" applyBorder="1">
      <alignment/>
      <protection/>
    </xf>
    <xf numFmtId="0" fontId="8" fillId="0" borderId="8" xfId="1587" applyFont="1" applyBorder="1" applyAlignment="1">
      <alignment horizontal="center"/>
      <protection/>
    </xf>
    <xf numFmtId="0" fontId="8" fillId="0" borderId="20" xfId="1587" applyNumberFormat="1" applyFont="1" applyBorder="1" applyAlignment="1">
      <alignment/>
      <protection/>
    </xf>
    <xf numFmtId="0" fontId="8" fillId="0" borderId="8" xfId="1587" applyFont="1" applyBorder="1" applyAlignment="1">
      <alignment horizontal="left" vertical="center"/>
      <protection/>
    </xf>
    <xf numFmtId="0" fontId="8" fillId="0" borderId="20" xfId="1587" applyNumberFormat="1" applyFont="1" applyFill="1" applyBorder="1" applyAlignment="1">
      <alignment vertical="center"/>
      <protection/>
    </xf>
    <xf numFmtId="0" fontId="8" fillId="0" borderId="20" xfId="1598" applyFont="1" applyFill="1" applyBorder="1" applyAlignment="1">
      <alignment horizontal="left"/>
      <protection/>
    </xf>
    <xf numFmtId="0" fontId="12" fillId="0" borderId="20" xfId="1598" applyFont="1" applyFill="1" applyBorder="1" applyAlignment="1">
      <alignment horizontal="right"/>
      <protection/>
    </xf>
    <xf numFmtId="0" fontId="8" fillId="0" borderId="8" xfId="1598" applyFont="1" applyFill="1" applyBorder="1" applyAlignment="1">
      <alignment horizontal="left"/>
      <protection/>
    </xf>
    <xf numFmtId="165" fontId="8" fillId="0" borderId="20" xfId="1598" applyNumberFormat="1" applyFont="1" applyFill="1" applyBorder="1">
      <alignment/>
      <protection/>
    </xf>
    <xf numFmtId="166" fontId="8" fillId="0" borderId="20" xfId="1598" applyNumberFormat="1" applyFont="1" applyFill="1" applyBorder="1" applyAlignment="1">
      <alignment horizontal="right"/>
      <protection/>
    </xf>
    <xf numFmtId="166" fontId="8" fillId="0" borderId="23" xfId="1598" applyNumberFormat="1" applyFont="1" applyFill="1" applyBorder="1" applyAlignment="1">
      <alignment horizontal="right"/>
      <protection/>
    </xf>
    <xf numFmtId="166" fontId="8" fillId="0" borderId="20" xfId="1598" applyNumberFormat="1" applyFont="1" applyFill="1" applyBorder="1">
      <alignment/>
      <protection/>
    </xf>
    <xf numFmtId="166" fontId="8" fillId="0" borderId="23" xfId="1598" applyNumberFormat="1" applyFont="1" applyFill="1" applyBorder="1">
      <alignment/>
      <protection/>
    </xf>
    <xf numFmtId="165" fontId="67" fillId="0" borderId="20" xfId="0" applyNumberFormat="1" applyFont="1" applyBorder="1" applyAlignment="1">
      <alignment horizontal="right" vertical="center"/>
    </xf>
    <xf numFmtId="165" fontId="67" fillId="0" borderId="0" xfId="0" applyNumberFormat="1" applyFont="1" applyBorder="1" applyAlignment="1">
      <alignment horizontal="right" vertical="center"/>
    </xf>
    <xf numFmtId="165" fontId="67" fillId="0" borderId="23" xfId="0" applyNumberFormat="1" applyFont="1" applyBorder="1" applyAlignment="1">
      <alignment horizontal="right" vertical="center"/>
    </xf>
    <xf numFmtId="0" fontId="8" fillId="0" borderId="8" xfId="1598" applyNumberFormat="1" applyFont="1" applyFill="1" applyBorder="1" applyAlignment="1">
      <alignment horizontal="left"/>
      <protection/>
    </xf>
    <xf numFmtId="165" fontId="8" fillId="0" borderId="20" xfId="1598" applyNumberFormat="1" applyFont="1" applyFill="1" applyBorder="1" applyAlignment="1">
      <alignment horizontal="right"/>
      <protection/>
    </xf>
    <xf numFmtId="165" fontId="8" fillId="0" borderId="23" xfId="1598" applyNumberFormat="1" applyFont="1" applyFill="1" applyBorder="1" applyAlignment="1">
      <alignment horizontal="right"/>
      <protection/>
    </xf>
    <xf numFmtId="2" fontId="8" fillId="0" borderId="20" xfId="1598" applyNumberFormat="1" applyFont="1" applyFill="1" applyBorder="1" applyAlignment="1">
      <alignment horizontal="right"/>
      <protection/>
    </xf>
    <xf numFmtId="2" fontId="8" fillId="0" borderId="23" xfId="1598" applyNumberFormat="1" applyFont="1" applyFill="1" applyBorder="1" applyAlignment="1">
      <alignment horizontal="right"/>
      <protection/>
    </xf>
    <xf numFmtId="2" fontId="57" fillId="0" borderId="20" xfId="1598" applyNumberFormat="1" applyFont="1" applyBorder="1" applyAlignment="1">
      <alignment horizontal="right"/>
      <protection/>
    </xf>
    <xf numFmtId="0" fontId="39" fillId="0" borderId="0" xfId="0" applyFont="1" applyBorder="1" applyAlignment="1">
      <alignment horizontal="right" vertical="center"/>
    </xf>
    <xf numFmtId="0" fontId="39" fillId="0" borderId="20" xfId="0" applyFont="1" applyBorder="1" applyAlignment="1">
      <alignment horizontal="right" vertical="center"/>
    </xf>
    <xf numFmtId="0" fontId="39" fillId="0" borderId="23" xfId="0" applyFont="1" applyBorder="1" applyAlignment="1">
      <alignment horizontal="right" vertical="center"/>
    </xf>
    <xf numFmtId="0" fontId="58" fillId="0" borderId="8" xfId="0" applyFont="1" applyBorder="1" applyAlignment="1">
      <alignment horizontal="right" vertical="center"/>
    </xf>
    <xf numFmtId="3" fontId="8" fillId="0" borderId="20" xfId="1598" applyNumberFormat="1" applyFont="1" applyFill="1" applyBorder="1" applyAlignment="1">
      <alignment horizontal="right"/>
      <protection/>
    </xf>
    <xf numFmtId="0" fontId="39" fillId="0" borderId="0" xfId="0" applyFont="1" applyBorder="1"/>
    <xf numFmtId="0" fontId="58" fillId="0" borderId="20" xfId="0" applyFont="1" applyBorder="1" applyAlignment="1">
      <alignment horizontal="right" wrapText="1"/>
    </xf>
    <xf numFmtId="0" fontId="58" fillId="0" borderId="0" xfId="0" applyFont="1" applyBorder="1" applyAlignment="1">
      <alignment horizontal="right" wrapText="1"/>
    </xf>
    <xf numFmtId="165" fontId="58" fillId="0" borderId="20" xfId="0" applyNumberFormat="1" applyFont="1" applyBorder="1" applyAlignment="1">
      <alignment horizontal="right" wrapText="1"/>
    </xf>
    <xf numFmtId="165" fontId="58" fillId="0" borderId="0" xfId="0" applyNumberFormat="1" applyFont="1" applyBorder="1" applyAlignment="1">
      <alignment horizontal="right" wrapText="1"/>
    </xf>
    <xf numFmtId="165" fontId="58" fillId="0" borderId="23" xfId="0" applyNumberFormat="1" applyFont="1" applyBorder="1" applyAlignment="1">
      <alignment horizontal="right" wrapText="1"/>
    </xf>
    <xf numFmtId="0" fontId="58" fillId="0" borderId="24" xfId="0" applyNumberFormat="1" applyFont="1" applyBorder="1" applyAlignment="1">
      <alignment horizontal="left" vertical="center" wrapText="1"/>
    </xf>
    <xf numFmtId="165" fontId="39" fillId="0" borderId="24" xfId="0" applyNumberFormat="1" applyFont="1" applyBorder="1" applyAlignment="1">
      <alignment horizontal="right" wrapText="1"/>
    </xf>
    <xf numFmtId="165" fontId="58" fillId="0" borderId="24" xfId="0" applyNumberFormat="1" applyFont="1" applyBorder="1" applyAlignment="1">
      <alignment horizontal="right" wrapText="1"/>
    </xf>
    <xf numFmtId="165" fontId="58" fillId="0" borderId="25" xfId="0" applyNumberFormat="1" applyFont="1" applyBorder="1" applyAlignment="1">
      <alignment horizontal="right" wrapText="1"/>
    </xf>
    <xf numFmtId="165" fontId="39" fillId="0" borderId="25" xfId="0" applyNumberFormat="1" applyFont="1" applyBorder="1" applyAlignment="1">
      <alignment horizontal="right" wrapText="1"/>
    </xf>
    <xf numFmtId="0" fontId="60" fillId="0" borderId="0" xfId="0" applyFont="1" applyBorder="1" applyAlignment="1">
      <alignment horizontal="left" vertical="center"/>
    </xf>
    <xf numFmtId="0" fontId="12" fillId="0" borderId="20" xfId="1587" applyNumberFormat="1" applyFont="1" applyBorder="1" applyAlignment="1">
      <alignment horizontal="right"/>
      <protection/>
    </xf>
    <xf numFmtId="0" fontId="21" fillId="0" borderId="0" xfId="1587" applyFont="1" applyBorder="1" applyAlignment="1">
      <alignment horizontal="right"/>
      <protection/>
    </xf>
    <xf numFmtId="0" fontId="71" fillId="0" borderId="0" xfId="0" applyFont="1" applyBorder="1" applyAlignment="1">
      <alignment horizontal="left" vertical="center"/>
    </xf>
    <xf numFmtId="0" fontId="58" fillId="0" borderId="0" xfId="0" applyFont="1" applyBorder="1" applyAlignment="1">
      <alignment horizontal="left" vertical="center"/>
    </xf>
    <xf numFmtId="0" fontId="67" fillId="0" borderId="8" xfId="0" applyFont="1" applyBorder="1" applyAlignment="1">
      <alignment horizontal="right" vertical="center"/>
    </xf>
    <xf numFmtId="0" fontId="39" fillId="0" borderId="8" xfId="0" applyFont="1" applyBorder="1" applyAlignment="1">
      <alignment vertical="center"/>
    </xf>
    <xf numFmtId="0" fontId="39" fillId="0" borderId="8" xfId="0" applyFont="1" applyBorder="1" applyAlignment="1">
      <alignment horizontal="right" vertical="center"/>
    </xf>
    <xf numFmtId="0" fontId="1" fillId="0" borderId="0" xfId="1598" applyFont="1" applyAlignment="1">
      <alignment horizontal="left" indent="5"/>
      <protection/>
    </xf>
    <xf numFmtId="0" fontId="8" fillId="43" borderId="26" xfId="1587" applyFont="1" applyFill="1" applyBorder="1" applyAlignment="1">
      <alignment horizontal="center" vertical="center" wrapText="1"/>
      <protection/>
    </xf>
    <xf numFmtId="0" fontId="8" fillId="43" borderId="8" xfId="1587" applyFont="1" applyFill="1" applyBorder="1" applyAlignment="1">
      <alignment horizontal="center" vertical="center" wrapText="1"/>
      <protection/>
    </xf>
    <xf numFmtId="0" fontId="8" fillId="0" borderId="27" xfId="1598" applyFont="1" applyFill="1" applyBorder="1" applyAlignment="1">
      <alignment horizontal="center" vertical="center" wrapText="1"/>
      <protection/>
    </xf>
    <xf numFmtId="0" fontId="58" fillId="0" borderId="28" xfId="0" applyFont="1" applyBorder="1" applyAlignment="1">
      <alignment vertical="center" wrapText="1"/>
    </xf>
    <xf numFmtId="0" fontId="58" fillId="0" borderId="0" xfId="0" applyFont="1" applyBorder="1" applyAlignment="1">
      <alignment vertical="center" wrapText="1"/>
    </xf>
    <xf numFmtId="0" fontId="58" fillId="0" borderId="8" xfId="0" applyFont="1" applyBorder="1" applyAlignment="1">
      <alignment vertical="center" wrapText="1"/>
    </xf>
    <xf numFmtId="0" fontId="58" fillId="0" borderId="29" xfId="0" applyFont="1" applyBorder="1" applyAlignment="1">
      <alignment vertical="center" wrapText="1"/>
    </xf>
    <xf numFmtId="0" fontId="58" fillId="0" borderId="16" xfId="0" applyFont="1" applyBorder="1" applyAlignment="1">
      <alignment vertical="center" wrapText="1"/>
    </xf>
    <xf numFmtId="0" fontId="58" fillId="0" borderId="26" xfId="0" applyFont="1" applyBorder="1" applyAlignment="1">
      <alignment vertical="center" wrapText="1"/>
    </xf>
    <xf numFmtId="0" fontId="58" fillId="0" borderId="30" xfId="0" applyFont="1" applyBorder="1" applyAlignment="1">
      <alignment vertical="center" wrapText="1"/>
    </xf>
    <xf numFmtId="0" fontId="58" fillId="0" borderId="31" xfId="0" applyFont="1" applyBorder="1" applyAlignment="1">
      <alignment vertical="center" wrapText="1"/>
    </xf>
    <xf numFmtId="0" fontId="58" fillId="0" borderId="32" xfId="0" applyFont="1" applyBorder="1" applyAlignment="1">
      <alignment vertical="center" wrapText="1"/>
    </xf>
    <xf numFmtId="0" fontId="58" fillId="0" borderId="22" xfId="0" applyFont="1" applyBorder="1" applyAlignment="1">
      <alignment vertical="center" wrapText="1"/>
    </xf>
    <xf numFmtId="0" fontId="58" fillId="0" borderId="33" xfId="0" applyFont="1" applyBorder="1" applyAlignment="1">
      <alignment vertical="center" wrapText="1"/>
    </xf>
    <xf numFmtId="0" fontId="8" fillId="0" borderId="34" xfId="1598" applyFont="1" applyFill="1" applyBorder="1" applyAlignment="1">
      <alignment vertical="center" wrapText="1"/>
      <protection/>
    </xf>
    <xf numFmtId="0" fontId="58" fillId="0" borderId="35" xfId="0" applyFont="1" applyBorder="1" applyAlignment="1">
      <alignment vertical="center" wrapText="1"/>
    </xf>
    <xf numFmtId="0" fontId="67" fillId="0" borderId="24" xfId="0" applyNumberFormat="1" applyFont="1" applyBorder="1" applyAlignment="1">
      <alignment horizontal="right" wrapText="1"/>
    </xf>
    <xf numFmtId="165" fontId="67" fillId="0" borderId="24" xfId="0" applyNumberFormat="1" applyFont="1" applyBorder="1" applyAlignment="1">
      <alignment horizontal="right" wrapText="1"/>
    </xf>
    <xf numFmtId="165" fontId="67" fillId="0" borderId="25" xfId="0" applyNumberFormat="1" applyFont="1" applyBorder="1" applyAlignment="1">
      <alignment horizontal="right" wrapText="1"/>
    </xf>
    <xf numFmtId="165" fontId="39" fillId="0" borderId="24" xfId="0" applyNumberFormat="1" applyFont="1" applyBorder="1" applyAlignment="1">
      <alignment wrapText="1"/>
    </xf>
    <xf numFmtId="165" fontId="39" fillId="0" borderId="25" xfId="0" applyNumberFormat="1" applyFont="1" applyBorder="1" applyAlignment="1">
      <alignment wrapText="1"/>
    </xf>
    <xf numFmtId="0" fontId="17" fillId="0" borderId="0" xfId="0" applyFont="1" applyAlignment="1">
      <alignment/>
    </xf>
    <xf numFmtId="0" fontId="18" fillId="0" borderId="36" xfId="0" applyFont="1" applyBorder="1" applyAlignment="1">
      <alignment vertical="center"/>
    </xf>
    <xf numFmtId="0" fontId="18" fillId="0" borderId="0" xfId="0" applyFont="1" applyAlignment="1">
      <alignment/>
    </xf>
    <xf numFmtId="0" fontId="58" fillId="0" borderId="15" xfId="0" applyFont="1" applyBorder="1" applyAlignment="1">
      <alignment horizontal="center" vertical="center" wrapText="1"/>
    </xf>
    <xf numFmtId="0" fontId="58" fillId="0" borderId="12" xfId="0" applyFont="1" applyBorder="1" applyAlignment="1">
      <alignment horizontal="center" vertical="center" wrapText="1"/>
    </xf>
    <xf numFmtId="0" fontId="22" fillId="43" borderId="0" xfId="1587" applyFont="1" applyFill="1" applyBorder="1" applyAlignment="1">
      <alignment/>
      <protection/>
    </xf>
    <xf numFmtId="0" fontId="21" fillId="43" borderId="0" xfId="1587" applyFont="1" applyFill="1" applyAlignment="1">
      <alignment/>
      <protection/>
    </xf>
    <xf numFmtId="165" fontId="39" fillId="0" borderId="22" xfId="0" applyNumberFormat="1" applyFont="1" applyBorder="1" applyAlignment="1">
      <alignment wrapText="1"/>
    </xf>
    <xf numFmtId="0" fontId="39" fillId="0" borderId="22" xfId="0" applyFont="1" applyBorder="1" applyAlignment="1">
      <alignment wrapText="1"/>
    </xf>
    <xf numFmtId="0" fontId="58" fillId="0" borderId="24" xfId="0" applyNumberFormat="1" applyFont="1" applyBorder="1" applyAlignment="1">
      <alignment horizontal="left" wrapText="1"/>
    </xf>
    <xf numFmtId="165" fontId="8" fillId="0" borderId="0" xfId="1587" applyNumberFormat="1" applyFont="1" applyBorder="1" applyAlignment="1">
      <alignment horizontal="right" wrapText="1"/>
      <protection/>
    </xf>
    <xf numFmtId="0" fontId="8" fillId="0" borderId="0" xfId="1587" applyFont="1" applyBorder="1" applyAlignment="1">
      <alignment horizontal="center"/>
      <protection/>
    </xf>
    <xf numFmtId="165" fontId="39" fillId="0" borderId="0" xfId="1587" applyNumberFormat="1" applyFont="1" applyFill="1" applyBorder="1" applyAlignment="1">
      <alignment horizontal="right" wrapText="1"/>
      <protection/>
    </xf>
    <xf numFmtId="165" fontId="8" fillId="0" borderId="0" xfId="1587" applyNumberFormat="1" applyFont="1" applyFill="1" applyBorder="1" applyAlignment="1">
      <alignment horizontal="right" wrapText="1"/>
      <protection/>
    </xf>
    <xf numFmtId="0" fontId="8" fillId="0" borderId="0" xfId="1587" applyFont="1" applyBorder="1">
      <alignment/>
      <protection/>
    </xf>
    <xf numFmtId="2" fontId="8" fillId="0" borderId="0" xfId="1587" applyNumberFormat="1" applyFont="1" applyBorder="1" applyAlignment="1">
      <alignment/>
      <protection/>
    </xf>
    <xf numFmtId="165" fontId="8" fillId="0" borderId="0" xfId="1587" applyNumberFormat="1" applyFont="1" applyBorder="1" applyAlignment="1">
      <alignment/>
      <protection/>
    </xf>
    <xf numFmtId="0" fontId="8" fillId="0" borderId="0" xfId="1587" applyFont="1" applyBorder="1" applyAlignment="1">
      <alignment/>
      <protection/>
    </xf>
    <xf numFmtId="0" fontId="8" fillId="0" borderId="0" xfId="1587" applyFont="1" applyBorder="1" applyAlignment="1">
      <alignment horizontal="right"/>
      <protection/>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49" fillId="43" borderId="0" xfId="1592" applyFont="1" applyFill="1" applyBorder="1" applyAlignment="1">
      <alignment horizontal="left" vertical="top" wrapText="1"/>
      <protection/>
    </xf>
    <xf numFmtId="0" fontId="68" fillId="43" borderId="0" xfId="1592" applyFont="1" applyFill="1" applyAlignment="1">
      <alignment horizontal="left" vertical="center" wrapText="1"/>
      <protection/>
    </xf>
    <xf numFmtId="0" fontId="58" fillId="0" borderId="24" xfId="0" applyFont="1" applyBorder="1" applyAlignment="1">
      <alignment horizontal="right" wrapText="1"/>
    </xf>
    <xf numFmtId="0" fontId="22" fillId="0" borderId="0" xfId="1598" applyFont="1" applyAlignment="1">
      <alignment horizontal="left" indent="5"/>
      <protection/>
    </xf>
    <xf numFmtId="0" fontId="22" fillId="0" borderId="37" xfId="1598" applyFont="1" applyBorder="1" applyAlignment="1">
      <alignment horizontal="left" indent="5"/>
      <protection/>
    </xf>
    <xf numFmtId="0" fontId="1" fillId="0" borderId="0" xfId="1598" applyFont="1" applyAlignment="1">
      <alignment/>
      <protection/>
    </xf>
    <xf numFmtId="0" fontId="24" fillId="0" borderId="0" xfId="0" applyFont="1" applyBorder="1" applyAlignment="1">
      <alignment horizontal="left" vertical="center"/>
    </xf>
    <xf numFmtId="0" fontId="33" fillId="0" borderId="0" xfId="1598" applyFont="1" applyAlignment="1">
      <alignment vertical="center"/>
      <protection/>
    </xf>
    <xf numFmtId="0" fontId="0" fillId="0" borderId="0" xfId="0" applyAlignment="1">
      <alignment/>
    </xf>
    <xf numFmtId="0" fontId="21" fillId="0" borderId="37" xfId="1598" applyFont="1" applyBorder="1" applyAlignment="1">
      <alignment vertical="center"/>
      <protection/>
    </xf>
    <xf numFmtId="165" fontId="12" fillId="0" borderId="23" xfId="1598" applyNumberFormat="1" applyFont="1" applyFill="1" applyBorder="1" applyAlignment="1">
      <alignment horizontal="right"/>
      <protection/>
    </xf>
    <xf numFmtId="0" fontId="21" fillId="0" borderId="37" xfId="1598" applyFont="1" applyBorder="1" applyAlignment="1">
      <alignment/>
      <protection/>
    </xf>
    <xf numFmtId="166" fontId="12" fillId="0" borderId="20" xfId="1598" applyNumberFormat="1" applyFont="1" applyBorder="1" applyAlignment="1">
      <alignment horizontal="right"/>
      <protection/>
    </xf>
    <xf numFmtId="166" fontId="12" fillId="0" borderId="23" xfId="1598" applyNumberFormat="1" applyFont="1" applyBorder="1" applyAlignment="1">
      <alignment horizontal="right"/>
      <protection/>
    </xf>
    <xf numFmtId="0" fontId="8" fillId="0" borderId="20" xfId="1598" applyNumberFormat="1" applyFont="1" applyFill="1" applyBorder="1" applyAlignment="1">
      <alignment horizontal="right"/>
      <protection/>
    </xf>
    <xf numFmtId="165" fontId="39" fillId="0" borderId="20" xfId="0" applyNumberFormat="1" applyFont="1" applyBorder="1" applyAlignment="1">
      <alignment/>
    </xf>
    <xf numFmtId="165" fontId="39" fillId="0" borderId="23" xfId="0" applyNumberFormat="1" applyFont="1" applyBorder="1" applyAlignment="1">
      <alignment/>
    </xf>
    <xf numFmtId="0" fontId="58" fillId="0" borderId="0" xfId="0" applyFont="1" applyBorder="1" applyAlignment="1">
      <alignment horizontal="right" vertical="center"/>
    </xf>
    <xf numFmtId="165" fontId="33" fillId="0" borderId="0" xfId="1598" applyNumberFormat="1" applyFont="1">
      <alignment/>
      <protection/>
    </xf>
    <xf numFmtId="165" fontId="12" fillId="0" borderId="20" xfId="1598" applyNumberFormat="1" applyFont="1" applyBorder="1">
      <alignment/>
      <protection/>
    </xf>
    <xf numFmtId="165" fontId="12" fillId="0" borderId="23" xfId="1598" applyNumberFormat="1" applyFont="1" applyBorder="1">
      <alignment/>
      <protection/>
    </xf>
    <xf numFmtId="165" fontId="1" fillId="0" borderId="0" xfId="1598" applyNumberFormat="1" applyFont="1">
      <alignment/>
      <protection/>
    </xf>
    <xf numFmtId="0" fontId="58" fillId="0" borderId="22" xfId="0" applyFont="1" applyBorder="1" applyAlignment="1">
      <alignment horizontal="left" wrapText="1"/>
    </xf>
    <xf numFmtId="0" fontId="39" fillId="0" borderId="22" xfId="0" applyFont="1" applyBorder="1" applyAlignment="1">
      <alignment horizontal="left" wrapText="1"/>
    </xf>
    <xf numFmtId="0" fontId="3" fillId="0" borderId="0" xfId="1612">
      <alignment/>
      <protection/>
    </xf>
    <xf numFmtId="0" fontId="39" fillId="0" borderId="24" xfId="0" applyNumberFormat="1" applyFont="1" applyBorder="1" applyAlignment="1">
      <alignment horizontal="left" wrapText="1"/>
    </xf>
    <xf numFmtId="166" fontId="12" fillId="0" borderId="20" xfId="1598" applyNumberFormat="1" applyFont="1" applyFill="1" applyBorder="1" applyAlignment="1">
      <alignment horizontal="right"/>
      <protection/>
    </xf>
    <xf numFmtId="166" fontId="12" fillId="0" borderId="23" xfId="1598" applyNumberFormat="1" applyFont="1" applyFill="1" applyBorder="1" applyAlignment="1">
      <alignment horizontal="right"/>
      <protection/>
    </xf>
    <xf numFmtId="0" fontId="43" fillId="0" borderId="0" xfId="1612" applyFont="1" applyAlignment="1">
      <alignment horizontal="left" vertical="center" wrapText="1"/>
      <protection/>
    </xf>
    <xf numFmtId="165" fontId="77" fillId="0" borderId="24" xfId="0" applyNumberFormat="1" applyFont="1" applyBorder="1" applyAlignment="1">
      <alignment wrapText="1"/>
    </xf>
    <xf numFmtId="165" fontId="89" fillId="0" borderId="20" xfId="1598" applyNumberFormat="1" applyFont="1" applyBorder="1" applyAlignment="1">
      <alignment horizontal="right"/>
      <protection/>
    </xf>
    <xf numFmtId="0" fontId="89" fillId="0" borderId="20" xfId="1598" applyFont="1" applyBorder="1">
      <alignment/>
      <protection/>
    </xf>
    <xf numFmtId="165" fontId="12" fillId="0" borderId="20" xfId="1587" applyNumberFormat="1" applyFont="1" applyBorder="1" applyAlignment="1">
      <alignment/>
      <protection/>
    </xf>
    <xf numFmtId="165" fontId="12" fillId="0" borderId="20" xfId="1587" applyNumberFormat="1" applyFont="1" applyBorder="1" applyAlignment="1">
      <alignment horizontal="right" wrapText="1"/>
      <protection/>
    </xf>
    <xf numFmtId="165" fontId="67" fillId="0" borderId="24" xfId="0" applyNumberFormat="1" applyFont="1" applyBorder="1" applyAlignment="1">
      <alignment horizontal="right" vertical="center" wrapText="1"/>
    </xf>
    <xf numFmtId="165" fontId="50" fillId="0" borderId="0" xfId="1598" applyNumberFormat="1" applyFont="1">
      <alignment/>
      <protection/>
    </xf>
    <xf numFmtId="166" fontId="57" fillId="0" borderId="0" xfId="1598" applyNumberFormat="1" applyFont="1" applyFill="1">
      <alignment/>
      <protection/>
    </xf>
    <xf numFmtId="166" fontId="89" fillId="0" borderId="0" xfId="1598" applyNumberFormat="1" applyFont="1" applyFill="1">
      <alignment/>
      <protection/>
    </xf>
    <xf numFmtId="0" fontId="5" fillId="0" borderId="15" xfId="0" applyFont="1" applyBorder="1" applyAlignment="1">
      <alignment horizontal="center" vertical="center" wrapText="1"/>
    </xf>
    <xf numFmtId="165" fontId="77" fillId="0" borderId="25" xfId="0" applyNumberFormat="1" applyFont="1" applyBorder="1" applyAlignment="1">
      <alignment wrapText="1"/>
    </xf>
    <xf numFmtId="3" fontId="8" fillId="0" borderId="23" xfId="1598" applyNumberFormat="1" applyFont="1" applyFill="1" applyBorder="1" applyAlignment="1">
      <alignment horizontal="right"/>
      <protection/>
    </xf>
    <xf numFmtId="0" fontId="8" fillId="0" borderId="16" xfId="1598" applyFont="1" applyFill="1" applyBorder="1" applyAlignment="1">
      <alignment horizontal="center" vertical="center" wrapText="1"/>
      <protection/>
    </xf>
    <xf numFmtId="165" fontId="8" fillId="0" borderId="20" xfId="1598" applyNumberFormat="1" applyFont="1" applyBorder="1">
      <alignment/>
      <protection/>
    </xf>
    <xf numFmtId="166" fontId="8" fillId="0" borderId="20" xfId="1598" applyNumberFormat="1" applyFont="1" applyBorder="1" applyAlignment="1">
      <alignment horizontal="right"/>
      <protection/>
    </xf>
    <xf numFmtId="166" fontId="8" fillId="0" borderId="23" xfId="1598" applyNumberFormat="1" applyFont="1" applyBorder="1" applyAlignment="1">
      <alignment horizontal="right"/>
      <protection/>
    </xf>
    <xf numFmtId="166" fontId="8" fillId="0" borderId="23" xfId="1598" applyNumberFormat="1" applyFont="1" applyBorder="1">
      <alignment/>
      <protection/>
    </xf>
    <xf numFmtId="166" fontId="57" fillId="0" borderId="23" xfId="1598" applyNumberFormat="1" applyFont="1" applyBorder="1">
      <alignment/>
      <protection/>
    </xf>
    <xf numFmtId="0" fontId="5" fillId="0" borderId="15" xfId="0" applyFont="1" applyBorder="1" applyAlignment="1">
      <alignment horizontal="center" vertical="center" wrapText="1"/>
    </xf>
    <xf numFmtId="0" fontId="67" fillId="0" borderId="0" xfId="0" applyFont="1" applyBorder="1" applyAlignment="1">
      <alignment horizontal="right" wrapText="1"/>
    </xf>
    <xf numFmtId="0" fontId="67" fillId="0" borderId="20" xfId="0" applyFont="1" applyBorder="1" applyAlignment="1">
      <alignment horizontal="right" wrapText="1"/>
    </xf>
    <xf numFmtId="0" fontId="67" fillId="0" borderId="23" xfId="0" applyFont="1" applyBorder="1" applyAlignment="1">
      <alignment horizontal="right" wrapText="1"/>
    </xf>
    <xf numFmtId="0" fontId="83" fillId="0" borderId="0" xfId="1567" applyFont="1" applyAlignment="1" applyProtection="1">
      <alignment/>
      <protection/>
    </xf>
    <xf numFmtId="0" fontId="39" fillId="0" borderId="8" xfId="0" applyFont="1" applyBorder="1" applyAlignment="1">
      <alignment wrapText="1"/>
    </xf>
    <xf numFmtId="0" fontId="58" fillId="0" borderId="20" xfId="0" applyNumberFormat="1" applyFont="1" applyBorder="1" applyAlignment="1">
      <alignment horizontal="left" wrapText="1"/>
    </xf>
    <xf numFmtId="0" fontId="8" fillId="0" borderId="8" xfId="1587" applyFont="1" applyBorder="1" applyAlignment="1">
      <alignment horizontal="left"/>
      <protection/>
    </xf>
    <xf numFmtId="3" fontId="8" fillId="0" borderId="20" xfId="1598" applyNumberFormat="1" applyFont="1" applyFill="1" applyBorder="1" applyAlignment="1">
      <alignment/>
      <protection/>
    </xf>
    <xf numFmtId="165" fontId="8" fillId="0" borderId="23" xfId="1598" applyNumberFormat="1" applyFont="1" applyBorder="1">
      <alignment/>
      <protection/>
    </xf>
    <xf numFmtId="0" fontId="8" fillId="0" borderId="23" xfId="1598" applyFont="1" applyFill="1" applyBorder="1" applyAlignment="1">
      <alignment horizontal="center" vertical="center" wrapText="1"/>
      <protection/>
    </xf>
    <xf numFmtId="0" fontId="18" fillId="0" borderId="36" xfId="0" applyFont="1" applyBorder="1" applyAlignment="1">
      <alignment horizontal="left" vertical="center"/>
    </xf>
    <xf numFmtId="165" fontId="67" fillId="0" borderId="38" xfId="0" applyNumberFormat="1" applyFont="1" applyBorder="1" applyAlignment="1">
      <alignment horizontal="right" wrapText="1"/>
    </xf>
    <xf numFmtId="165" fontId="77" fillId="0" borderId="0" xfId="0" applyNumberFormat="1" applyFont="1" applyBorder="1"/>
    <xf numFmtId="0" fontId="76" fillId="0" borderId="0" xfId="0" applyFont="1" applyFill="1" applyAlignment="1">
      <alignment vertical="center"/>
    </xf>
    <xf numFmtId="0" fontId="95" fillId="0" borderId="0" xfId="1567" applyFont="1" applyFill="1" applyAlignment="1" applyProtection="1">
      <alignment wrapText="1"/>
      <protection/>
    </xf>
    <xf numFmtId="0" fontId="76" fillId="0" borderId="0" xfId="0" applyFont="1" applyFill="1" applyAlignment="1">
      <alignment vertical="center" wrapText="1"/>
    </xf>
    <xf numFmtId="0" fontId="98" fillId="0" borderId="0" xfId="0" applyFont="1" applyFill="1" applyAlignment="1">
      <alignment vertical="center"/>
    </xf>
    <xf numFmtId="0" fontId="98" fillId="0" borderId="0" xfId="0" applyFont="1" applyFill="1" applyAlignment="1">
      <alignment horizontal="left" vertical="center"/>
    </xf>
    <xf numFmtId="0" fontId="98" fillId="0" borderId="0" xfId="0" applyFont="1" applyFill="1" applyAlignment="1">
      <alignment vertical="center" wrapText="1"/>
    </xf>
    <xf numFmtId="0" fontId="39" fillId="0" borderId="0" xfId="0" applyFont="1" applyFill="1"/>
    <xf numFmtId="0" fontId="95" fillId="0" borderId="0" xfId="1567" applyFont="1" applyFill="1" applyAlignment="1" applyProtection="1">
      <alignment vertical="center" wrapText="1"/>
      <protection/>
    </xf>
    <xf numFmtId="0" fontId="99" fillId="0" borderId="0" xfId="1567" applyFont="1" applyFill="1" applyAlignment="1" applyProtection="1">
      <alignment vertical="center" wrapText="1"/>
      <protection/>
    </xf>
    <xf numFmtId="0" fontId="39" fillId="0" borderId="0" xfId="0" applyFont="1" applyBorder="1" applyAlignment="1">
      <alignment wrapText="1"/>
    </xf>
    <xf numFmtId="0" fontId="8" fillId="0" borderId="0" xfId="0" applyFont="1" applyFill="1" applyBorder="1" applyAlignment="1">
      <alignment horizontal="right" wrapText="1"/>
    </xf>
    <xf numFmtId="164" fontId="58" fillId="0" borderId="0" xfId="0" applyNumberFormat="1" applyFont="1" applyBorder="1" applyAlignment="1">
      <alignment horizontal="left" vertical="center"/>
    </xf>
    <xf numFmtId="164" fontId="67" fillId="0" borderId="0" xfId="0" applyNumberFormat="1" applyFont="1" applyBorder="1" applyAlignment="1">
      <alignment horizontal="left" vertical="center"/>
    </xf>
    <xf numFmtId="0" fontId="8" fillId="0" borderId="0" xfId="1598" applyFont="1" applyFill="1" applyBorder="1" applyAlignment="1">
      <alignment horizontal="left"/>
      <protection/>
    </xf>
    <xf numFmtId="165" fontId="8" fillId="0" borderId="23" xfId="1598" applyNumberFormat="1" applyFont="1" applyFill="1" applyBorder="1">
      <alignment/>
      <protection/>
    </xf>
    <xf numFmtId="165" fontId="8" fillId="0" borderId="24" xfId="0" applyNumberFormat="1" applyFont="1" applyBorder="1" applyAlignment="1">
      <alignment horizontal="right" wrapText="1"/>
    </xf>
    <xf numFmtId="165" fontId="8" fillId="0" borderId="25" xfId="0" applyNumberFormat="1" applyFont="1" applyBorder="1" applyAlignment="1">
      <alignment horizontal="right" wrapText="1"/>
    </xf>
    <xf numFmtId="165" fontId="8" fillId="0" borderId="0" xfId="0" applyNumberFormat="1" applyFont="1" applyBorder="1" applyAlignment="1">
      <alignment horizontal="right" wrapText="1"/>
    </xf>
    <xf numFmtId="165" fontId="58" fillId="0" borderId="20" xfId="0" applyNumberFormat="1" applyFont="1" applyFill="1" applyBorder="1" applyAlignment="1">
      <alignment horizontal="right" wrapText="1"/>
    </xf>
    <xf numFmtId="0" fontId="82" fillId="0" borderId="0" xfId="1567" applyFont="1" applyAlignment="1" applyProtection="1">
      <alignment horizontal="left" vertical="center"/>
      <protection/>
    </xf>
    <xf numFmtId="165" fontId="89" fillId="0" borderId="20" xfId="1598" applyNumberFormat="1" applyFont="1" applyBorder="1">
      <alignment/>
      <protection/>
    </xf>
    <xf numFmtId="3" fontId="8" fillId="0" borderId="20" xfId="1587" applyNumberFormat="1" applyFont="1" applyBorder="1" applyAlignment="1">
      <alignment/>
      <protection/>
    </xf>
    <xf numFmtId="3" fontId="8" fillId="0" borderId="23" xfId="1587" applyNumberFormat="1" applyFont="1" applyBorder="1" applyAlignment="1">
      <alignment wrapText="1"/>
      <protection/>
    </xf>
    <xf numFmtId="3" fontId="39" fillId="0" borderId="20" xfId="1587" applyNumberFormat="1" applyFont="1" applyFill="1" applyBorder="1" applyAlignment="1">
      <alignment horizontal="right" wrapText="1"/>
      <protection/>
    </xf>
    <xf numFmtId="3" fontId="8" fillId="0" borderId="20" xfId="1587" applyNumberFormat="1" applyFont="1" applyFill="1" applyBorder="1" applyAlignment="1">
      <alignment horizontal="right" wrapText="1"/>
      <protection/>
    </xf>
    <xf numFmtId="3" fontId="8" fillId="0" borderId="20" xfId="1587" applyNumberFormat="1" applyFont="1" applyBorder="1" applyAlignment="1">
      <alignment horizontal="right"/>
      <protection/>
    </xf>
    <xf numFmtId="3" fontId="8" fillId="0" borderId="23" xfId="1587" applyNumberFormat="1" applyFont="1" applyBorder="1" applyAlignment="1">
      <alignment horizontal="right"/>
      <protection/>
    </xf>
    <xf numFmtId="3" fontId="58" fillId="0" borderId="24" xfId="0" applyNumberFormat="1" applyFont="1" applyBorder="1" applyAlignment="1">
      <alignment vertical="center" wrapText="1"/>
    </xf>
    <xf numFmtId="3" fontId="58" fillId="0" borderId="25" xfId="0" applyNumberFormat="1" applyFont="1" applyBorder="1" applyAlignment="1">
      <alignment vertical="center" wrapText="1"/>
    </xf>
    <xf numFmtId="3" fontId="58" fillId="0" borderId="24" xfId="0" applyNumberFormat="1" applyFont="1" applyBorder="1" applyAlignment="1">
      <alignment horizontal="right" wrapText="1"/>
    </xf>
    <xf numFmtId="3" fontId="58" fillId="0" borderId="25" xfId="0" applyNumberFormat="1" applyFont="1" applyBorder="1" applyAlignment="1">
      <alignment horizontal="right" wrapText="1"/>
    </xf>
    <xf numFmtId="4" fontId="58" fillId="0" borderId="24" xfId="0" applyNumberFormat="1" applyFont="1" applyBorder="1" applyAlignment="1">
      <alignment horizontal="right" wrapText="1"/>
    </xf>
    <xf numFmtId="4" fontId="58" fillId="0" borderId="25" xfId="0" applyNumberFormat="1" applyFont="1" applyBorder="1" applyAlignment="1">
      <alignment horizontal="right" wrapText="1"/>
    </xf>
    <xf numFmtId="0" fontId="81" fillId="0" borderId="0" xfId="1567" applyFont="1" applyBorder="1" applyAlignment="1" applyProtection="1">
      <alignment horizontal="left" vertical="center"/>
      <protection/>
    </xf>
    <xf numFmtId="0" fontId="81" fillId="0" borderId="0" xfId="1567" applyFont="1" applyAlignment="1" applyProtection="1">
      <alignment/>
      <protection/>
    </xf>
    <xf numFmtId="0" fontId="60" fillId="0" borderId="12" xfId="0" applyFont="1" applyBorder="1" applyAlignment="1">
      <alignment horizontal="center" vertical="center" wrapText="1"/>
    </xf>
    <xf numFmtId="0" fontId="39" fillId="0" borderId="20" xfId="0" applyFont="1" applyBorder="1" applyAlignment="1">
      <alignment/>
    </xf>
    <xf numFmtId="0" fontId="39" fillId="0" borderId="0" xfId="0" applyFont="1" applyBorder="1" applyAlignment="1">
      <alignment/>
    </xf>
    <xf numFmtId="0" fontId="60" fillId="0" borderId="0" xfId="0" applyFont="1" applyBorder="1" applyAlignment="1">
      <alignment horizontal="left" indent="1"/>
    </xf>
    <xf numFmtId="165" fontId="39" fillId="0" borderId="0" xfId="0" applyNumberFormat="1" applyFont="1" applyBorder="1" applyAlignment="1">
      <alignment/>
    </xf>
    <xf numFmtId="0" fontId="58" fillId="0" borderId="0" xfId="0" applyFont="1" applyBorder="1" applyAlignment="1">
      <alignment horizontal="right" vertical="center" indent="1"/>
    </xf>
    <xf numFmtId="0" fontId="1" fillId="0" borderId="0" xfId="1601" applyFont="1">
      <alignment/>
      <protection/>
    </xf>
    <xf numFmtId="0" fontId="14" fillId="0" borderId="0" xfId="1601" applyFont="1" applyAlignment="1">
      <alignment vertical="center"/>
      <protection/>
    </xf>
    <xf numFmtId="0" fontId="39" fillId="0" borderId="26" xfId="1601" applyFont="1" applyBorder="1" applyAlignment="1">
      <alignment horizontal="center" vertical="center" wrapText="1"/>
      <protection/>
    </xf>
    <xf numFmtId="0" fontId="39" fillId="0" borderId="0" xfId="1601" applyFont="1" applyBorder="1" applyAlignment="1">
      <alignment horizontal="center" vertical="center" wrapText="1"/>
      <protection/>
    </xf>
    <xf numFmtId="0" fontId="40" fillId="0" borderId="0" xfId="1601" applyFont="1" applyBorder="1" applyAlignment="1">
      <alignment horizontal="center" vertical="center" wrapText="1"/>
      <protection/>
    </xf>
    <xf numFmtId="0" fontId="39" fillId="0" borderId="8" xfId="1601" applyFont="1" applyBorder="1" applyAlignment="1">
      <alignment horizontal="center" vertical="center" wrapText="1"/>
      <protection/>
    </xf>
    <xf numFmtId="0" fontId="40" fillId="0" borderId="39" xfId="1601" applyFont="1" applyBorder="1" applyAlignment="1">
      <alignment horizontal="left" vertical="center" wrapText="1" indent="5"/>
      <protection/>
    </xf>
    <xf numFmtId="164" fontId="39" fillId="0" borderId="8" xfId="1601" applyNumberFormat="1" applyFont="1" applyBorder="1" applyAlignment="1">
      <alignment wrapText="1"/>
      <protection/>
    </xf>
    <xf numFmtId="2" fontId="39" fillId="0" borderId="20" xfId="1601" applyNumberFormat="1" applyFont="1" applyBorder="1" applyAlignment="1">
      <alignment horizontal="right" wrapText="1"/>
      <protection/>
    </xf>
    <xf numFmtId="0" fontId="40" fillId="0" borderId="0" xfId="1601" applyFont="1" applyBorder="1" applyAlignment="1">
      <alignment wrapText="1"/>
      <protection/>
    </xf>
    <xf numFmtId="165" fontId="39" fillId="0" borderId="0" xfId="1601" applyNumberFormat="1" applyFont="1" applyBorder="1" applyAlignment="1">
      <alignment horizontal="right" wrapText="1"/>
      <protection/>
    </xf>
    <xf numFmtId="164" fontId="39" fillId="0" borderId="0" xfId="1601" applyNumberFormat="1" applyFont="1" applyBorder="1" applyAlignment="1">
      <alignment wrapText="1"/>
      <protection/>
    </xf>
    <xf numFmtId="0" fontId="39" fillId="0" borderId="0" xfId="1601" applyFont="1" applyBorder="1" applyAlignment="1">
      <alignment wrapText="1"/>
      <protection/>
    </xf>
    <xf numFmtId="164" fontId="39" fillId="0" borderId="0" xfId="1601" applyNumberFormat="1" applyFont="1" applyBorder="1" applyAlignment="1">
      <alignment horizontal="left" wrapText="1" indent="1"/>
      <protection/>
    </xf>
    <xf numFmtId="0" fontId="40" fillId="0" borderId="0" xfId="1601" applyFont="1" applyBorder="1" applyAlignment="1">
      <alignment horizontal="left" wrapText="1" indent="2"/>
      <protection/>
    </xf>
    <xf numFmtId="164" fontId="39" fillId="0" borderId="0" xfId="1601" applyNumberFormat="1" applyFont="1" applyBorder="1" applyAlignment="1">
      <alignment horizontal="left" wrapText="1" indent="7"/>
      <protection/>
    </xf>
    <xf numFmtId="0" fontId="40" fillId="0" borderId="0" xfId="1601" applyFont="1" applyBorder="1" applyAlignment="1">
      <alignment horizontal="left" wrapText="1" indent="7"/>
      <protection/>
    </xf>
    <xf numFmtId="2" fontId="8" fillId="0" borderId="20" xfId="1601" applyNumberFormat="1" applyFont="1" applyBorder="1">
      <alignment/>
      <protection/>
    </xf>
    <xf numFmtId="0" fontId="40" fillId="0" borderId="8" xfId="1601" applyFont="1" applyBorder="1" applyAlignment="1">
      <alignment horizontal="left" wrapText="1" indent="3"/>
      <protection/>
    </xf>
    <xf numFmtId="0" fontId="8" fillId="0" borderId="20" xfId="1601" applyFont="1" applyBorder="1">
      <alignment/>
      <protection/>
    </xf>
    <xf numFmtId="164" fontId="39" fillId="0" borderId="0" xfId="1601" applyNumberFormat="1" applyFont="1" applyBorder="1" applyAlignment="1">
      <alignment horizontal="left" wrapText="1"/>
      <protection/>
    </xf>
    <xf numFmtId="0" fontId="40" fillId="0" borderId="0" xfId="1601" applyFont="1" applyBorder="1" applyAlignment="1">
      <alignment horizontal="left" wrapText="1"/>
      <protection/>
    </xf>
    <xf numFmtId="0" fontId="40" fillId="0" borderId="0" xfId="1601" applyFont="1" applyBorder="1" applyAlignment="1">
      <alignment horizontal="left" wrapText="1" indent="1"/>
      <protection/>
    </xf>
    <xf numFmtId="164" fontId="39" fillId="0" borderId="0" xfId="1601" applyNumberFormat="1" applyFont="1" applyBorder="1" applyAlignment="1">
      <alignment horizontal="left" wrapText="1" indent="3"/>
      <protection/>
    </xf>
    <xf numFmtId="0" fontId="40" fillId="0" borderId="0" xfId="1601" applyFont="1" applyBorder="1" applyAlignment="1">
      <alignment horizontal="left" wrapText="1" indent="3"/>
      <protection/>
    </xf>
    <xf numFmtId="0" fontId="40" fillId="0" borderId="0" xfId="1601" applyFont="1" applyAlignment="1">
      <alignment wrapText="1"/>
      <protection/>
    </xf>
    <xf numFmtId="2" fontId="39" fillId="0" borderId="20" xfId="1601" applyNumberFormat="1" applyFont="1" applyFill="1" applyBorder="1" applyAlignment="1">
      <alignment horizontal="right" wrapText="1"/>
      <protection/>
    </xf>
    <xf numFmtId="165" fontId="39" fillId="0" borderId="23" xfId="1601" applyNumberFormat="1" applyFont="1" applyFill="1" applyBorder="1" applyAlignment="1">
      <alignment horizontal="right" wrapText="1"/>
      <protection/>
    </xf>
    <xf numFmtId="2" fontId="40" fillId="0" borderId="20" xfId="1601" applyNumberFormat="1" applyFont="1" applyBorder="1" applyAlignment="1">
      <alignment horizontal="right" wrapText="1"/>
      <protection/>
    </xf>
    <xf numFmtId="2" fontId="40" fillId="0" borderId="20" xfId="1601" applyNumberFormat="1" applyFont="1" applyFill="1" applyBorder="1" applyAlignment="1">
      <alignment horizontal="right" wrapText="1"/>
      <protection/>
    </xf>
    <xf numFmtId="165" fontId="40" fillId="0" borderId="23" xfId="1601" applyNumberFormat="1" applyFont="1" applyFill="1" applyBorder="1" applyAlignment="1">
      <alignment horizontal="right" wrapText="1"/>
      <protection/>
    </xf>
    <xf numFmtId="164" fontId="39" fillId="0" borderId="0" xfId="1601" applyNumberFormat="1" applyFont="1" applyAlignment="1">
      <alignment/>
      <protection/>
    </xf>
    <xf numFmtId="2" fontId="8" fillId="0" borderId="23" xfId="1601" applyNumberFormat="1" applyFont="1" applyBorder="1">
      <alignment/>
      <protection/>
    </xf>
    <xf numFmtId="2" fontId="8" fillId="0" borderId="23" xfId="1601" applyNumberFormat="1" applyFont="1" applyFill="1" applyBorder="1">
      <alignment/>
      <protection/>
    </xf>
    <xf numFmtId="165" fontId="8" fillId="0" borderId="23" xfId="1601" applyNumberFormat="1" applyFont="1" applyFill="1" applyBorder="1">
      <alignment/>
      <protection/>
    </xf>
    <xf numFmtId="2" fontId="39" fillId="0" borderId="20" xfId="1601" applyNumberFormat="1" applyFont="1" applyFill="1" applyBorder="1" applyAlignment="1">
      <alignment wrapText="1"/>
      <protection/>
    </xf>
    <xf numFmtId="2" fontId="8" fillId="0" borderId="20" xfId="1601" applyNumberFormat="1" applyFont="1" applyBorder="1" applyAlignment="1">
      <alignment horizontal="right" wrapText="1"/>
      <protection/>
    </xf>
    <xf numFmtId="2" fontId="8" fillId="0" borderId="20" xfId="1601" applyNumberFormat="1" applyFont="1" applyFill="1" applyBorder="1" applyAlignment="1">
      <alignment horizontal="right" wrapText="1"/>
      <protection/>
    </xf>
    <xf numFmtId="165" fontId="8" fillId="0" borderId="23" xfId="1601" applyNumberFormat="1" applyFont="1" applyFill="1" applyBorder="1" applyAlignment="1">
      <alignment horizontal="right" wrapText="1"/>
      <protection/>
    </xf>
    <xf numFmtId="2" fontId="39" fillId="0" borderId="20" xfId="1601" applyNumberFormat="1" applyFont="1" applyBorder="1" applyAlignment="1">
      <alignment wrapText="1"/>
      <protection/>
    </xf>
    <xf numFmtId="165" fontId="39" fillId="0" borderId="23" xfId="1601" applyNumberFormat="1" applyFont="1" applyFill="1" applyBorder="1" applyAlignment="1">
      <alignment wrapText="1"/>
      <protection/>
    </xf>
    <xf numFmtId="0" fontId="39" fillId="0" borderId="0" xfId="1601" applyFont="1" applyBorder="1" applyAlignment="1">
      <alignment/>
      <protection/>
    </xf>
    <xf numFmtId="165" fontId="39" fillId="0" borderId="23" xfId="1601" applyNumberFormat="1" applyFont="1" applyBorder="1" applyAlignment="1">
      <alignment horizontal="right" wrapText="1"/>
      <protection/>
    </xf>
    <xf numFmtId="165" fontId="8" fillId="0" borderId="20" xfId="0" applyNumberFormat="1" applyFont="1" applyBorder="1" applyAlignment="1">
      <alignment horizontal="right" wrapText="1"/>
    </xf>
    <xf numFmtId="166" fontId="58" fillId="0" borderId="20" xfId="0" applyNumberFormat="1" applyFont="1" applyBorder="1" applyAlignment="1">
      <alignment horizontal="right" wrapText="1"/>
    </xf>
    <xf numFmtId="166" fontId="8" fillId="0" borderId="0" xfId="1598" applyNumberFormat="1" applyFont="1" applyFill="1" applyBorder="1">
      <alignment/>
      <protection/>
    </xf>
    <xf numFmtId="0" fontId="8" fillId="0" borderId="0" xfId="1598" applyNumberFormat="1" applyFont="1" applyFill="1" applyBorder="1">
      <alignment/>
      <protection/>
    </xf>
    <xf numFmtId="166" fontId="57" fillId="0" borderId="0" xfId="1598" applyNumberFormat="1" applyFont="1" applyFill="1" applyBorder="1" applyAlignment="1">
      <alignment horizontal="right"/>
      <protection/>
    </xf>
    <xf numFmtId="0" fontId="18" fillId="0" borderId="0" xfId="0" applyFont="1" applyAlignment="1">
      <alignment horizontal="left" vertical="center" indent="5"/>
    </xf>
    <xf numFmtId="0" fontId="17" fillId="0" borderId="0" xfId="0" applyFont="1" applyAlignment="1">
      <alignment horizontal="left"/>
    </xf>
    <xf numFmtId="0" fontId="17" fillId="0" borderId="0" xfId="0" applyFont="1" applyAlignment="1">
      <alignment horizontal="left" vertical="center" indent="5"/>
    </xf>
    <xf numFmtId="0" fontId="6" fillId="0" borderId="0" xfId="1567" applyAlignment="1" applyProtection="1">
      <alignment vertical="center"/>
      <protection/>
    </xf>
    <xf numFmtId="0" fontId="102" fillId="0" borderId="0" xfId="1567" applyFont="1" applyAlignment="1" applyProtection="1">
      <alignment horizontal="left" vertical="center"/>
      <protection/>
    </xf>
    <xf numFmtId="0" fontId="95" fillId="0" borderId="0" xfId="1567" applyFont="1" applyAlignment="1" applyProtection="1">
      <alignment horizontal="left" vertical="center"/>
      <protection/>
    </xf>
    <xf numFmtId="0" fontId="102" fillId="0" borderId="0" xfId="1567" applyFont="1" applyAlignment="1" applyProtection="1">
      <alignment/>
      <protection/>
    </xf>
    <xf numFmtId="0" fontId="58" fillId="0" borderId="23" xfId="0" applyFont="1" applyBorder="1" applyAlignment="1">
      <alignment horizontal="right" wrapText="1"/>
    </xf>
    <xf numFmtId="0" fontId="67" fillId="0" borderId="22" xfId="0" applyNumberFormat="1" applyFont="1" applyBorder="1" applyAlignment="1">
      <alignment horizontal="right" wrapText="1"/>
    </xf>
    <xf numFmtId="0" fontId="58" fillId="0" borderId="24" xfId="0" applyFont="1" applyFill="1" applyBorder="1" applyAlignment="1">
      <alignment horizontal="right" wrapText="1"/>
    </xf>
    <xf numFmtId="0" fontId="8" fillId="0" borderId="20" xfId="0" applyNumberFormat="1" applyFont="1" applyBorder="1" applyAlignment="1">
      <alignment horizontal="right" wrapText="1"/>
    </xf>
    <xf numFmtId="0" fontId="63" fillId="0" borderId="0" xfId="0" applyFont="1" applyAlignment="1">
      <alignment vertical="center"/>
    </xf>
    <xf numFmtId="0" fontId="64" fillId="0" borderId="0" xfId="0" applyFont="1" applyAlignment="1">
      <alignment vertical="center"/>
    </xf>
    <xf numFmtId="0" fontId="103" fillId="0" borderId="0" xfId="0" applyFont="1" applyFill="1" applyBorder="1"/>
    <xf numFmtId="0" fontId="103" fillId="0" borderId="0" xfId="0" applyFont="1" applyFill="1" applyBorder="1" applyAlignment="1">
      <alignment horizontal="left"/>
    </xf>
    <xf numFmtId="0" fontId="104" fillId="0" borderId="0" xfId="0" applyFont="1" applyFill="1" applyBorder="1"/>
    <xf numFmtId="165" fontId="58" fillId="0" borderId="0" xfId="0" applyNumberFormat="1" applyFont="1" applyFill="1" applyBorder="1" applyAlignment="1">
      <alignment horizontal="right" wrapText="1"/>
    </xf>
    <xf numFmtId="0" fontId="86" fillId="0" borderId="0" xfId="0" applyFont="1"/>
    <xf numFmtId="0" fontId="52" fillId="0" borderId="0" xfId="0" applyFont="1" applyBorder="1" applyAlignment="1">
      <alignment/>
    </xf>
    <xf numFmtId="165" fontId="58" fillId="0" borderId="24" xfId="0" applyNumberFormat="1" applyFont="1" applyFill="1" applyBorder="1" applyAlignment="1">
      <alignment horizontal="right" wrapText="1"/>
    </xf>
    <xf numFmtId="165" fontId="58" fillId="0" borderId="25" xfId="0" applyNumberFormat="1" applyFont="1" applyFill="1" applyBorder="1" applyAlignment="1">
      <alignment horizontal="right" wrapText="1"/>
    </xf>
    <xf numFmtId="2" fontId="57" fillId="0" borderId="23" xfId="1598" applyNumberFormat="1" applyFont="1" applyBorder="1" applyAlignment="1">
      <alignment horizontal="right" indent="1"/>
      <protection/>
    </xf>
    <xf numFmtId="165" fontId="89" fillId="0" borderId="23" xfId="1598" applyNumberFormat="1" applyFont="1" applyBorder="1" applyAlignment="1">
      <alignment horizontal="right" indent="1"/>
      <protection/>
    </xf>
    <xf numFmtId="0" fontId="89" fillId="0" borderId="23" xfId="1598" applyFont="1" applyBorder="1" applyAlignment="1">
      <alignment horizontal="right" indent="1"/>
      <protection/>
    </xf>
    <xf numFmtId="0" fontId="0" fillId="0" borderId="0" xfId="0" applyAlignment="1">
      <alignment wrapText="1"/>
    </xf>
    <xf numFmtId="165" fontId="8" fillId="0" borderId="24" xfId="0" applyNumberFormat="1" applyFont="1" applyFill="1" applyBorder="1" applyAlignment="1">
      <alignment horizontal="right" wrapText="1"/>
    </xf>
    <xf numFmtId="165" fontId="8" fillId="0" borderId="25" xfId="0" applyNumberFormat="1" applyFont="1" applyFill="1" applyBorder="1" applyAlignment="1">
      <alignment horizontal="right" wrapText="1"/>
    </xf>
    <xf numFmtId="2" fontId="12" fillId="0" borderId="20" xfId="1598" applyNumberFormat="1" applyFont="1" applyFill="1" applyBorder="1" applyAlignment="1">
      <alignment horizontal="right" indent="1"/>
      <protection/>
    </xf>
    <xf numFmtId="1" fontId="58" fillId="0" borderId="24" xfId="0" applyNumberFormat="1" applyFont="1" applyFill="1" applyBorder="1" applyAlignment="1">
      <alignment horizontal="right" wrapText="1"/>
    </xf>
    <xf numFmtId="165" fontId="67" fillId="0" borderId="24" xfId="0" applyNumberFormat="1" applyFont="1" applyFill="1" applyBorder="1" applyAlignment="1">
      <alignment horizontal="right" wrapText="1"/>
    </xf>
    <xf numFmtId="0" fontId="112" fillId="0" borderId="0" xfId="0" applyFont="1"/>
    <xf numFmtId="0" fontId="58" fillId="0" borderId="0" xfId="0" applyFont="1" applyFill="1" applyBorder="1" applyAlignment="1">
      <alignment horizontal="right" vertical="center"/>
    </xf>
    <xf numFmtId="165" fontId="67" fillId="0" borderId="24" xfId="0" applyNumberFormat="1" applyFont="1" applyFill="1" applyBorder="1" applyAlignment="1">
      <alignment horizontal="right" vertical="center" wrapText="1"/>
    </xf>
    <xf numFmtId="165" fontId="14" fillId="0" borderId="0" xfId="0" applyNumberFormat="1" applyFont="1" applyFill="1"/>
    <xf numFmtId="165" fontId="67" fillId="0" borderId="25" xfId="0" applyNumberFormat="1" applyFont="1" applyFill="1" applyBorder="1" applyAlignment="1">
      <alignment horizontal="right" vertical="center" wrapText="1"/>
    </xf>
    <xf numFmtId="165" fontId="14" fillId="0" borderId="0" xfId="0" applyNumberFormat="1" applyFont="1" applyBorder="1"/>
    <xf numFmtId="165" fontId="14" fillId="0" borderId="0" xfId="0" applyNumberFormat="1" applyFont="1" applyFill="1" applyBorder="1"/>
    <xf numFmtId="0" fontId="14" fillId="0" borderId="0" xfId="0" applyFont="1" applyFill="1"/>
    <xf numFmtId="3" fontId="14" fillId="0" borderId="0" xfId="0" applyNumberFormat="1" applyFont="1" applyFill="1"/>
    <xf numFmtId="3" fontId="0" fillId="0" borderId="0" xfId="0" applyNumberFormat="1" applyBorder="1"/>
    <xf numFmtId="0" fontId="86" fillId="0" borderId="0" xfId="0" applyFont="1"/>
    <xf numFmtId="1" fontId="21"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6" fontId="0" fillId="0" borderId="0" xfId="0" applyNumberFormat="1"/>
    <xf numFmtId="0" fontId="39" fillId="0" borderId="20" xfId="0" applyFont="1" applyBorder="1"/>
    <xf numFmtId="165" fontId="0" fillId="0" borderId="0" xfId="0" applyNumberFormat="1" applyBorder="1"/>
    <xf numFmtId="1" fontId="1" fillId="0" borderId="0" xfId="1587" applyNumberFormat="1" applyBorder="1">
      <alignment/>
      <protection/>
    </xf>
    <xf numFmtId="0" fontId="4" fillId="0" borderId="0" xfId="0" applyFont="1" applyBorder="1"/>
    <xf numFmtId="0" fontId="0" fillId="0" borderId="0" xfId="0" applyFill="1"/>
    <xf numFmtId="0" fontId="36" fillId="0" borderId="0" xfId="0" applyFont="1" applyAlignment="1">
      <alignment wrapText="1"/>
    </xf>
    <xf numFmtId="165" fontId="58" fillId="0" borderId="20" xfId="0" applyNumberFormat="1" applyFont="1" applyFill="1" applyBorder="1" applyAlignment="1">
      <alignment horizontal="right" wrapText="1"/>
    </xf>
    <xf numFmtId="0" fontId="58" fillId="0" borderId="20" xfId="0" applyFont="1" applyFill="1" applyBorder="1" applyAlignment="1">
      <alignment horizontal="right" wrapText="1"/>
    </xf>
    <xf numFmtId="1" fontId="58" fillId="0" borderId="20" xfId="0" applyNumberFormat="1" applyFont="1" applyFill="1" applyBorder="1" applyAlignment="1">
      <alignment horizontal="right" wrapText="1"/>
    </xf>
    <xf numFmtId="0" fontId="58" fillId="0" borderId="24" xfId="0" applyNumberFormat="1" applyFont="1" applyFill="1" applyBorder="1" applyAlignment="1">
      <alignment horizontal="left" wrapText="1"/>
    </xf>
    <xf numFmtId="165" fontId="67" fillId="0" borderId="25" xfId="0" applyNumberFormat="1" applyFont="1" applyFill="1" applyBorder="1" applyAlignment="1">
      <alignment horizontal="right" wrapText="1"/>
    </xf>
    <xf numFmtId="0" fontId="39" fillId="0" borderId="22" xfId="0" applyFont="1" applyBorder="1" applyAlignment="1">
      <alignment vertical="center" wrapText="1"/>
    </xf>
    <xf numFmtId="165" fontId="39" fillId="0" borderId="22" xfId="0" applyNumberFormat="1" applyFont="1" applyBorder="1" applyAlignment="1">
      <alignment vertical="center" wrapText="1"/>
    </xf>
    <xf numFmtId="166" fontId="58" fillId="0" borderId="20" xfId="0" applyNumberFormat="1" applyFont="1" applyBorder="1" applyAlignment="1">
      <alignment wrapText="1"/>
    </xf>
    <xf numFmtId="166" fontId="25" fillId="0" borderId="0" xfId="0" applyNumberFormat="1" applyFont="1"/>
    <xf numFmtId="0" fontId="58" fillId="0" borderId="0" xfId="0" applyFont="1" applyBorder="1" applyAlignment="1">
      <alignment horizontal="left" wrapText="1"/>
    </xf>
    <xf numFmtId="165" fontId="39" fillId="0" borderId="0" xfId="0" applyNumberFormat="1" applyFont="1" applyBorder="1" applyAlignment="1">
      <alignment wrapText="1"/>
    </xf>
    <xf numFmtId="166" fontId="37" fillId="0" borderId="0" xfId="0" applyNumberFormat="1" applyFont="1" applyAlignment="1">
      <alignment horizontal="left" vertical="center" wrapText="1"/>
    </xf>
    <xf numFmtId="166" fontId="33" fillId="0" borderId="0" xfId="1598" applyNumberFormat="1" applyFont="1" applyFill="1">
      <alignment/>
      <protection/>
    </xf>
    <xf numFmtId="0" fontId="72" fillId="0" borderId="0" xfId="0" applyFont="1" applyAlignment="1">
      <alignment wrapText="1"/>
    </xf>
    <xf numFmtId="0" fontId="72" fillId="0" borderId="0" xfId="0" applyFont="1"/>
    <xf numFmtId="165" fontId="8" fillId="0" borderId="23" xfId="0" applyNumberFormat="1" applyFont="1" applyFill="1" applyBorder="1"/>
    <xf numFmtId="165" fontId="8" fillId="0" borderId="0" xfId="1601" applyNumberFormat="1" applyFont="1" applyBorder="1">
      <alignment/>
      <protection/>
    </xf>
    <xf numFmtId="164" fontId="8" fillId="0" borderId="0" xfId="1601" applyNumberFormat="1" applyFont="1" applyBorder="1" applyAlignment="1">
      <alignment wrapText="1"/>
      <protection/>
    </xf>
    <xf numFmtId="0" fontId="40" fillId="0" borderId="0" xfId="1601" applyFont="1" applyFill="1" applyBorder="1" applyAlignment="1">
      <alignment wrapText="1"/>
      <protection/>
    </xf>
    <xf numFmtId="2" fontId="39" fillId="0" borderId="24" xfId="0" applyNumberFormat="1" applyFont="1" applyFill="1" applyBorder="1" applyAlignment="1">
      <alignment horizontal="right" wrapText="1"/>
    </xf>
    <xf numFmtId="0" fontId="39" fillId="0" borderId="24" xfId="0" applyNumberFormat="1" applyFont="1" applyFill="1" applyBorder="1" applyAlignment="1">
      <alignment horizontal="left" wrapText="1"/>
    </xf>
    <xf numFmtId="167" fontId="8" fillId="0" borderId="0" xfId="0" applyNumberFormat="1" applyFont="1" applyBorder="1" applyAlignment="1">
      <alignment horizontal="right" wrapText="1"/>
    </xf>
    <xf numFmtId="165" fontId="113" fillId="0" borderId="0" xfId="0" applyNumberFormat="1" applyFont="1"/>
    <xf numFmtId="3" fontId="8" fillId="0" borderId="23" xfId="1587" applyNumberFormat="1" applyFont="1" applyFill="1" applyBorder="1" applyAlignment="1">
      <alignment/>
      <protection/>
    </xf>
    <xf numFmtId="0" fontId="1" fillId="0" borderId="0" xfId="1601" applyFont="1" applyFill="1">
      <alignment/>
      <protection/>
    </xf>
    <xf numFmtId="0" fontId="1" fillId="0" borderId="0" xfId="1601" applyFont="1" applyBorder="1">
      <alignment/>
      <protection/>
    </xf>
    <xf numFmtId="0" fontId="1" fillId="0" borderId="0" xfId="1601" applyFont="1" applyFill="1" applyBorder="1">
      <alignment/>
      <protection/>
    </xf>
    <xf numFmtId="165" fontId="1" fillId="0" borderId="0" xfId="1601" applyNumberFormat="1" applyFont="1" applyFill="1" applyBorder="1">
      <alignment/>
      <protection/>
    </xf>
    <xf numFmtId="165" fontId="1" fillId="0" borderId="0" xfId="1601" applyNumberFormat="1" applyFont="1" applyFill="1">
      <alignment/>
      <protection/>
    </xf>
    <xf numFmtId="0" fontId="8" fillId="0" borderId="20" xfId="0" applyNumberFormat="1" applyFont="1" applyFill="1" applyBorder="1" applyAlignment="1">
      <alignment horizontal="right" wrapText="1"/>
    </xf>
    <xf numFmtId="165" fontId="8" fillId="0" borderId="20" xfId="0" applyNumberFormat="1" applyFont="1" applyFill="1" applyBorder="1" applyAlignment="1">
      <alignment horizontal="right" wrapText="1"/>
    </xf>
    <xf numFmtId="0" fontId="8" fillId="0" borderId="24" xfId="0" applyNumberFormat="1" applyFont="1" applyBorder="1" applyAlignment="1">
      <alignment horizontal="left" wrapText="1"/>
    </xf>
    <xf numFmtId="0" fontId="109" fillId="0" borderId="0" xfId="0" applyFont="1"/>
    <xf numFmtId="165" fontId="12" fillId="0" borderId="24" xfId="0" applyNumberFormat="1" applyFont="1" applyBorder="1" applyAlignment="1">
      <alignment horizontal="right" wrapText="1"/>
    </xf>
    <xf numFmtId="0" fontId="8" fillId="0" borderId="0" xfId="0" applyFont="1" applyBorder="1" applyAlignment="1">
      <alignment wrapText="1"/>
    </xf>
    <xf numFmtId="0"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1" fontId="14" fillId="0" borderId="0" xfId="0" applyNumberFormat="1" applyFont="1"/>
    <xf numFmtId="165" fontId="0" fillId="0" borderId="0" xfId="0" applyNumberFormat="1"/>
    <xf numFmtId="166" fontId="58" fillId="0" borderId="23" xfId="0" applyNumberFormat="1" applyFont="1" applyBorder="1" applyAlignment="1">
      <alignment wrapText="1"/>
    </xf>
    <xf numFmtId="0" fontId="39" fillId="0" borderId="0" xfId="0" applyFont="1" applyAlignment="1">
      <alignment vertical="center"/>
    </xf>
    <xf numFmtId="165" fontId="33" fillId="0" borderId="0" xfId="0" applyNumberFormat="1" applyFont="1"/>
    <xf numFmtId="0" fontId="58" fillId="0" borderId="22" xfId="0" applyFont="1" applyFill="1" applyBorder="1" applyAlignment="1">
      <alignment horizontal="left" wrapText="1"/>
    </xf>
    <xf numFmtId="0" fontId="58" fillId="0" borderId="24" xfId="0" applyNumberFormat="1" applyFont="1" applyFill="1" applyBorder="1" applyAlignment="1">
      <alignment horizontal="left" wrapText="1"/>
    </xf>
    <xf numFmtId="165" fontId="39" fillId="0" borderId="24" xfId="0" applyNumberFormat="1" applyFont="1" applyFill="1" applyBorder="1" applyAlignment="1">
      <alignment horizontal="right" wrapText="1"/>
    </xf>
    <xf numFmtId="165" fontId="39" fillId="0" borderId="20" xfId="1606" applyNumberFormat="1" applyFont="1" applyFill="1" applyBorder="1" applyAlignment="1">
      <alignment horizontal="right"/>
      <protection/>
    </xf>
    <xf numFmtId="2" fontId="77" fillId="0" borderId="20" xfId="1601" applyNumberFormat="1" applyFont="1" applyFill="1" applyBorder="1" applyAlignment="1">
      <alignment horizontal="right" wrapText="1"/>
      <protection/>
    </xf>
    <xf numFmtId="165" fontId="8" fillId="0" borderId="0" xfId="1598" applyNumberFormat="1" applyFont="1" applyFill="1" applyBorder="1">
      <alignment/>
      <protection/>
    </xf>
    <xf numFmtId="165" fontId="39" fillId="0" borderId="0" xfId="0" applyNumberFormat="1" applyFont="1"/>
    <xf numFmtId="0" fontId="36" fillId="0" borderId="0" xfId="0" applyFont="1" applyFill="1"/>
    <xf numFmtId="4" fontId="58" fillId="0" borderId="0" xfId="0" applyNumberFormat="1" applyFont="1" applyBorder="1" applyAlignment="1">
      <alignment horizontal="right" wrapText="1"/>
    </xf>
    <xf numFmtId="4" fontId="58" fillId="0" borderId="40" xfId="0" applyNumberFormat="1" applyFont="1" applyBorder="1" applyAlignment="1">
      <alignment horizontal="right" wrapText="1"/>
    </xf>
    <xf numFmtId="0" fontId="58" fillId="0" borderId="22" xfId="0" applyFont="1" applyFill="1" applyBorder="1" applyAlignment="1">
      <alignment horizontal="left" wrapText="1"/>
    </xf>
    <xf numFmtId="0" fontId="8" fillId="0" borderId="24" xfId="0" applyNumberFormat="1" applyFont="1" applyFill="1" applyBorder="1" applyAlignment="1">
      <alignment horizontal="left" wrapText="1"/>
    </xf>
    <xf numFmtId="0" fontId="8" fillId="0" borderId="24" xfId="0" applyNumberFormat="1" applyFont="1" applyFill="1" applyBorder="1" applyAlignment="1">
      <alignment horizontal="right" wrapText="1"/>
    </xf>
    <xf numFmtId="165" fontId="8" fillId="0" borderId="24" xfId="0" applyNumberFormat="1" applyFont="1" applyFill="1" applyBorder="1" applyAlignment="1">
      <alignment horizontal="right" vertical="top" wrapText="1"/>
    </xf>
    <xf numFmtId="3" fontId="12" fillId="0" borderId="23" xfId="1587" applyNumberFormat="1" applyFont="1" applyFill="1" applyBorder="1" applyAlignment="1">
      <alignment horizontal="right" indent="1"/>
      <protection/>
    </xf>
    <xf numFmtId="2" fontId="57" fillId="0" borderId="20" xfId="1598" applyNumberFormat="1" applyFont="1" applyFill="1" applyBorder="1" applyAlignment="1">
      <alignment horizontal="right"/>
      <protection/>
    </xf>
    <xf numFmtId="2" fontId="57" fillId="0" borderId="23" xfId="1598" applyNumberFormat="1" applyFont="1" applyFill="1" applyBorder="1" applyAlignment="1">
      <alignment horizontal="right" indent="1"/>
      <protection/>
    </xf>
    <xf numFmtId="0" fontId="8" fillId="0" borderId="22" xfId="0" applyFont="1" applyFill="1" applyBorder="1" applyAlignment="1">
      <alignment horizontal="left" wrapText="1"/>
    </xf>
    <xf numFmtId="0" fontId="8" fillId="0" borderId="24" xfId="0" applyFont="1" applyFill="1" applyBorder="1" applyAlignment="1">
      <alignment horizontal="left" wrapText="1"/>
    </xf>
    <xf numFmtId="165"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36" fillId="0" borderId="0" xfId="0" applyNumberFormat="1" applyFont="1" applyAlignment="1">
      <alignment/>
    </xf>
    <xf numFmtId="0" fontId="25" fillId="0" borderId="0" xfId="0" applyFont="1" applyAlignment="1">
      <alignment horizontal="left" indent="1"/>
    </xf>
    <xf numFmtId="0" fontId="37" fillId="0" borderId="0" xfId="0" applyFont="1" applyAlignment="1">
      <alignment/>
    </xf>
    <xf numFmtId="0" fontId="12" fillId="0" borderId="0" xfId="1587" applyFont="1" applyBorder="1" applyAlignment="1">
      <alignment horizontal="right"/>
      <protection/>
    </xf>
    <xf numFmtId="0" fontId="8" fillId="0" borderId="0" xfId="1601" applyFont="1">
      <alignment/>
      <protection/>
    </xf>
    <xf numFmtId="0" fontId="39" fillId="0" borderId="22" xfId="0" applyFont="1" applyFill="1" applyBorder="1" applyAlignment="1">
      <alignment horizontal="left" wrapText="1"/>
    </xf>
    <xf numFmtId="165" fontId="39" fillId="0" borderId="25" xfId="0" applyNumberFormat="1" applyFont="1" applyFill="1" applyBorder="1" applyAlignment="1">
      <alignment horizontal="right" wrapText="1"/>
    </xf>
    <xf numFmtId="165" fontId="39" fillId="0" borderId="23" xfId="0" applyNumberFormat="1" applyFont="1" applyFill="1" applyBorder="1" applyAlignment="1">
      <alignment horizontal="right" wrapText="1"/>
    </xf>
    <xf numFmtId="165" fontId="39" fillId="0" borderId="40" xfId="0" applyNumberFormat="1" applyFont="1" applyFill="1" applyBorder="1" applyAlignment="1">
      <alignment horizontal="right" wrapText="1"/>
    </xf>
    <xf numFmtId="165" fontId="39" fillId="0" borderId="0" xfId="0" applyNumberFormat="1" applyFont="1" applyFill="1"/>
    <xf numFmtId="165" fontId="77" fillId="0" borderId="24" xfId="0" applyNumberFormat="1" applyFont="1" applyFill="1" applyBorder="1" applyAlignment="1">
      <alignment horizontal="right" wrapText="1" indent="1"/>
    </xf>
    <xf numFmtId="165" fontId="77" fillId="0" borderId="0" xfId="0" applyNumberFormat="1" applyFont="1" applyFill="1" applyAlignment="1">
      <alignment horizontal="right" indent="1"/>
    </xf>
    <xf numFmtId="0" fontId="39" fillId="0" borderId="0" xfId="0" applyFont="1" applyBorder="1" applyAlignment="1">
      <alignment horizontal="left" wrapText="1"/>
    </xf>
    <xf numFmtId="0" fontId="77" fillId="0" borderId="24" xfId="0" applyFont="1" applyFill="1" applyBorder="1" applyAlignment="1">
      <alignment horizontal="right" indent="1"/>
    </xf>
    <xf numFmtId="0" fontId="0" fillId="0" borderId="0" xfId="0" applyAlignment="1">
      <alignment vertical="center"/>
    </xf>
    <xf numFmtId="0" fontId="39" fillId="0" borderId="0" xfId="0" applyFont="1" applyFill="1" applyAlignment="1">
      <alignment horizontal="right"/>
    </xf>
    <xf numFmtId="165" fontId="39" fillId="0" borderId="0" xfId="0" applyNumberFormat="1" applyFont="1" applyFill="1" applyAlignment="1">
      <alignment horizontal="right"/>
    </xf>
    <xf numFmtId="165" fontId="39" fillId="0" borderId="0" xfId="0" applyNumberFormat="1" applyFont="1" applyAlignment="1">
      <alignment horizontal="right"/>
    </xf>
    <xf numFmtId="165" fontId="12" fillId="0" borderId="24" xfId="0" applyNumberFormat="1" applyFont="1" applyFill="1" applyBorder="1" applyAlignment="1">
      <alignment horizontal="right" wrapText="1" indent="1"/>
    </xf>
    <xf numFmtId="1" fontId="8" fillId="0" borderId="23" xfId="0" applyNumberFormat="1" applyFont="1" applyFill="1" applyBorder="1" applyAlignment="1">
      <alignment horizontal="right" wrapText="1" indent="1"/>
    </xf>
    <xf numFmtId="164" fontId="39" fillId="0" borderId="0" xfId="1601" applyNumberFormat="1" applyFont="1" applyFill="1" applyBorder="1" applyAlignment="1">
      <alignment wrapText="1"/>
      <protection/>
    </xf>
    <xf numFmtId="0" fontId="50" fillId="0" borderId="0" xfId="1587" applyFont="1">
      <alignment/>
      <protection/>
    </xf>
    <xf numFmtId="0" fontId="36" fillId="0" borderId="0" xfId="0" applyFont="1" applyBorder="1" applyAlignment="1">
      <alignment horizontal="left"/>
    </xf>
    <xf numFmtId="0" fontId="77" fillId="0" borderId="0" xfId="0" applyFont="1"/>
    <xf numFmtId="0" fontId="60" fillId="0" borderId="0" xfId="0" applyFont="1" applyBorder="1" applyAlignment="1">
      <alignment horizontal="center" vertical="center" wrapText="1"/>
    </xf>
    <xf numFmtId="0" fontId="58" fillId="0" borderId="0" xfId="0" applyNumberFormat="1" applyFont="1" applyBorder="1" applyAlignment="1">
      <alignment horizontal="left" vertical="center"/>
    </xf>
    <xf numFmtId="0" fontId="60" fillId="0" borderId="0" xfId="0" applyFont="1" applyBorder="1" applyAlignment="1">
      <alignment horizontal="left" vertical="center"/>
    </xf>
    <xf numFmtId="0" fontId="58" fillId="0" borderId="0" xfId="0" applyFont="1" applyBorder="1" applyAlignment="1">
      <alignment horizontal="left" vertical="center"/>
    </xf>
    <xf numFmtId="0" fontId="58" fillId="0" borderId="24" xfId="0" applyFont="1" applyBorder="1" applyAlignment="1">
      <alignment horizontal="right" wrapText="1"/>
    </xf>
    <xf numFmtId="0" fontId="58" fillId="0" borderId="40" xfId="0" applyFont="1" applyBorder="1" applyAlignment="1">
      <alignment horizontal="right" wrapText="1"/>
    </xf>
    <xf numFmtId="0" fontId="58" fillId="0" borderId="0" xfId="0" applyFont="1" applyBorder="1" applyAlignment="1">
      <alignment horizontal="right" wrapText="1"/>
    </xf>
    <xf numFmtId="165" fontId="67" fillId="0" borderId="24" xfId="0" applyNumberFormat="1" applyFont="1" applyBorder="1" applyAlignment="1">
      <alignment horizontal="right" wrapText="1"/>
    </xf>
    <xf numFmtId="0" fontId="67" fillId="0" borderId="24" xfId="0" applyFont="1" applyBorder="1" applyAlignment="1">
      <alignment horizontal="right" wrapText="1"/>
    </xf>
    <xf numFmtId="165" fontId="67" fillId="0" borderId="25" xfId="0" applyNumberFormat="1" applyFont="1" applyBorder="1" applyAlignment="1">
      <alignment horizontal="right" wrapText="1"/>
    </xf>
    <xf numFmtId="0" fontId="58" fillId="0" borderId="22" xfId="0" applyFont="1" applyBorder="1" applyAlignment="1">
      <alignment horizontal="left" wrapText="1"/>
    </xf>
    <xf numFmtId="0" fontId="58" fillId="0" borderId="24" xfId="0" applyNumberFormat="1" applyFont="1" applyBorder="1" applyAlignment="1">
      <alignment horizontal="left" wrapText="1"/>
    </xf>
    <xf numFmtId="0" fontId="58" fillId="0" borderId="25" xfId="0" applyFont="1" applyBorder="1" applyAlignment="1">
      <alignment horizontal="right" wrapText="1"/>
    </xf>
    <xf numFmtId="0" fontId="58" fillId="0" borderId="24" xfId="0" applyFont="1" applyFill="1" applyBorder="1" applyAlignment="1">
      <alignment horizontal="right" wrapText="1"/>
    </xf>
    <xf numFmtId="0" fontId="58" fillId="0" borderId="40" xfId="0" applyFont="1" applyFill="1" applyBorder="1" applyAlignment="1">
      <alignment horizontal="right" wrapText="1"/>
    </xf>
    <xf numFmtId="0" fontId="58" fillId="0" borderId="25" xfId="0" applyFont="1" applyFill="1" applyBorder="1" applyAlignment="1">
      <alignment horizontal="right" wrapText="1"/>
    </xf>
    <xf numFmtId="0" fontId="58" fillId="0" borderId="0" xfId="0" applyFont="1" applyFill="1" applyBorder="1" applyAlignment="1">
      <alignment horizontal="right" wrapText="1"/>
    </xf>
    <xf numFmtId="165" fontId="58" fillId="0" borderId="22" xfId="0" applyNumberFormat="1" applyFont="1" applyBorder="1" applyAlignment="1">
      <alignment wrapText="1"/>
    </xf>
    <xf numFmtId="0" fontId="67" fillId="0" borderId="24" xfId="0" applyNumberFormat="1" applyFont="1" applyBorder="1" applyAlignment="1">
      <alignment horizontal="right" wrapText="1"/>
    </xf>
    <xf numFmtId="165" fontId="67" fillId="0" borderId="24" xfId="0" applyNumberFormat="1" applyFont="1" applyFill="1" applyBorder="1" applyAlignment="1">
      <alignment horizontal="right" wrapText="1"/>
    </xf>
    <xf numFmtId="165" fontId="67" fillId="0" borderId="25" xfId="0" applyNumberFormat="1" applyFont="1" applyFill="1" applyBorder="1" applyAlignment="1">
      <alignment horizontal="right" wrapText="1"/>
    </xf>
    <xf numFmtId="0" fontId="67" fillId="0" borderId="9" xfId="0" applyFont="1" applyBorder="1" applyAlignment="1">
      <alignment horizontal="right" wrapText="1"/>
    </xf>
    <xf numFmtId="0" fontId="58" fillId="0" borderId="20" xfId="0" applyFont="1" applyBorder="1" applyAlignment="1">
      <alignment vertical="center"/>
    </xf>
    <xf numFmtId="0" fontId="71" fillId="0" borderId="22" xfId="0" applyFont="1" applyBorder="1" applyAlignment="1">
      <alignment horizontal="left" vertical="center"/>
    </xf>
    <xf numFmtId="0" fontId="58" fillId="0" borderId="40" xfId="0" applyFont="1" applyBorder="1" applyAlignment="1">
      <alignment vertical="center"/>
    </xf>
    <xf numFmtId="164" fontId="67" fillId="0" borderId="22" xfId="0" applyNumberFormat="1" applyFont="1" applyBorder="1" applyAlignment="1">
      <alignment horizontal="left" vertical="center"/>
    </xf>
    <xf numFmtId="0" fontId="67" fillId="0" borderId="22" xfId="0" applyFont="1" applyBorder="1" applyAlignment="1">
      <alignment horizontal="left" vertical="center"/>
    </xf>
    <xf numFmtId="164" fontId="58" fillId="0" borderId="22" xfId="0" applyNumberFormat="1" applyFont="1" applyBorder="1" applyAlignment="1">
      <alignment horizontal="left" vertical="center"/>
    </xf>
    <xf numFmtId="0" fontId="58" fillId="0" borderId="8" xfId="0" applyFont="1" applyBorder="1" applyAlignment="1">
      <alignment horizontal="right" wrapText="1"/>
    </xf>
    <xf numFmtId="0" fontId="58" fillId="0" borderId="20" xfId="0" applyFont="1" applyBorder="1" applyAlignment="1">
      <alignment horizontal="right" wrapText="1"/>
    </xf>
    <xf numFmtId="0" fontId="60" fillId="0" borderId="22" xfId="0" applyFont="1" applyBorder="1" applyAlignment="1">
      <alignment horizontal="left" vertical="center"/>
    </xf>
    <xf numFmtId="0" fontId="67" fillId="0" borderId="20" xfId="0" applyFont="1" applyBorder="1" applyAlignment="1">
      <alignment vertical="center"/>
    </xf>
    <xf numFmtId="0" fontId="58" fillId="0" borderId="20" xfId="0" applyFont="1" applyBorder="1" applyAlignment="1">
      <alignment horizontal="right" vertical="center"/>
    </xf>
    <xf numFmtId="165" fontId="58" fillId="0" borderId="20" xfId="0" applyNumberFormat="1" applyFont="1" applyBorder="1" applyAlignment="1">
      <alignment horizontal="right" vertical="center"/>
    </xf>
    <xf numFmtId="0" fontId="58" fillId="0" borderId="0" xfId="0" applyFont="1" applyBorder="1" applyAlignment="1">
      <alignment vertical="center"/>
    </xf>
    <xf numFmtId="165" fontId="58" fillId="0" borderId="0" xfId="0" applyNumberFormat="1" applyFont="1" applyBorder="1" applyAlignment="1">
      <alignment vertical="center"/>
    </xf>
    <xf numFmtId="0" fontId="58" fillId="0" borderId="23" xfId="0" applyFont="1" applyBorder="1" applyAlignment="1">
      <alignment vertical="center"/>
    </xf>
    <xf numFmtId="0" fontId="67" fillId="0" borderId="0" xfId="0" applyFont="1" applyBorder="1" applyAlignment="1">
      <alignment vertical="center"/>
    </xf>
    <xf numFmtId="0" fontId="67" fillId="0" borderId="20" xfId="0" applyFont="1" applyBorder="1" applyAlignment="1">
      <alignment horizontal="right" vertical="center"/>
    </xf>
    <xf numFmtId="165" fontId="67" fillId="0" borderId="0" xfId="0" applyNumberFormat="1" applyFont="1" applyBorder="1" applyAlignment="1">
      <alignment vertical="center"/>
    </xf>
    <xf numFmtId="0" fontId="67" fillId="0" borderId="23" xfId="0" applyFont="1" applyBorder="1" applyAlignment="1">
      <alignment vertical="center"/>
    </xf>
    <xf numFmtId="0" fontId="58" fillId="0" borderId="0" xfId="0" applyFont="1" applyBorder="1" applyAlignment="1">
      <alignment horizontal="right" vertical="center"/>
    </xf>
    <xf numFmtId="165" fontId="58" fillId="0" borderId="0" xfId="0" applyNumberFormat="1" applyFont="1" applyBorder="1" applyAlignment="1">
      <alignment horizontal="right" vertical="center"/>
    </xf>
    <xf numFmtId="0" fontId="58" fillId="0" borderId="23" xfId="0" applyFont="1" applyBorder="1" applyAlignment="1">
      <alignment horizontal="right" vertical="center"/>
    </xf>
    <xf numFmtId="0" fontId="58" fillId="0" borderId="24" xfId="0" applyFont="1" applyBorder="1" applyAlignment="1">
      <alignment horizontal="right" vertical="center"/>
    </xf>
    <xf numFmtId="165" fontId="58" fillId="0" borderId="24" xfId="0" applyNumberFormat="1" applyFont="1" applyBorder="1" applyAlignment="1">
      <alignment horizontal="right" vertical="center"/>
    </xf>
    <xf numFmtId="0" fontId="58" fillId="0" borderId="25" xfId="0" applyFont="1" applyBorder="1" applyAlignment="1">
      <alignment horizontal="right" vertical="center"/>
    </xf>
    <xf numFmtId="0" fontId="36" fillId="0" borderId="0" xfId="0" applyFont="1" applyBorder="1" applyAlignment="1">
      <alignment horizontal="left" vertical="top"/>
    </xf>
    <xf numFmtId="0" fontId="37" fillId="0" borderId="0" xfId="0" applyFont="1" applyAlignment="1">
      <alignment vertical="top"/>
    </xf>
    <xf numFmtId="164" fontId="58" fillId="0" borderId="0" xfId="0" applyNumberFormat="1" applyFont="1" applyBorder="1" applyAlignment="1">
      <alignment horizontal="left" vertical="center"/>
    </xf>
    <xf numFmtId="1" fontId="58" fillId="0" borderId="0" xfId="0" applyNumberFormat="1" applyFont="1" applyBorder="1" applyAlignment="1">
      <alignment horizontal="right"/>
    </xf>
    <xf numFmtId="1" fontId="117" fillId="0" borderId="0" xfId="0" applyNumberFormat="1" applyFont="1" applyBorder="1" applyAlignment="1">
      <alignment horizontal="right"/>
    </xf>
    <xf numFmtId="165" fontId="58" fillId="0" borderId="0" xfId="0" applyNumberFormat="1" applyFont="1" applyBorder="1" applyAlignment="1">
      <alignment horizontal="right" wrapText="1"/>
    </xf>
    <xf numFmtId="1" fontId="58" fillId="0" borderId="0" xfId="0" applyNumberFormat="1" applyFont="1" applyBorder="1" applyAlignment="1">
      <alignment horizontal="right" wrapText="1"/>
    </xf>
    <xf numFmtId="165" fontId="58" fillId="0" borderId="0" xfId="0" applyNumberFormat="1" applyFont="1" applyBorder="1" applyAlignment="1">
      <alignment wrapText="1"/>
    </xf>
    <xf numFmtId="0" fontId="67" fillId="0" borderId="0" xfId="0" applyNumberFormat="1" applyFont="1" applyBorder="1" applyAlignment="1">
      <alignment horizontal="right" wrapText="1"/>
    </xf>
    <xf numFmtId="165" fontId="67" fillId="0" borderId="0" xfId="0" applyNumberFormat="1" applyFont="1" applyFill="1" applyBorder="1" applyAlignment="1">
      <alignment horizontal="right" wrapText="1"/>
    </xf>
    <xf numFmtId="0" fontId="67" fillId="0" borderId="0" xfId="0" applyFont="1" applyFill="1" applyBorder="1" applyAlignment="1">
      <alignment horizontal="right" wrapText="1"/>
    </xf>
    <xf numFmtId="0" fontId="58" fillId="0" borderId="23" xfId="0" applyFont="1" applyBorder="1" applyAlignment="1">
      <alignment horizontal="right" vertical="center" indent="1"/>
    </xf>
    <xf numFmtId="0" fontId="67" fillId="0" borderId="20" xfId="0" applyFont="1" applyBorder="1" applyAlignment="1">
      <alignment horizontal="right" vertical="center" indent="1"/>
    </xf>
    <xf numFmtId="0" fontId="67" fillId="0" borderId="0" xfId="0" applyFont="1" applyBorder="1" applyAlignment="1">
      <alignment horizontal="right" vertical="center" indent="1"/>
    </xf>
    <xf numFmtId="0" fontId="67" fillId="0" borderId="23" xfId="0" applyFont="1" applyBorder="1" applyAlignment="1">
      <alignment horizontal="right" vertical="center" indent="1"/>
    </xf>
    <xf numFmtId="0" fontId="58" fillId="0" borderId="20" xfId="0" applyFont="1" applyBorder="1" applyAlignment="1">
      <alignment horizontal="right" vertical="center" indent="1"/>
    </xf>
    <xf numFmtId="0" fontId="58" fillId="0" borderId="0" xfId="0" applyFont="1" applyBorder="1" applyAlignment="1">
      <alignment horizontal="right" vertical="center" indent="1"/>
    </xf>
    <xf numFmtId="0" fontId="58" fillId="0" borderId="40" xfId="0" applyFont="1" applyBorder="1" applyAlignment="1">
      <alignment horizontal="right" vertical="center" indent="1"/>
    </xf>
    <xf numFmtId="0" fontId="58" fillId="0" borderId="24" xfId="0" applyFont="1" applyBorder="1" applyAlignment="1">
      <alignment horizontal="right" vertical="center" indent="1"/>
    </xf>
    <xf numFmtId="0" fontId="58" fillId="0" borderId="25" xfId="0" applyFont="1" applyBorder="1" applyAlignment="1">
      <alignment horizontal="right" vertical="center" indent="1"/>
    </xf>
    <xf numFmtId="165" fontId="67" fillId="0" borderId="0" xfId="0" applyNumberFormat="1" applyFont="1" applyBorder="1" applyAlignment="1">
      <alignment horizontal="right" vertical="center"/>
    </xf>
    <xf numFmtId="165" fontId="67" fillId="0" borderId="20" xfId="0" applyNumberFormat="1" applyFont="1" applyBorder="1" applyAlignment="1">
      <alignment horizontal="right" vertical="center"/>
    </xf>
    <xf numFmtId="0" fontId="58" fillId="0" borderId="24" xfId="0" applyFont="1" applyBorder="1" applyAlignment="1">
      <alignment vertical="center"/>
    </xf>
    <xf numFmtId="0" fontId="58" fillId="0" borderId="25" xfId="0" applyFont="1" applyBorder="1" applyAlignment="1">
      <alignment vertical="center"/>
    </xf>
    <xf numFmtId="0" fontId="67" fillId="0" borderId="24" xfId="0" applyFont="1" applyBorder="1" applyAlignment="1">
      <alignment horizontal="right" vertical="center"/>
    </xf>
    <xf numFmtId="0" fontId="67" fillId="0" borderId="25" xfId="0" applyFont="1" applyBorder="1" applyAlignment="1">
      <alignment horizontal="right" vertical="center"/>
    </xf>
    <xf numFmtId="165" fontId="58" fillId="0" borderId="20" xfId="0" applyNumberFormat="1" applyFont="1" applyBorder="1" applyAlignment="1">
      <alignment vertical="center"/>
    </xf>
    <xf numFmtId="165" fontId="58" fillId="0" borderId="24" xfId="0" applyNumberFormat="1" applyFont="1" applyBorder="1" applyAlignment="1">
      <alignment vertical="center"/>
    </xf>
    <xf numFmtId="165" fontId="67" fillId="0" borderId="24" xfId="0" applyNumberFormat="1" applyFont="1" applyBorder="1" applyAlignment="1">
      <alignment horizontal="right" vertical="center"/>
    </xf>
    <xf numFmtId="49" fontId="67" fillId="0" borderId="8" xfId="1587" applyNumberFormat="1" applyFont="1" applyBorder="1" applyAlignment="1">
      <alignment horizontal="right"/>
      <protection/>
    </xf>
    <xf numFmtId="0" fontId="67" fillId="0" borderId="20" xfId="1587" applyFont="1" applyBorder="1" applyAlignment="1">
      <alignment horizontal="right"/>
      <protection/>
    </xf>
    <xf numFmtId="0" fontId="67" fillId="0" borderId="16" xfId="0" applyFont="1" applyBorder="1" applyAlignment="1">
      <alignment horizontal="right" wrapText="1"/>
    </xf>
    <xf numFmtId="165" fontId="67" fillId="0" borderId="9" xfId="0" applyNumberFormat="1" applyFont="1" applyBorder="1" applyAlignment="1">
      <alignment horizontal="right" wrapText="1"/>
    </xf>
    <xf numFmtId="0" fontId="67" fillId="0" borderId="0" xfId="0" applyFont="1" applyBorder="1" applyAlignment="1">
      <alignment horizontal="right" wrapText="1"/>
    </xf>
    <xf numFmtId="0" fontId="58" fillId="0" borderId="20" xfId="0" applyFont="1" applyBorder="1" applyAlignment="1">
      <alignment wrapText="1"/>
    </xf>
    <xf numFmtId="0" fontId="58" fillId="0" borderId="0" xfId="0" applyFont="1" applyBorder="1" applyAlignment="1">
      <alignment wrapText="1"/>
    </xf>
    <xf numFmtId="165" fontId="58" fillId="0" borderId="20" xfId="0" applyNumberFormat="1" applyFont="1" applyBorder="1" applyAlignment="1">
      <alignment wrapText="1"/>
    </xf>
    <xf numFmtId="0" fontId="67" fillId="0" borderId="0" xfId="0" applyFont="1" applyBorder="1" applyAlignment="1">
      <alignment horizontal="right" vertical="center"/>
    </xf>
    <xf numFmtId="0" fontId="67" fillId="0" borderId="20" xfId="0" applyFont="1" applyBorder="1" applyAlignment="1">
      <alignment horizontal="right" wrapText="1"/>
    </xf>
    <xf numFmtId="165" fontId="67" fillId="0" borderId="20" xfId="0" applyNumberFormat="1" applyFont="1" applyBorder="1" applyAlignment="1">
      <alignment horizontal="right" wrapText="1"/>
    </xf>
    <xf numFmtId="0" fontId="58" fillId="0" borderId="0" xfId="0" applyFont="1" applyBorder="1"/>
    <xf numFmtId="165" fontId="58" fillId="0" borderId="20" xfId="0" applyNumberFormat="1" applyFont="1" applyBorder="1" applyAlignment="1">
      <alignment horizontal="right" wrapText="1"/>
    </xf>
    <xf numFmtId="0" fontId="67" fillId="0" borderId="22" xfId="0" applyFont="1" applyBorder="1" applyAlignment="1">
      <alignment horizontal="right" wrapText="1"/>
    </xf>
    <xf numFmtId="0" fontId="67" fillId="0" borderId="25" xfId="0" applyFont="1" applyBorder="1" applyAlignment="1">
      <alignment horizontal="right" wrapText="1"/>
    </xf>
    <xf numFmtId="0" fontId="58" fillId="0" borderId="24" xfId="0" applyFont="1" applyBorder="1" applyAlignment="1">
      <alignment wrapText="1"/>
    </xf>
    <xf numFmtId="0" fontId="58" fillId="0" borderId="25" xfId="0" applyFont="1" applyBorder="1" applyAlignment="1">
      <alignment wrapText="1"/>
    </xf>
    <xf numFmtId="0" fontId="119" fillId="0" borderId="16" xfId="0" applyFont="1" applyBorder="1" applyAlignment="1">
      <alignment/>
    </xf>
    <xf numFmtId="0" fontId="119" fillId="0" borderId="26" xfId="0" applyFont="1" applyBorder="1" applyAlignment="1">
      <alignment/>
    </xf>
    <xf numFmtId="0" fontId="58" fillId="0" borderId="16" xfId="0" applyFont="1" applyBorder="1" applyAlignment="1">
      <alignment vertical="center" wrapText="1"/>
    </xf>
    <xf numFmtId="0" fontId="119" fillId="0" borderId="37" xfId="0" applyFont="1" applyBorder="1" applyAlignment="1">
      <alignment/>
    </xf>
    <xf numFmtId="0" fontId="119" fillId="0" borderId="39" xfId="0" applyFont="1" applyBorder="1" applyAlignment="1">
      <alignment/>
    </xf>
    <xf numFmtId="0" fontId="58" fillId="0" borderId="37" xfId="0" applyFont="1" applyBorder="1" applyAlignment="1">
      <alignment vertical="center" wrapText="1"/>
    </xf>
    <xf numFmtId="0" fontId="58" fillId="0" borderId="34" xfId="0" applyFont="1" applyBorder="1" applyAlignment="1">
      <alignment vertical="center"/>
    </xf>
    <xf numFmtId="0" fontId="67" fillId="0" borderId="8" xfId="0" applyFont="1" applyBorder="1" applyAlignment="1">
      <alignment horizontal="right" wrapText="1"/>
    </xf>
    <xf numFmtId="0" fontId="58" fillId="0" borderId="8" xfId="0" applyFont="1" applyBorder="1" applyAlignment="1">
      <alignment wrapText="1"/>
    </xf>
    <xf numFmtId="0" fontId="58" fillId="0" borderId="20" xfId="0" applyFont="1" applyBorder="1"/>
    <xf numFmtId="0" fontId="58" fillId="0" borderId="20" xfId="0" applyFont="1" applyFill="1" applyBorder="1" applyAlignment="1">
      <alignment horizontal="right" wrapText="1"/>
    </xf>
    <xf numFmtId="0" fontId="58" fillId="0" borderId="8" xfId="0" applyFont="1" applyBorder="1" applyAlignment="1">
      <alignment horizontal="left"/>
    </xf>
    <xf numFmtId="0" fontId="58" fillId="0" borderId="20" xfId="0" applyNumberFormat="1" applyFont="1" applyBorder="1"/>
    <xf numFmtId="0" fontId="58" fillId="0" borderId="20" xfId="0" applyNumberFormat="1" applyFont="1" applyFill="1" applyBorder="1"/>
    <xf numFmtId="0" fontId="58" fillId="0" borderId="8" xfId="0" applyFont="1" applyFill="1" applyBorder="1" applyAlignment="1">
      <alignment horizontal="left"/>
    </xf>
    <xf numFmtId="165" fontId="118" fillId="0" borderId="0" xfId="0" applyNumberFormat="1" applyFont="1" applyFill="1" applyAlignment="1">
      <alignment horizontal="right"/>
    </xf>
    <xf numFmtId="165" fontId="118" fillId="0" borderId="24" xfId="0" applyNumberFormat="1" applyFont="1" applyFill="1" applyBorder="1" applyAlignment="1">
      <alignment horizontal="right"/>
    </xf>
    <xf numFmtId="0" fontId="58" fillId="0" borderId="22" xfId="0" applyFont="1" applyFill="1" applyBorder="1" applyAlignment="1">
      <alignment horizontal="left" wrapText="1"/>
    </xf>
    <xf numFmtId="0" fontId="58" fillId="0" borderId="24" xfId="0" applyNumberFormat="1" applyFont="1" applyFill="1" applyBorder="1" applyAlignment="1">
      <alignment horizontal="left" wrapText="1"/>
    </xf>
    <xf numFmtId="165" fontId="118" fillId="0" borderId="40" xfId="0" applyNumberFormat="1" applyFont="1" applyFill="1" applyBorder="1" applyAlignment="1">
      <alignment horizontal="right"/>
    </xf>
    <xf numFmtId="0" fontId="58" fillId="0" borderId="22" xfId="0" applyFont="1" applyBorder="1" applyAlignment="1">
      <alignment wrapText="1"/>
    </xf>
    <xf numFmtId="0" fontId="58" fillId="0" borderId="22" xfId="0" applyFont="1" applyBorder="1" applyAlignment="1">
      <alignment horizontal="left" vertical="center"/>
    </xf>
    <xf numFmtId="0" fontId="58" fillId="0" borderId="24" xfId="0" applyNumberFormat="1" applyFont="1" applyBorder="1" applyAlignment="1">
      <alignment horizontal="left" vertical="center"/>
    </xf>
    <xf numFmtId="2" fontId="58" fillId="0" borderId="0" xfId="1598" applyNumberFormat="1" applyFont="1" applyFill="1" applyBorder="1" applyAlignment="1">
      <alignment horizontal="right"/>
      <protection/>
    </xf>
    <xf numFmtId="0" fontId="58" fillId="0" borderId="22" xfId="0" applyFont="1" applyBorder="1" applyAlignment="1">
      <alignment vertical="center"/>
    </xf>
    <xf numFmtId="0" fontId="58" fillId="0" borderId="22" xfId="0" applyFont="1" applyFill="1" applyBorder="1" applyAlignment="1">
      <alignment vertical="center"/>
    </xf>
    <xf numFmtId="0" fontId="58" fillId="0" borderId="24" xfId="0" applyNumberFormat="1" applyFont="1" applyFill="1" applyBorder="1" applyAlignment="1">
      <alignment horizontal="left" vertical="center"/>
    </xf>
    <xf numFmtId="0" fontId="58" fillId="0" borderId="22" xfId="0" applyFont="1" applyBorder="1" applyAlignment="1">
      <alignment horizontal="left" vertical="center" wrapText="1"/>
    </xf>
    <xf numFmtId="0" fontId="58" fillId="0" borderId="24" xfId="0" applyNumberFormat="1" applyFont="1" applyBorder="1" applyAlignment="1">
      <alignment horizontal="left" vertical="center" wrapText="1"/>
    </xf>
    <xf numFmtId="0" fontId="58" fillId="0" borderId="24" xfId="0" applyNumberFormat="1" applyFont="1" applyBorder="1" applyAlignment="1">
      <alignment vertical="center" wrapText="1"/>
    </xf>
    <xf numFmtId="0" fontId="58" fillId="0" borderId="22" xfId="0" applyFont="1" applyFill="1" applyBorder="1" applyAlignment="1">
      <alignment horizontal="left" vertical="center" wrapText="1"/>
    </xf>
    <xf numFmtId="0" fontId="58" fillId="0" borderId="24" xfId="0" applyNumberFormat="1" applyFont="1" applyFill="1" applyBorder="1" applyAlignment="1">
      <alignment horizontal="left" vertical="center" wrapText="1"/>
    </xf>
    <xf numFmtId="165" fontId="58" fillId="0" borderId="0" xfId="0" applyNumberFormat="1" applyFont="1" applyFill="1" applyBorder="1" applyAlignment="1">
      <alignment horizontal="right" wrapText="1"/>
    </xf>
    <xf numFmtId="165" fontId="67" fillId="0" borderId="9" xfId="0" applyNumberFormat="1" applyFont="1" applyBorder="1" applyAlignment="1">
      <alignment horizontal="right"/>
    </xf>
    <xf numFmtId="0" fontId="58" fillId="0" borderId="0" xfId="0" applyFont="1" applyBorder="1" applyAlignment="1">
      <alignment horizontal="left" vertical="center" wrapText="1"/>
    </xf>
    <xf numFmtId="0" fontId="58" fillId="0" borderId="0" xfId="0" applyNumberFormat="1" applyFont="1" applyBorder="1" applyAlignment="1">
      <alignment horizontal="left" vertical="center" wrapText="1"/>
    </xf>
    <xf numFmtId="165" fontId="58" fillId="0" borderId="0" xfId="0" applyNumberFormat="1" applyFont="1" applyFill="1" applyBorder="1" applyAlignment="1">
      <alignment horizontal="right" vertical="center"/>
    </xf>
    <xf numFmtId="165" fontId="118" fillId="0" borderId="0" xfId="0" applyNumberFormat="1" applyFont="1" applyFill="1" applyBorder="1" applyAlignment="1">
      <alignment horizontal="right"/>
    </xf>
    <xf numFmtId="0" fontId="0" fillId="0" borderId="0" xfId="0" applyAlignment="1">
      <alignment/>
    </xf>
    <xf numFmtId="0" fontId="86" fillId="0" borderId="0" xfId="0" applyFont="1" applyAlignment="1">
      <alignment/>
    </xf>
    <xf numFmtId="0" fontId="86" fillId="0" borderId="0" xfId="0" applyFont="1" applyFill="1" applyAlignment="1">
      <alignment/>
    </xf>
    <xf numFmtId="0" fontId="67" fillId="0" borderId="16" xfId="0" applyNumberFormat="1" applyFont="1" applyBorder="1" applyAlignment="1">
      <alignment horizontal="left"/>
    </xf>
    <xf numFmtId="0" fontId="67" fillId="0" borderId="26" xfId="0" applyFont="1" applyBorder="1" applyAlignment="1">
      <alignment horizontal="right"/>
    </xf>
    <xf numFmtId="0" fontId="0" fillId="0" borderId="0" xfId="0" applyBorder="1" applyAlignment="1">
      <alignment/>
    </xf>
    <xf numFmtId="0" fontId="58" fillId="0" borderId="0" xfId="0" applyNumberFormat="1" applyFont="1" applyBorder="1" applyAlignment="1">
      <alignment horizontal="left"/>
    </xf>
    <xf numFmtId="0" fontId="58" fillId="0" borderId="8" xfId="0" applyFont="1" applyBorder="1" applyAlignment="1">
      <alignment horizontal="right"/>
    </xf>
    <xf numFmtId="164" fontId="67" fillId="0" borderId="28" xfId="0" applyNumberFormat="1" applyFont="1" applyBorder="1" applyAlignment="1">
      <alignment horizontal="left"/>
    </xf>
    <xf numFmtId="0" fontId="14" fillId="0" borderId="0" xfId="0" applyFont="1" applyAlignment="1">
      <alignment/>
    </xf>
    <xf numFmtId="0" fontId="67" fillId="0" borderId="20" xfId="0" applyFont="1" applyBorder="1" applyAlignment="1">
      <alignment/>
    </xf>
    <xf numFmtId="0" fontId="67" fillId="0" borderId="9" xfId="0" applyFont="1" applyBorder="1" applyAlignment="1">
      <alignment horizontal="right"/>
    </xf>
    <xf numFmtId="0" fontId="67" fillId="0" borderId="16" xfId="0" applyFont="1" applyBorder="1" applyAlignment="1">
      <alignment horizontal="right"/>
    </xf>
    <xf numFmtId="165" fontId="67" fillId="0" borderId="16" xfId="0" applyNumberFormat="1" applyFont="1" applyBorder="1" applyAlignment="1">
      <alignment horizontal="right"/>
    </xf>
    <xf numFmtId="0" fontId="67" fillId="0" borderId="17" xfId="0" applyFont="1" applyBorder="1" applyAlignment="1">
      <alignment horizontal="right"/>
    </xf>
    <xf numFmtId="0" fontId="25" fillId="0" borderId="0" xfId="0" applyFont="1" applyAlignment="1">
      <alignment/>
    </xf>
    <xf numFmtId="0" fontId="67" fillId="0" borderId="9" xfId="0" applyFont="1" applyBorder="1" applyAlignment="1">
      <alignment horizontal="right" indent="1"/>
    </xf>
    <xf numFmtId="0" fontId="67" fillId="0" borderId="16" xfId="0" applyFont="1" applyBorder="1" applyAlignment="1">
      <alignment horizontal="right" indent="1"/>
    </xf>
    <xf numFmtId="0" fontId="67" fillId="0" borderId="17" xfId="0" applyFont="1" applyBorder="1" applyAlignment="1">
      <alignment horizontal="right" indent="1"/>
    </xf>
    <xf numFmtId="0" fontId="67" fillId="0" borderId="0" xfId="0" applyFont="1" applyFill="1" applyBorder="1" applyAlignment="1">
      <alignment horizontal="right"/>
    </xf>
    <xf numFmtId="165" fontId="0" fillId="0" borderId="0" xfId="0" applyNumberFormat="1" applyBorder="1" applyAlignment="1">
      <alignment/>
    </xf>
    <xf numFmtId="1" fontId="1" fillId="0" borderId="0" xfId="1587" applyNumberFormat="1" applyBorder="1" applyAlignment="1">
      <alignment/>
      <protection/>
    </xf>
    <xf numFmtId="0" fontId="45" fillId="0" borderId="0" xfId="0" applyFont="1" applyAlignment="1">
      <alignment/>
    </xf>
    <xf numFmtId="164" fontId="67" fillId="0" borderId="33" xfId="0" applyNumberFormat="1" applyFont="1" applyBorder="1" applyAlignment="1">
      <alignment horizontal="left"/>
    </xf>
    <xf numFmtId="165" fontId="39" fillId="0" borderId="20" xfId="0" applyNumberFormat="1" applyFont="1" applyFill="1" applyBorder="1" applyAlignment="1">
      <alignment horizontal="right" wrapText="1"/>
    </xf>
    <xf numFmtId="2" fontId="39" fillId="0" borderId="24" xfId="0" applyNumberFormat="1" applyFont="1" applyBorder="1" applyAlignment="1" quotePrefix="1">
      <alignment horizontal="right" vertical="top" wrapText="1"/>
    </xf>
    <xf numFmtId="0" fontId="22" fillId="0" borderId="0" xfId="1598" applyFont="1" applyBorder="1" applyAlignment="1">
      <alignment horizontal="left" indent="5"/>
      <protection/>
    </xf>
    <xf numFmtId="0" fontId="0" fillId="0" borderId="0" xfId="0" applyAlignment="1">
      <alignment/>
    </xf>
    <xf numFmtId="0" fontId="0" fillId="0" borderId="0" xfId="0" applyAlignment="1">
      <alignment horizontal="left" indent="5"/>
    </xf>
    <xf numFmtId="0" fontId="1" fillId="0" borderId="37" xfId="1598" applyFont="1" applyBorder="1" applyAlignment="1">
      <alignment/>
      <protection/>
    </xf>
    <xf numFmtId="165" fontId="67" fillId="0" borderId="0" xfId="0" applyNumberFormat="1" applyFont="1" applyFill="1" applyBorder="1" applyAlignment="1">
      <alignment horizontal="right" wrapText="1"/>
    </xf>
    <xf numFmtId="165" fontId="67" fillId="0" borderId="0" xfId="0" applyNumberFormat="1" applyFont="1" applyFill="1" applyBorder="1" applyAlignment="1">
      <alignment horizontal="right" vertical="center"/>
    </xf>
    <xf numFmtId="165" fontId="67" fillId="0" borderId="40" xfId="0" applyNumberFormat="1" applyFont="1" applyFill="1" applyBorder="1" applyAlignment="1">
      <alignment horizontal="right" vertical="center"/>
    </xf>
    <xf numFmtId="165" fontId="67" fillId="0" borderId="24" xfId="0" applyNumberFormat="1" applyFont="1" applyFill="1" applyBorder="1" applyAlignment="1">
      <alignment horizontal="right" vertical="center"/>
    </xf>
    <xf numFmtId="165" fontId="8" fillId="0" borderId="0" xfId="0" applyNumberFormat="1" applyFont="1" applyBorder="1" applyAlignment="1">
      <alignment horizontal="right"/>
    </xf>
    <xf numFmtId="165" fontId="12" fillId="0" borderId="0" xfId="0" applyNumberFormat="1" applyFont="1" applyBorder="1" applyAlignment="1">
      <alignment horizontal="right"/>
    </xf>
    <xf numFmtId="0" fontId="88" fillId="0" borderId="20" xfId="0" applyNumberFormat="1" applyFont="1" applyBorder="1" applyAlignment="1">
      <alignment horizontal="right"/>
    </xf>
    <xf numFmtId="166" fontId="58" fillId="0" borderId="0" xfId="0" applyNumberFormat="1" applyFont="1" applyBorder="1" applyAlignment="1">
      <alignment horizontal="right"/>
    </xf>
    <xf numFmtId="3" fontId="58" fillId="0" borderId="0" xfId="0" applyNumberFormat="1" applyFont="1" applyBorder="1" applyAlignment="1">
      <alignment horizontal="right"/>
    </xf>
    <xf numFmtId="164" fontId="58" fillId="0" borderId="0" xfId="0" applyNumberFormat="1" applyFont="1" applyBorder="1"/>
    <xf numFmtId="0" fontId="1" fillId="0" borderId="0" xfId="0" applyFont="1"/>
    <xf numFmtId="0" fontId="21" fillId="0" borderId="0" xfId="0" applyFont="1"/>
    <xf numFmtId="0" fontId="8" fillId="0" borderId="41" xfId="1598" applyFont="1" applyFill="1" applyBorder="1" applyAlignment="1">
      <alignment vertical="center" wrapText="1"/>
      <protection/>
    </xf>
    <xf numFmtId="0" fontId="0" fillId="0" borderId="16" xfId="0" applyFill="1" applyBorder="1" applyAlignment="1">
      <alignment horizontal="center" vertical="center" wrapText="1"/>
    </xf>
    <xf numFmtId="0" fontId="67" fillId="0" borderId="23" xfId="0" applyFont="1" applyBorder="1" applyAlignment="1">
      <alignment horizontal="right" vertical="center"/>
    </xf>
    <xf numFmtId="0" fontId="67" fillId="0" borderId="8" xfId="1587" applyFont="1" applyBorder="1" applyAlignment="1">
      <alignment horizontal="right"/>
      <protection/>
    </xf>
    <xf numFmtId="0" fontId="67" fillId="0" borderId="22" xfId="0" applyFont="1" applyBorder="1" applyAlignment="1">
      <alignment horizontal="right" vertical="center"/>
    </xf>
    <xf numFmtId="0" fontId="67" fillId="0" borderId="9" xfId="1587" applyFont="1" applyBorder="1" applyAlignment="1">
      <alignment horizontal="right"/>
      <protection/>
    </xf>
    <xf numFmtId="0" fontId="8" fillId="0" borderId="41" xfId="1598" applyFont="1" applyFill="1" applyBorder="1" applyAlignment="1">
      <alignment horizontal="center" vertical="center" wrapText="1"/>
      <protection/>
    </xf>
    <xf numFmtId="0" fontId="0" fillId="0" borderId="0" xfId="0" applyAlignment="1">
      <alignment/>
    </xf>
    <xf numFmtId="0" fontId="0" fillId="0" borderId="0" xfId="0" applyAlignment="1">
      <alignment horizontal="left" indent="5"/>
    </xf>
    <xf numFmtId="0" fontId="0" fillId="0" borderId="0" xfId="0"/>
    <xf numFmtId="0" fontId="0" fillId="0" borderId="0" xfId="0"/>
    <xf numFmtId="0" fontId="22" fillId="0" borderId="0" xfId="1598" applyFont="1" applyAlignment="1">
      <alignment/>
      <protection/>
    </xf>
    <xf numFmtId="0" fontId="1" fillId="0" borderId="0" xfId="1598" applyFont="1" applyBorder="1" applyAlignment="1">
      <alignment horizontal="left" indent="5"/>
      <protection/>
    </xf>
    <xf numFmtId="0" fontId="33" fillId="0" borderId="41" xfId="1598" applyFont="1" applyBorder="1">
      <alignment/>
      <protection/>
    </xf>
    <xf numFmtId="0" fontId="0" fillId="0" borderId="0" xfId="0"/>
    <xf numFmtId="0" fontId="8" fillId="0" borderId="20" xfId="1598" applyFont="1" applyFill="1" applyBorder="1" applyAlignment="1">
      <alignment horizontal="center" vertical="center" wrapText="1"/>
      <protection/>
    </xf>
    <xf numFmtId="0" fontId="0" fillId="0" borderId="0" xfId="0"/>
    <xf numFmtId="0" fontId="8" fillId="0" borderId="23" xfId="1598" applyFont="1" applyFill="1" applyBorder="1" applyAlignment="1">
      <alignment horizontal="center" vertical="center" wrapText="1"/>
      <protection/>
    </xf>
    <xf numFmtId="0" fontId="0" fillId="0" borderId="0" xfId="0" applyAlignment="1">
      <alignment/>
    </xf>
    <xf numFmtId="0" fontId="0" fillId="0" borderId="0" xfId="0"/>
    <xf numFmtId="166" fontId="58" fillId="0" borderId="20" xfId="0" applyNumberFormat="1" applyFont="1" applyBorder="1" applyAlignment="1">
      <alignment wrapText="1"/>
    </xf>
    <xf numFmtId="166" fontId="58" fillId="0" borderId="23" xfId="0" applyNumberFormat="1" applyFont="1" applyBorder="1" applyAlignment="1">
      <alignment wrapText="1"/>
    </xf>
    <xf numFmtId="166" fontId="58" fillId="0" borderId="20" xfId="0" applyNumberFormat="1" applyFont="1" applyBorder="1" applyAlignment="1">
      <alignment horizontal="right" wrapText="1"/>
    </xf>
    <xf numFmtId="165" fontId="8" fillId="0" borderId="20" xfId="1598" applyNumberFormat="1" applyFont="1" applyFill="1" applyBorder="1">
      <alignment/>
      <protection/>
    </xf>
    <xf numFmtId="166" fontId="8" fillId="0" borderId="20" xfId="1598" applyNumberFormat="1" applyFont="1" applyFill="1" applyBorder="1" applyAlignment="1">
      <alignment horizontal="right"/>
      <protection/>
    </xf>
    <xf numFmtId="166" fontId="8" fillId="0" borderId="23" xfId="1598" applyNumberFormat="1" applyFont="1" applyFill="1" applyBorder="1" applyAlignment="1">
      <alignment horizontal="right"/>
      <protection/>
    </xf>
    <xf numFmtId="166" fontId="8" fillId="0" borderId="20" xfId="1598" applyNumberFormat="1" applyFont="1" applyFill="1" applyBorder="1">
      <alignment/>
      <protection/>
    </xf>
    <xf numFmtId="166" fontId="8" fillId="0" borderId="23" xfId="1598" applyNumberFormat="1" applyFont="1" applyFill="1" applyBorder="1">
      <alignment/>
      <protection/>
    </xf>
    <xf numFmtId="165" fontId="8" fillId="0" borderId="20" xfId="0" applyNumberFormat="1" applyFont="1" applyFill="1" applyBorder="1"/>
    <xf numFmtId="0" fontId="8" fillId="0" borderId="20" xfId="1598" applyNumberFormat="1" applyFont="1" applyFill="1" applyBorder="1">
      <alignment/>
      <protection/>
    </xf>
    <xf numFmtId="0" fontId="8" fillId="0" borderId="23" xfId="1598" applyNumberFormat="1" applyFont="1" applyFill="1" applyBorder="1">
      <alignment/>
      <protection/>
    </xf>
    <xf numFmtId="165" fontId="8" fillId="0" borderId="23" xfId="1598" applyNumberFormat="1" applyFont="1" applyFill="1" applyBorder="1">
      <alignment/>
      <protection/>
    </xf>
    <xf numFmtId="165" fontId="39" fillId="0" borderId="20" xfId="0" applyNumberFormat="1" applyFont="1" applyFill="1" applyBorder="1" applyAlignment="1">
      <alignment horizontal="right" wrapText="1"/>
    </xf>
    <xf numFmtId="165" fontId="39" fillId="0" borderId="23" xfId="0" applyNumberFormat="1" applyFont="1" applyFill="1" applyBorder="1" applyAlignment="1">
      <alignment horizontal="right" wrapText="1"/>
    </xf>
    <xf numFmtId="0" fontId="39"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0" xfId="0" applyFont="1" applyAlignment="1">
      <alignment horizontal="center" vertical="center" wrapText="1"/>
    </xf>
    <xf numFmtId="0" fontId="8" fillId="0" borderId="9" xfId="1598" applyFont="1" applyFill="1" applyBorder="1" applyAlignment="1">
      <alignment horizontal="center" vertical="center" wrapText="1"/>
      <protection/>
    </xf>
    <xf numFmtId="3" fontId="8" fillId="0" borderId="20" xfId="1598" applyNumberFormat="1" applyFont="1" applyFill="1" applyBorder="1" applyAlignment="1">
      <alignment horizontal="right" indent="1"/>
      <protection/>
    </xf>
    <xf numFmtId="0" fontId="58" fillId="0" borderId="22" xfId="0" applyFont="1" applyBorder="1" applyAlignment="1">
      <alignment horizontal="left" wrapText="1"/>
    </xf>
    <xf numFmtId="0" fontId="58" fillId="0" borderId="22" xfId="0" applyFont="1" applyBorder="1" applyAlignment="1">
      <alignment horizontal="left" wrapText="1"/>
    </xf>
    <xf numFmtId="0" fontId="0" fillId="0" borderId="0" xfId="0"/>
    <xf numFmtId="0" fontId="16" fillId="0" borderId="0" xfId="0" applyFont="1" applyAlignment="1">
      <alignment vertical="center"/>
    </xf>
    <xf numFmtId="0" fontId="96" fillId="0" borderId="0" xfId="0" applyFont="1"/>
    <xf numFmtId="0" fontId="109"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left" vertical="center"/>
    </xf>
    <xf numFmtId="0" fontId="25" fillId="0" borderId="0" xfId="0" applyFont="1" applyAlignment="1">
      <alignment vertical="center"/>
    </xf>
    <xf numFmtId="0" fontId="25" fillId="0" borderId="0" xfId="0" applyFont="1" applyFill="1" applyAlignment="1">
      <alignment vertical="center"/>
    </xf>
    <xf numFmtId="0" fontId="0" fillId="0" borderId="0" xfId="0" applyFill="1"/>
    <xf numFmtId="0" fontId="109" fillId="0" borderId="0" xfId="0" applyFont="1" applyFill="1" applyAlignment="1">
      <alignment vertical="center"/>
    </xf>
    <xf numFmtId="2" fontId="58" fillId="0" borderId="0" xfId="0" applyNumberFormat="1" applyFont="1" applyBorder="1" applyAlignment="1">
      <alignment horizontal="right" vertical="center"/>
    </xf>
    <xf numFmtId="2" fontId="58" fillId="0" borderId="23" xfId="0" applyNumberFormat="1" applyFont="1" applyBorder="1" applyAlignment="1">
      <alignment horizontal="right" vertical="center"/>
    </xf>
    <xf numFmtId="2" fontId="58" fillId="0" borderId="20" xfId="0" applyNumberFormat="1" applyFont="1" applyBorder="1" applyAlignment="1">
      <alignment horizontal="right" vertical="center"/>
    </xf>
    <xf numFmtId="2" fontId="67" fillId="0" borderId="23" xfId="0" applyNumberFormat="1" applyFont="1" applyBorder="1" applyAlignment="1">
      <alignment vertical="center"/>
    </xf>
    <xf numFmtId="2" fontId="67" fillId="0" borderId="20" xfId="0" applyNumberFormat="1" applyFont="1" applyBorder="1" applyAlignment="1">
      <alignment vertical="center"/>
    </xf>
    <xf numFmtId="2" fontId="67" fillId="0" borderId="23" xfId="0" applyNumberFormat="1" applyFont="1" applyBorder="1" applyAlignment="1">
      <alignment/>
    </xf>
    <xf numFmtId="2" fontId="67" fillId="0" borderId="20" xfId="0" applyNumberFormat="1" applyFont="1" applyBorder="1" applyAlignment="1">
      <alignment/>
    </xf>
    <xf numFmtId="0" fontId="0" fillId="0" borderId="0" xfId="0"/>
    <xf numFmtId="0" fontId="14" fillId="0" borderId="0" xfId="0" applyFont="1"/>
    <xf numFmtId="0" fontId="14" fillId="0" borderId="0" xfId="0" applyFont="1" applyAlignment="1">
      <alignment vertical="center"/>
    </xf>
    <xf numFmtId="0" fontId="1" fillId="0" borderId="0" xfId="0" applyFont="1" applyAlignment="1">
      <alignment vertical="center"/>
    </xf>
    <xf numFmtId="0" fontId="0" fillId="0" borderId="0" xfId="0" applyAlignment="1">
      <alignment/>
    </xf>
    <xf numFmtId="0" fontId="156" fillId="0" borderId="0" xfId="0" applyFont="1"/>
    <xf numFmtId="0" fontId="12" fillId="0" borderId="9" xfId="0" applyFont="1" applyBorder="1" applyAlignment="1">
      <alignment horizontal="right" wrapText="1"/>
    </xf>
    <xf numFmtId="0" fontId="12" fillId="0" borderId="26" xfId="0" applyFont="1" applyBorder="1" applyAlignment="1">
      <alignment horizontal="right" wrapText="1"/>
    </xf>
    <xf numFmtId="1" fontId="12" fillId="0" borderId="8" xfId="0" applyNumberFormat="1" applyFont="1" applyBorder="1" applyAlignment="1">
      <alignment horizontal="right"/>
    </xf>
    <xf numFmtId="0" fontId="8" fillId="0" borderId="40" xfId="0" applyFont="1" applyBorder="1" applyAlignment="1">
      <alignment horizontal="right" wrapText="1"/>
    </xf>
    <xf numFmtId="0" fontId="8" fillId="0" borderId="8" xfId="0" applyFont="1" applyBorder="1" applyAlignment="1">
      <alignment horizontal="right" wrapText="1"/>
    </xf>
    <xf numFmtId="0" fontId="8" fillId="0" borderId="20" xfId="0" applyFont="1" applyBorder="1" applyAlignment="1">
      <alignment horizontal="right" wrapText="1"/>
    </xf>
    <xf numFmtId="1" fontId="8" fillId="0" borderId="8" xfId="0" applyNumberFormat="1" applyFont="1" applyBorder="1" applyAlignment="1">
      <alignment horizontal="right"/>
    </xf>
    <xf numFmtId="1" fontId="197" fillId="0" borderId="8" xfId="0" applyNumberFormat="1" applyFont="1" applyBorder="1" applyAlignment="1">
      <alignment horizontal="right"/>
    </xf>
    <xf numFmtId="1" fontId="197" fillId="0" borderId="20" xfId="0" applyNumberFormat="1" applyFont="1" applyBorder="1" applyAlignment="1">
      <alignment horizontal="right"/>
    </xf>
    <xf numFmtId="1" fontId="8" fillId="0" borderId="40" xfId="0" applyNumberFormat="1" applyFont="1" applyBorder="1" applyAlignment="1">
      <alignment horizontal="right"/>
    </xf>
    <xf numFmtId="1" fontId="12" fillId="0" borderId="17" xfId="0" applyNumberFormat="1" applyFont="1" applyBorder="1" applyAlignment="1">
      <alignment horizontal="right" wrapText="1"/>
    </xf>
    <xf numFmtId="1" fontId="8" fillId="0" borderId="23" xfId="0" applyNumberFormat="1" applyFont="1" applyBorder="1" applyAlignment="1">
      <alignment horizontal="right" wrapText="1"/>
    </xf>
    <xf numFmtId="1" fontId="12" fillId="0" borderId="23" xfId="0" applyNumberFormat="1" applyFont="1" applyBorder="1" applyAlignment="1">
      <alignment horizontal="right" wrapText="1"/>
    </xf>
    <xf numFmtId="0" fontId="8" fillId="0" borderId="20" xfId="0" applyFont="1" applyBorder="1" applyAlignment="1">
      <alignment vertical="center"/>
    </xf>
    <xf numFmtId="0" fontId="8" fillId="0" borderId="8" xfId="0" applyFont="1" applyBorder="1" applyAlignment="1">
      <alignment vertical="center"/>
    </xf>
    <xf numFmtId="0" fontId="8" fillId="0" borderId="40" xfId="0" applyFont="1" applyBorder="1" applyAlignment="1">
      <alignment vertical="center"/>
    </xf>
    <xf numFmtId="1" fontId="12" fillId="0" borderId="9" xfId="0" applyNumberFormat="1" applyFont="1" applyBorder="1" applyAlignment="1">
      <alignment horizontal="right" wrapText="1"/>
    </xf>
    <xf numFmtId="1" fontId="8" fillId="0" borderId="20" xfId="0" applyNumberFormat="1" applyFont="1" applyBorder="1" applyAlignment="1">
      <alignment horizontal="right" wrapText="1"/>
    </xf>
    <xf numFmtId="1" fontId="12" fillId="0" borderId="20" xfId="0" applyNumberFormat="1" applyFont="1" applyBorder="1" applyAlignment="1">
      <alignment horizontal="right" wrapText="1"/>
    </xf>
    <xf numFmtId="1" fontId="67" fillId="0" borderId="20" xfId="0" applyNumberFormat="1" applyFont="1" applyBorder="1" applyAlignment="1">
      <alignment/>
    </xf>
    <xf numFmtId="1" fontId="67" fillId="0" borderId="42" xfId="0" applyNumberFormat="1" applyFont="1" applyBorder="1" applyAlignment="1">
      <alignment/>
    </xf>
    <xf numFmtId="1" fontId="198" fillId="0" borderId="0" xfId="0" applyNumberFormat="1" applyFont="1" applyAlignment="1">
      <alignment/>
    </xf>
    <xf numFmtId="1" fontId="58" fillId="0" borderId="20" xfId="0" applyNumberFormat="1" applyFont="1" applyBorder="1" applyAlignment="1">
      <alignment horizontal="right" vertical="center"/>
    </xf>
    <xf numFmtId="1" fontId="152" fillId="0" borderId="0" xfId="0" applyNumberFormat="1" applyFont="1"/>
    <xf numFmtId="1" fontId="67" fillId="0" borderId="20" xfId="0" applyNumberFormat="1" applyFont="1" applyBorder="1" applyAlignment="1">
      <alignment vertical="center"/>
    </xf>
    <xf numFmtId="1" fontId="198" fillId="0" borderId="0" xfId="0" applyNumberFormat="1" applyFont="1" applyAlignment="1">
      <alignment vertical="center"/>
    </xf>
    <xf numFmtId="1" fontId="152" fillId="0" borderId="0" xfId="0" applyNumberFormat="1" applyFont="1" applyAlignment="1">
      <alignment/>
    </xf>
    <xf numFmtId="1" fontId="152" fillId="0" borderId="0" xfId="0" applyNumberFormat="1" applyFont="1" applyAlignment="1">
      <alignment vertical="center"/>
    </xf>
    <xf numFmtId="1" fontId="67" fillId="0" borderId="20" xfId="0" applyNumberFormat="1" applyFont="1" applyBorder="1" applyAlignment="1">
      <alignment vertical="center"/>
    </xf>
    <xf numFmtId="0" fontId="0" fillId="0" borderId="0" xfId="0"/>
    <xf numFmtId="165" fontId="39" fillId="0" borderId="20" xfId="1606" applyNumberFormat="1" applyFont="1" applyFill="1" applyBorder="1" applyAlignment="1">
      <alignment horizontal="right"/>
      <protection/>
    </xf>
    <xf numFmtId="0" fontId="12" fillId="0" borderId="0" xfId="0" applyNumberFormat="1" applyFont="1" applyFill="1" applyBorder="1" applyAlignment="1" applyProtection="1">
      <alignment vertical="center" wrapText="1"/>
      <protection/>
    </xf>
    <xf numFmtId="2" fontId="153" fillId="0" borderId="0" xfId="0" applyNumberFormat="1" applyFont="1" applyFill="1" applyBorder="1" applyAlignment="1">
      <alignment horizontal="right" vertical="center"/>
    </xf>
    <xf numFmtId="165" fontId="12" fillId="0" borderId="23" xfId="1598" applyNumberFormat="1" applyFont="1" applyBorder="1" applyAlignment="1">
      <alignment horizontal="right"/>
      <protection/>
    </xf>
    <xf numFmtId="165" fontId="12" fillId="0" borderId="20" xfId="1598" applyNumberFormat="1" applyFont="1" applyBorder="1" applyAlignment="1">
      <alignment horizontal="right"/>
      <protection/>
    </xf>
    <xf numFmtId="165" fontId="152" fillId="0" borderId="20" xfId="0" applyNumberFormat="1" applyFont="1" applyBorder="1"/>
    <xf numFmtId="165" fontId="152" fillId="0" borderId="23" xfId="0" applyNumberFormat="1" applyFont="1" applyBorder="1"/>
    <xf numFmtId="165" fontId="198" fillId="0" borderId="20" xfId="0" applyNumberFormat="1" applyFont="1" applyBorder="1"/>
    <xf numFmtId="165" fontId="198" fillId="0" borderId="23" xfId="0" applyNumberFormat="1" applyFont="1" applyBorder="1"/>
    <xf numFmtId="165" fontId="198" fillId="0" borderId="20" xfId="0" applyNumberFormat="1" applyFont="1" applyBorder="1" applyAlignment="1">
      <alignment horizontal="right"/>
    </xf>
    <xf numFmtId="165" fontId="198" fillId="0" borderId="23" xfId="0" applyNumberFormat="1" applyFont="1" applyBorder="1" applyAlignment="1">
      <alignment horizontal="right"/>
    </xf>
    <xf numFmtId="165" fontId="8" fillId="0" borderId="20" xfId="1598" applyNumberFormat="1" applyFont="1" applyBorder="1" applyAlignment="1">
      <alignment horizontal="right"/>
      <protection/>
    </xf>
    <xf numFmtId="165" fontId="8" fillId="0" borderId="23" xfId="1598" applyNumberFormat="1" applyFont="1" applyBorder="1" applyAlignment="1">
      <alignment horizontal="right"/>
      <protection/>
    </xf>
    <xf numFmtId="0" fontId="8" fillId="0" borderId="20" xfId="1598" applyFont="1" applyFill="1" applyBorder="1" applyAlignment="1">
      <alignment horizontal="left"/>
      <protection/>
    </xf>
    <xf numFmtId="3" fontId="8" fillId="0" borderId="23" xfId="1598" applyNumberFormat="1" applyFont="1" applyFill="1" applyBorder="1" applyAlignment="1">
      <alignment horizontal="right" indent="1"/>
      <protection/>
    </xf>
    <xf numFmtId="0" fontId="12" fillId="0" borderId="20" xfId="1598" applyFont="1" applyFill="1" applyBorder="1" applyAlignment="1">
      <alignment horizontal="right"/>
      <protection/>
    </xf>
    <xf numFmtId="166" fontId="12" fillId="0" borderId="23" xfId="1598" applyNumberFormat="1" applyFont="1" applyFill="1" applyBorder="1" applyAlignment="1">
      <alignment horizontal="right" indent="1"/>
      <protection/>
    </xf>
    <xf numFmtId="0" fontId="8" fillId="0" borderId="20" xfId="1598" applyFont="1" applyFill="1" applyBorder="1">
      <alignment/>
      <protection/>
    </xf>
    <xf numFmtId="165" fontId="52" fillId="0" borderId="0" xfId="1587" applyNumberFormat="1" applyFont="1">
      <alignment/>
      <protection/>
    </xf>
    <xf numFmtId="165" fontId="12" fillId="0" borderId="23" xfId="1598" applyNumberFormat="1" applyFont="1" applyFill="1" applyBorder="1" applyAlignment="1">
      <alignment horizontal="right"/>
      <protection/>
    </xf>
    <xf numFmtId="0" fontId="52" fillId="0" borderId="0" xfId="0" applyFont="1" applyBorder="1" applyAlignment="1">
      <alignment horizontal="left" indent="1"/>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52" fillId="0" borderId="0" xfId="0" applyNumberFormat="1" applyFont="1" applyBorder="1" applyAlignment="1">
      <alignment/>
    </xf>
    <xf numFmtId="0" fontId="52" fillId="0" borderId="0" xfId="0" applyFont="1" applyBorder="1" applyAlignment="1">
      <alignment vertical="center"/>
    </xf>
    <xf numFmtId="0" fontId="50" fillId="0" borderId="0" xfId="0" applyFont="1" applyBorder="1" applyAlignment="1">
      <alignment horizontal="left" indent="1"/>
    </xf>
    <xf numFmtId="0" fontId="67" fillId="0" borderId="24" xfId="0" applyFont="1" applyFill="1" applyBorder="1" applyAlignment="1">
      <alignment horizontal="right" wrapText="1"/>
    </xf>
    <xf numFmtId="0" fontId="52" fillId="0" borderId="0" xfId="0" applyFont="1" applyFill="1" applyAlignment="1">
      <alignment horizontal="left"/>
    </xf>
    <xf numFmtId="0" fontId="67" fillId="0" borderId="24" xfId="0" applyFont="1" applyBorder="1" applyAlignment="1">
      <alignment horizontal="right" wrapText="1"/>
    </xf>
    <xf numFmtId="165" fontId="58" fillId="0" borderId="20" xfId="0" applyNumberFormat="1" applyFont="1" applyBorder="1" applyAlignment="1">
      <alignment horizontal="right"/>
    </xf>
    <xf numFmtId="2" fontId="58" fillId="0" borderId="20" xfId="0" applyNumberFormat="1" applyFont="1" applyBorder="1" applyAlignment="1">
      <alignment horizontal="right"/>
    </xf>
    <xf numFmtId="165" fontId="58" fillId="0" borderId="23" xfId="0" applyNumberFormat="1" applyFont="1" applyBorder="1" applyAlignment="1">
      <alignment horizontal="right"/>
    </xf>
    <xf numFmtId="165" fontId="58" fillId="0" borderId="20" xfId="0" applyNumberFormat="1" applyFont="1" applyFill="1" applyBorder="1" applyAlignment="1">
      <alignment horizontal="right"/>
    </xf>
    <xf numFmtId="2" fontId="58" fillId="0" borderId="20" xfId="0" applyNumberFormat="1" applyFont="1" applyFill="1" applyBorder="1" applyAlignment="1">
      <alignment horizontal="right"/>
    </xf>
    <xf numFmtId="165" fontId="58" fillId="0" borderId="0" xfId="0" applyNumberFormat="1" applyFont="1" applyFill="1" applyBorder="1" applyAlignment="1">
      <alignment horizontal="right"/>
    </xf>
    <xf numFmtId="165" fontId="58" fillId="0" borderId="23" xfId="0" applyNumberFormat="1" applyFont="1" applyFill="1" applyBorder="1" applyAlignment="1">
      <alignment horizontal="right"/>
    </xf>
    <xf numFmtId="165" fontId="58" fillId="0" borderId="0" xfId="0" applyNumberFormat="1" applyFont="1" applyAlignment="1">
      <alignment horizontal="right"/>
    </xf>
    <xf numFmtId="165" fontId="58" fillId="0" borderId="0" xfId="0" applyNumberFormat="1" applyFont="1" applyFill="1" applyAlignment="1">
      <alignment horizontal="right"/>
    </xf>
    <xf numFmtId="165" fontId="67" fillId="0" borderId="20" xfId="0" applyNumberFormat="1" applyFont="1" applyFill="1" applyBorder="1" applyAlignment="1">
      <alignment horizontal="right"/>
    </xf>
    <xf numFmtId="165" fontId="58" fillId="0" borderId="0" xfId="0" applyNumberFormat="1" applyFont="1" applyBorder="1" applyAlignment="1">
      <alignment horizontal="right"/>
    </xf>
    <xf numFmtId="165" fontId="8" fillId="0" borderId="20" xfId="0" applyNumberFormat="1" applyFont="1" applyFill="1" applyBorder="1" applyAlignment="1">
      <alignment horizontal="right"/>
    </xf>
    <xf numFmtId="2" fontId="67" fillId="0" borderId="20" xfId="0" applyNumberFormat="1" applyFont="1" applyFill="1" applyBorder="1" applyAlignment="1">
      <alignment horizontal="right"/>
    </xf>
    <xf numFmtId="165" fontId="152" fillId="0" borderId="0" xfId="0" applyNumberFormat="1" applyFont="1"/>
    <xf numFmtId="165" fontId="58" fillId="0" borderId="0" xfId="0" applyNumberFormat="1" applyFont="1" applyFill="1"/>
    <xf numFmtId="165" fontId="58" fillId="0" borderId="24" xfId="0" applyNumberFormat="1" applyFont="1" applyFill="1" applyBorder="1" applyAlignment="1">
      <alignment wrapText="1"/>
    </xf>
    <xf numFmtId="165" fontId="58" fillId="0" borderId="24" xfId="0" applyNumberFormat="1" applyFont="1" applyFill="1" applyBorder="1" applyAlignment="1">
      <alignment horizontal="right"/>
    </xf>
    <xf numFmtId="2" fontId="58" fillId="0" borderId="0" xfId="1598" applyNumberFormat="1" applyFont="1" applyFill="1" applyBorder="1" applyAlignment="1">
      <alignment horizontal="right"/>
      <protection/>
    </xf>
    <xf numFmtId="165" fontId="58" fillId="0" borderId="24" xfId="0" applyNumberFormat="1" applyFont="1" applyFill="1" applyBorder="1" applyAlignment="1">
      <alignment horizontal="right" vertical="center"/>
    </xf>
    <xf numFmtId="165" fontId="58" fillId="0" borderId="24" xfId="0" applyNumberFormat="1" applyFont="1" applyBorder="1" applyAlignment="1">
      <alignment horizontal="right" vertical="center"/>
    </xf>
    <xf numFmtId="2" fontId="58" fillId="0" borderId="24" xfId="0" applyNumberFormat="1" applyFont="1" applyBorder="1" applyAlignment="1">
      <alignment horizontal="right" vertical="center"/>
    </xf>
    <xf numFmtId="2" fontId="58" fillId="0" borderId="25" xfId="0" applyNumberFormat="1" applyFont="1" applyBorder="1" applyAlignment="1">
      <alignment horizontal="right" vertical="center"/>
    </xf>
    <xf numFmtId="165" fontId="58" fillId="0" borderId="24" xfId="0" applyNumberFormat="1" applyFont="1" applyFill="1" applyBorder="1" applyAlignment="1">
      <alignment vertical="center"/>
    </xf>
    <xf numFmtId="2" fontId="8" fillId="0" borderId="0" xfId="0" applyNumberFormat="1" applyFont="1" applyFill="1" applyBorder="1" applyAlignment="1">
      <alignment horizontal="right" vertical="center"/>
    </xf>
    <xf numFmtId="2" fontId="8" fillId="0" borderId="25" xfId="0" applyNumberFormat="1" applyFont="1" applyFill="1" applyBorder="1" applyAlignment="1">
      <alignment horizontal="right" vertical="center"/>
    </xf>
    <xf numFmtId="2" fontId="8" fillId="0" borderId="40" xfId="0" applyNumberFormat="1" applyFont="1" applyFill="1" applyBorder="1" applyAlignment="1">
      <alignment horizontal="right" vertical="center"/>
    </xf>
    <xf numFmtId="2" fontId="58" fillId="0" borderId="20" xfId="1598" applyNumberFormat="1" applyFont="1" applyFill="1" applyBorder="1" applyAlignment="1">
      <alignment horizontal="right"/>
      <protection/>
    </xf>
    <xf numFmtId="2" fontId="58" fillId="0" borderId="25" xfId="1598" applyNumberFormat="1" applyFont="1" applyFill="1" applyBorder="1" applyAlignment="1">
      <alignment horizontal="right"/>
      <protection/>
    </xf>
    <xf numFmtId="165" fontId="196" fillId="0" borderId="0" xfId="0" applyNumberFormat="1" applyFont="1" applyAlignment="1">
      <alignment horizontal="right"/>
    </xf>
    <xf numFmtId="1" fontId="8" fillId="0" borderId="24" xfId="0" applyNumberFormat="1" applyFont="1" applyBorder="1" applyAlignment="1">
      <alignment horizontal="right" wrapText="1"/>
    </xf>
    <xf numFmtId="2" fontId="8" fillId="0" borderId="24" xfId="0" applyNumberFormat="1" applyFont="1" applyBorder="1" applyAlignment="1">
      <alignment horizontal="right" wrapText="1"/>
    </xf>
    <xf numFmtId="2" fontId="8" fillId="0" borderId="0" xfId="0" applyNumberFormat="1" applyFont="1" applyBorder="1" applyAlignment="1">
      <alignment horizontal="right" wrapText="1"/>
    </xf>
    <xf numFmtId="1" fontId="8" fillId="0" borderId="24" xfId="0" applyNumberFormat="1" applyFont="1" applyBorder="1" applyAlignment="1">
      <alignment horizontal="right"/>
    </xf>
    <xf numFmtId="165" fontId="197" fillId="0" borderId="24" xfId="0" applyNumberFormat="1" applyFont="1" applyBorder="1" applyAlignment="1">
      <alignment horizontal="right"/>
    </xf>
    <xf numFmtId="165" fontId="197" fillId="0" borderId="0" xfId="0" applyNumberFormat="1" applyFont="1" applyAlignment="1">
      <alignment horizontal="right"/>
    </xf>
    <xf numFmtId="1" fontId="12" fillId="0" borderId="24" xfId="0" applyNumberFormat="1" applyFont="1" applyBorder="1" applyAlignment="1">
      <alignment horizontal="right"/>
    </xf>
    <xf numFmtId="165" fontId="196" fillId="0" borderId="24" xfId="0" applyNumberFormat="1" applyFont="1" applyBorder="1" applyAlignment="1">
      <alignment horizontal="right"/>
    </xf>
    <xf numFmtId="0" fontId="6" fillId="0" borderId="0" xfId="1567" applyAlignment="1" applyProtection="1">
      <alignment horizontal="left" vertical="center"/>
      <protection/>
    </xf>
    <xf numFmtId="0" fontId="0" fillId="0" borderId="0" xfId="0" applyAlignment="1">
      <alignment/>
    </xf>
    <xf numFmtId="0" fontId="21" fillId="0" borderId="0" xfId="1598" applyFont="1" applyAlignment="1">
      <alignment/>
      <protection/>
    </xf>
    <xf numFmtId="0" fontId="0" fillId="0" borderId="0" xfId="0" applyAlignment="1">
      <alignment vertical="center"/>
    </xf>
    <xf numFmtId="0" fontId="81" fillId="0" borderId="0" xfId="1567" applyFont="1" applyBorder="1" applyAlignment="1" applyProtection="1">
      <alignment horizontal="left" vertical="center"/>
      <protection/>
    </xf>
    <xf numFmtId="0" fontId="50" fillId="43" borderId="0" xfId="1587" applyFont="1" applyFill="1" applyAlignment="1">
      <alignment vertical="center"/>
      <protection/>
    </xf>
    <xf numFmtId="0" fontId="0" fillId="0" borderId="0" xfId="0"/>
    <xf numFmtId="0" fontId="1" fillId="0" borderId="0" xfId="1598" applyFont="1">
      <alignment/>
      <protection/>
    </xf>
    <xf numFmtId="0" fontId="0" fillId="0" borderId="0" xfId="0" applyAlignment="1">
      <alignment/>
    </xf>
    <xf numFmtId="0" fontId="0" fillId="0" borderId="0" xfId="0"/>
    <xf numFmtId="0" fontId="39" fillId="0" borderId="8" xfId="0" applyFont="1" applyBorder="1" applyAlignment="1">
      <alignment wrapText="1"/>
    </xf>
    <xf numFmtId="0" fontId="39" fillId="0" borderId="22" xfId="0" applyFont="1" applyBorder="1" applyAlignment="1">
      <alignment wrapText="1"/>
    </xf>
    <xf numFmtId="0" fontId="8" fillId="0" borderId="8" xfId="1598" applyFont="1" applyBorder="1">
      <alignment/>
      <protection/>
    </xf>
    <xf numFmtId="0" fontId="0" fillId="0" borderId="0" xfId="0"/>
    <xf numFmtId="0" fontId="8" fillId="0" borderId="8" xfId="1598" applyNumberFormat="1" applyFont="1" applyBorder="1" applyAlignment="1">
      <alignment horizontal="left"/>
      <protection/>
    </xf>
    <xf numFmtId="165" fontId="39" fillId="0" borderId="23" xfId="0" applyNumberFormat="1" applyFont="1" applyBorder="1"/>
    <xf numFmtId="165" fontId="39" fillId="0" borderId="20" xfId="0" applyNumberFormat="1" applyFont="1" applyBorder="1"/>
    <xf numFmtId="0" fontId="8" fillId="0" borderId="8" xfId="1587" applyFont="1" applyBorder="1" applyAlignment="1">
      <alignment horizontal="center"/>
      <protection/>
    </xf>
    <xf numFmtId="3" fontId="8" fillId="0" borderId="20" xfId="1587" applyNumberFormat="1" applyFont="1" applyBorder="1" applyAlignment="1">
      <alignment/>
      <protection/>
    </xf>
    <xf numFmtId="3" fontId="8" fillId="0" borderId="23" xfId="1587" applyNumberFormat="1" applyFont="1" applyBorder="1" applyAlignment="1">
      <alignment wrapText="1"/>
      <protection/>
    </xf>
    <xf numFmtId="165" fontId="39" fillId="0" borderId="20" xfId="1606" applyNumberFormat="1" applyFont="1" applyFill="1" applyBorder="1" applyAlignment="1">
      <alignment horizontal="right"/>
      <protection/>
    </xf>
    <xf numFmtId="3" fontId="39" fillId="0" borderId="20" xfId="1587" applyNumberFormat="1" applyFont="1" applyFill="1" applyBorder="1" applyAlignment="1">
      <alignment horizontal="right" wrapText="1"/>
      <protection/>
    </xf>
    <xf numFmtId="3" fontId="8" fillId="0" borderId="20" xfId="1587" applyNumberFormat="1" applyFont="1" applyFill="1" applyBorder="1" applyAlignment="1">
      <alignment horizontal="right" wrapText="1"/>
      <protection/>
    </xf>
    <xf numFmtId="3" fontId="8" fillId="0" borderId="20" xfId="1587" applyNumberFormat="1" applyFont="1" applyBorder="1" applyAlignment="1">
      <alignment horizontal="right"/>
      <protection/>
    </xf>
    <xf numFmtId="3" fontId="8" fillId="0" borderId="23" xfId="1587" applyNumberFormat="1" applyFont="1" applyBorder="1" applyAlignment="1">
      <alignment horizontal="right"/>
      <protection/>
    </xf>
    <xf numFmtId="0" fontId="39" fillId="0" borderId="22" xfId="0" applyFont="1" applyBorder="1" applyAlignment="1">
      <alignment vertical="center" wrapText="1"/>
    </xf>
    <xf numFmtId="0" fontId="58" fillId="0" borderId="22" xfId="0" applyFont="1" applyBorder="1" applyAlignment="1">
      <alignment horizontal="left" wrapText="1"/>
    </xf>
    <xf numFmtId="0" fontId="39" fillId="0" borderId="22" xfId="0" applyFont="1" applyBorder="1" applyAlignment="1">
      <alignment horizontal="left" wrapText="1"/>
    </xf>
    <xf numFmtId="0" fontId="39" fillId="0" borderId="0" xfId="0" applyFont="1" applyFill="1" applyBorder="1" applyAlignment="1">
      <alignment horizontal="left" wrapText="1"/>
    </xf>
    <xf numFmtId="0" fontId="8" fillId="0" borderId="8" xfId="1598" applyNumberFormat="1" applyFont="1" applyFill="1" applyBorder="1" applyAlignment="1">
      <alignment horizontal="left"/>
      <protection/>
    </xf>
    <xf numFmtId="0" fontId="8" fillId="0" borderId="8" xfId="1598" applyFont="1" applyFill="1" applyBorder="1" applyAlignment="1">
      <alignment horizontal="left"/>
      <protection/>
    </xf>
    <xf numFmtId="3" fontId="8" fillId="0" borderId="20" xfId="1598" applyNumberFormat="1" applyFont="1" applyFill="1" applyBorder="1" applyAlignment="1">
      <alignment horizontal="right"/>
      <protection/>
    </xf>
    <xf numFmtId="166" fontId="57" fillId="0" borderId="20" xfId="1598" applyNumberFormat="1" applyFont="1" applyFill="1" applyBorder="1">
      <alignment/>
      <protection/>
    </xf>
    <xf numFmtId="166" fontId="39" fillId="0" borderId="20" xfId="0" applyNumberFormat="1" applyFont="1" applyBorder="1"/>
    <xf numFmtId="166" fontId="39" fillId="0" borderId="20" xfId="0" applyNumberFormat="1" applyFont="1" applyBorder="1" applyAlignment="1">
      <alignment horizontal="right"/>
    </xf>
    <xf numFmtId="166" fontId="8" fillId="0" borderId="20" xfId="0" applyNumberFormat="1" applyFont="1" applyBorder="1"/>
    <xf numFmtId="166" fontId="39" fillId="0" borderId="0" xfId="0" applyNumberFormat="1" applyFont="1" applyBorder="1" applyAlignment="1">
      <alignment horizontal="right"/>
    </xf>
    <xf numFmtId="165" fontId="39" fillId="0" borderId="20" xfId="0" applyNumberFormat="1" applyFont="1" applyBorder="1" applyAlignment="1">
      <alignment horizontal="right"/>
    </xf>
    <xf numFmtId="0" fontId="58" fillId="0" borderId="8" xfId="0" applyFont="1" applyBorder="1" applyAlignment="1">
      <alignment horizontal="left"/>
    </xf>
    <xf numFmtId="0" fontId="58" fillId="0" borderId="22" xfId="0" applyFont="1" applyBorder="1" applyAlignment="1">
      <alignment wrapText="1"/>
    </xf>
    <xf numFmtId="0" fontId="58" fillId="0" borderId="22" xfId="0" applyFont="1" applyFill="1" applyBorder="1" applyAlignment="1">
      <alignment vertical="center"/>
    </xf>
    <xf numFmtId="0" fontId="58" fillId="0" borderId="22" xfId="0" applyFont="1" applyBorder="1" applyAlignment="1">
      <alignment horizontal="left" vertical="center" wrapText="1"/>
    </xf>
    <xf numFmtId="165" fontId="77" fillId="0" borderId="20" xfId="1587" applyNumberFormat="1" applyFont="1" applyFill="1" applyBorder="1" applyAlignment="1">
      <alignment horizontal="right" wrapText="1"/>
      <protection/>
    </xf>
    <xf numFmtId="165" fontId="77" fillId="0" borderId="23" xfId="1587" applyNumberFormat="1" applyFont="1" applyFill="1" applyBorder="1" applyAlignment="1">
      <alignment horizontal="right" wrapText="1"/>
      <protection/>
    </xf>
    <xf numFmtId="0" fontId="58" fillId="0" borderId="20" xfId="0" applyNumberFormat="1" applyFont="1" applyFill="1" applyBorder="1" applyAlignment="1">
      <alignment horizontal="left" wrapText="1"/>
    </xf>
    <xf numFmtId="165" fontId="8" fillId="0" borderId="23" xfId="0" applyNumberFormat="1" applyFont="1" applyBorder="1" applyAlignment="1">
      <alignment horizontal="right" wrapText="1"/>
    </xf>
    <xf numFmtId="165" fontId="199" fillId="0" borderId="20" xfId="0" applyNumberFormat="1" applyFont="1" applyBorder="1"/>
    <xf numFmtId="165" fontId="199" fillId="0" borderId="23" xfId="0" applyNumberFormat="1" applyFont="1" applyBorder="1"/>
    <xf numFmtId="3" fontId="8" fillId="0" borderId="23" xfId="1587" applyNumberFormat="1" applyFont="1" applyFill="1" applyBorder="1" applyAlignment="1">
      <alignment/>
      <protection/>
    </xf>
    <xf numFmtId="166" fontId="8" fillId="0" borderId="23" xfId="1598" applyNumberFormat="1" applyFont="1" applyBorder="1" applyAlignment="1">
      <alignment horizontal="right"/>
      <protection/>
    </xf>
    <xf numFmtId="165" fontId="8" fillId="0" borderId="23" xfId="1598" applyNumberFormat="1" applyFont="1" applyBorder="1" applyAlignment="1">
      <alignment horizontal="right"/>
      <protection/>
    </xf>
    <xf numFmtId="165" fontId="8" fillId="0" borderId="20" xfId="1598" applyNumberFormat="1" applyFont="1" applyBorder="1" applyAlignment="1">
      <alignment horizontal="right"/>
      <protection/>
    </xf>
    <xf numFmtId="165" fontId="152" fillId="0" borderId="20" xfId="0" applyNumberFormat="1" applyFont="1" applyBorder="1"/>
    <xf numFmtId="165" fontId="152" fillId="0" borderId="20" xfId="0" applyNumberFormat="1" applyFont="1" applyBorder="1" applyAlignment="1">
      <alignment horizontal="right"/>
    </xf>
    <xf numFmtId="165" fontId="152" fillId="0" borderId="23" xfId="0" applyNumberFormat="1" applyFont="1" applyBorder="1"/>
    <xf numFmtId="165" fontId="12" fillId="0" borderId="23" xfId="1598" applyNumberFormat="1" applyFont="1" applyBorder="1" applyAlignment="1">
      <alignment horizontal="right"/>
      <protection/>
    </xf>
    <xf numFmtId="165" fontId="12" fillId="0" borderId="20" xfId="1598" applyNumberFormat="1" applyFont="1" applyBorder="1" applyAlignment="1">
      <alignment horizontal="right"/>
      <protection/>
    </xf>
    <xf numFmtId="165" fontId="198" fillId="0" borderId="20" xfId="0" applyNumberFormat="1" applyFont="1" applyBorder="1" applyAlignment="1">
      <alignment horizontal="right"/>
    </xf>
    <xf numFmtId="165" fontId="198" fillId="0" borderId="23" xfId="0" applyNumberFormat="1" applyFont="1" applyBorder="1" applyAlignment="1">
      <alignment horizontal="right"/>
    </xf>
    <xf numFmtId="165" fontId="198" fillId="0" borderId="20" xfId="0" applyNumberFormat="1" applyFont="1" applyBorder="1"/>
    <xf numFmtId="0" fontId="152" fillId="0" borderId="20" xfId="0" applyFont="1" applyBorder="1"/>
    <xf numFmtId="2" fontId="8" fillId="0" borderId="2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12" fillId="0" borderId="20" xfId="0" applyNumberFormat="1" applyFont="1" applyFill="1" applyBorder="1" applyAlignment="1">
      <alignment horizontal="right" wrapText="1" indent="1"/>
    </xf>
    <xf numFmtId="0" fontId="8" fillId="0" borderId="20" xfId="0" applyNumberFormat="1" applyFont="1" applyFill="1" applyBorder="1" applyAlignment="1">
      <alignment horizontal="left" wrapText="1"/>
    </xf>
    <xf numFmtId="1" fontId="8" fillId="0" borderId="0" xfId="0" applyNumberFormat="1" applyFont="1" applyFill="1" applyBorder="1" applyAlignment="1">
      <alignment horizontal="right" wrapText="1" indent="1"/>
    </xf>
    <xf numFmtId="0" fontId="8" fillId="0" borderId="22" xfId="0" applyFont="1" applyFill="1" applyBorder="1" applyAlignment="1">
      <alignment wrapText="1"/>
    </xf>
    <xf numFmtId="1" fontId="8" fillId="0" borderId="20" xfId="0" applyNumberFormat="1" applyFont="1" applyFill="1" applyBorder="1" applyAlignment="1">
      <alignment horizontal="right" wrapText="1" indent="1"/>
    </xf>
    <xf numFmtId="165" fontId="8" fillId="0" borderId="23" xfId="0" applyNumberFormat="1" applyFont="1" applyFill="1" applyBorder="1" applyAlignment="1">
      <alignment horizontal="right" wrapText="1"/>
    </xf>
    <xf numFmtId="0" fontId="8" fillId="0" borderId="22" xfId="0" applyFont="1" applyFill="1" applyBorder="1" applyAlignment="1">
      <alignment wrapText="1"/>
    </xf>
    <xf numFmtId="0" fontId="52" fillId="0" borderId="0" xfId="0" applyFont="1" applyFill="1" applyBorder="1"/>
    <xf numFmtId="0" fontId="96" fillId="0" borderId="0" xfId="0" applyFont="1" applyFill="1"/>
    <xf numFmtId="0" fontId="52" fillId="0" borderId="0" xfId="0" applyFont="1" applyFill="1"/>
    <xf numFmtId="0" fontId="8" fillId="0" borderId="22" xfId="0" applyFont="1" applyBorder="1" applyAlignment="1">
      <alignment horizontal="left" wrapText="1"/>
    </xf>
    <xf numFmtId="0" fontId="8" fillId="0" borderId="22" xfId="0" applyFont="1" applyFill="1" applyBorder="1" applyAlignment="1">
      <alignment horizontal="left" wrapText="1"/>
    </xf>
    <xf numFmtId="0" fontId="8" fillId="0" borderId="20" xfId="0" applyNumberFormat="1" applyFont="1" applyBorder="1" applyAlignment="1">
      <alignment horizontal="left" wrapText="1"/>
    </xf>
    <xf numFmtId="0" fontId="8" fillId="0" borderId="22" xfId="0" applyFont="1" applyBorder="1" applyAlignment="1">
      <alignment wrapText="1"/>
    </xf>
    <xf numFmtId="0" fontId="8" fillId="0" borderId="8" xfId="1598" applyNumberFormat="1" applyFont="1" applyFill="1" applyBorder="1" applyAlignment="1">
      <alignment horizontal="left"/>
      <protection/>
    </xf>
    <xf numFmtId="165" fontId="8" fillId="0" borderId="25" xfId="0" applyNumberFormat="1" applyFont="1" applyBorder="1"/>
    <xf numFmtId="166" fontId="12" fillId="0" borderId="20" xfId="1598" applyNumberFormat="1" applyFont="1" applyFill="1" applyBorder="1" applyAlignment="1">
      <alignment horizontal="right"/>
      <protection/>
    </xf>
    <xf numFmtId="165" fontId="12" fillId="0" borderId="20" xfId="1598" applyNumberFormat="1" applyFont="1" applyFill="1" applyBorder="1" applyAlignment="1">
      <alignment horizontal="right"/>
      <protection/>
    </xf>
    <xf numFmtId="166" fontId="8" fillId="0" borderId="20" xfId="0" applyNumberFormat="1" applyFont="1" applyFill="1" applyBorder="1" applyAlignment="1">
      <alignment horizontal="right"/>
    </xf>
    <xf numFmtId="3" fontId="8" fillId="0" borderId="20" xfId="0" applyNumberFormat="1" applyFont="1" applyFill="1" applyBorder="1" applyAlignment="1">
      <alignment horizontal="right"/>
    </xf>
    <xf numFmtId="166" fontId="8" fillId="0" borderId="23" xfId="0" applyNumberFormat="1" applyFont="1" applyFill="1" applyBorder="1" applyAlignment="1">
      <alignment horizontal="right"/>
    </xf>
    <xf numFmtId="166" fontId="12" fillId="0" borderId="20" xfId="0" applyNumberFormat="1" applyFont="1" applyFill="1" applyBorder="1" applyAlignment="1">
      <alignment horizontal="right"/>
    </xf>
    <xf numFmtId="3" fontId="12" fillId="0" borderId="20" xfId="0" applyNumberFormat="1" applyFont="1" applyFill="1" applyBorder="1" applyAlignment="1">
      <alignment horizontal="right"/>
    </xf>
    <xf numFmtId="166" fontId="12" fillId="0" borderId="23" xfId="0" applyNumberFormat="1" applyFont="1" applyFill="1" applyBorder="1" applyAlignment="1">
      <alignment horizontal="right"/>
    </xf>
    <xf numFmtId="166" fontId="8" fillId="0" borderId="0" xfId="0" applyNumberFormat="1" applyFont="1" applyFill="1" applyBorder="1" applyAlignment="1">
      <alignment horizontal="right" indent="2"/>
    </xf>
    <xf numFmtId="165" fontId="8" fillId="0" borderId="20" xfId="0" applyNumberFormat="1" applyFont="1" applyFill="1" applyBorder="1" applyAlignment="1">
      <alignment horizontal="right"/>
    </xf>
    <xf numFmtId="165" fontId="8" fillId="0" borderId="23" xfId="0" applyNumberFormat="1" applyFont="1" applyFill="1" applyBorder="1" applyAlignment="1">
      <alignment horizontal="right"/>
    </xf>
    <xf numFmtId="165" fontId="12" fillId="0" borderId="20" xfId="0" applyNumberFormat="1" applyFont="1" applyFill="1" applyBorder="1" applyAlignment="1">
      <alignment horizontal="right"/>
    </xf>
    <xf numFmtId="165" fontId="12" fillId="0" borderId="23" xfId="0" applyNumberFormat="1" applyFont="1" applyFill="1" applyBorder="1" applyAlignment="1">
      <alignment horizontal="right"/>
    </xf>
    <xf numFmtId="4" fontId="8" fillId="0" borderId="20" xfId="0" applyNumberFormat="1" applyFont="1" applyFill="1" applyBorder="1" applyAlignment="1">
      <alignment horizontal="right"/>
    </xf>
    <xf numFmtId="0" fontId="14" fillId="0" borderId="0" xfId="0" applyFont="1" applyFill="1" applyAlignment="1">
      <alignment vertical="center"/>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26" fillId="0" borderId="0" xfId="0" applyFont="1" applyFill="1" applyAlignment="1">
      <alignment horizontal="left" vertical="center"/>
    </xf>
    <xf numFmtId="166" fontId="86" fillId="0" borderId="0" xfId="0" applyNumberFormat="1" applyFont="1" applyFill="1"/>
    <xf numFmtId="0" fontId="88" fillId="0" borderId="0" xfId="0" applyFont="1" applyFill="1" applyBorder="1" applyAlignment="1">
      <alignment vertical="center" wrapText="1"/>
    </xf>
    <xf numFmtId="3" fontId="8" fillId="0" borderId="23" xfId="0" applyNumberFormat="1" applyFont="1" applyFill="1" applyBorder="1" applyAlignment="1">
      <alignment horizontal="right"/>
    </xf>
    <xf numFmtId="3" fontId="12" fillId="0" borderId="23" xfId="0" applyNumberFormat="1" applyFont="1" applyFill="1" applyBorder="1" applyAlignment="1">
      <alignment horizontal="right"/>
    </xf>
    <xf numFmtId="0" fontId="88" fillId="0" borderId="16" xfId="0" applyFont="1" applyFill="1" applyBorder="1" applyAlignment="1">
      <alignment vertical="center" wrapText="1"/>
    </xf>
    <xf numFmtId="0" fontId="152" fillId="0" borderId="20" xfId="0" applyFont="1" applyFill="1" applyBorder="1" applyAlignment="1">
      <alignment horizontal="right"/>
    </xf>
    <xf numFmtId="0" fontId="198" fillId="0" borderId="20" xfId="0" applyFont="1" applyFill="1" applyBorder="1" applyAlignment="1">
      <alignment horizontal="right"/>
    </xf>
    <xf numFmtId="0" fontId="50" fillId="0" borderId="0" xfId="0" applyFont="1" applyFill="1"/>
    <xf numFmtId="0" fontId="0" fillId="0" borderId="0" xfId="0" applyAlignment="1">
      <alignment/>
    </xf>
    <xf numFmtId="0" fontId="1" fillId="0" borderId="0" xfId="1598" applyFont="1">
      <alignment/>
      <protection/>
    </xf>
    <xf numFmtId="0" fontId="50" fillId="0" borderId="0" xfId="1598" applyFont="1" applyBorder="1" applyAlignment="1">
      <alignment horizontal="left" vertical="center" wrapText="1"/>
      <protection/>
    </xf>
    <xf numFmtId="0" fontId="1" fillId="0" borderId="0" xfId="1598" applyFont="1" applyAlignment="1">
      <alignment/>
      <protection/>
    </xf>
    <xf numFmtId="0" fontId="21" fillId="0" borderId="0" xfId="1598" applyFont="1" applyAlignment="1">
      <alignment/>
      <protection/>
    </xf>
    <xf numFmtId="0" fontId="50" fillId="0" borderId="0" xfId="0" applyFont="1" applyAlignment="1">
      <alignment horizontal="left" vertical="center" wrapText="1"/>
    </xf>
    <xf numFmtId="0" fontId="0" fillId="0" borderId="0" xfId="0" applyAlignment="1">
      <alignment/>
    </xf>
    <xf numFmtId="0" fontId="201" fillId="0" borderId="20" xfId="0" applyFont="1" applyBorder="1"/>
    <xf numFmtId="165" fontId="152" fillId="0" borderId="0" xfId="0" applyNumberFormat="1" applyFont="1" applyFill="1"/>
    <xf numFmtId="165" fontId="58" fillId="0" borderId="8" xfId="0" applyNumberFormat="1" applyFont="1" applyFill="1" applyBorder="1" applyAlignment="1">
      <alignment horizontal="right"/>
    </xf>
    <xf numFmtId="2" fontId="57" fillId="0" borderId="20" xfId="0" applyNumberFormat="1" applyFont="1" applyBorder="1" applyAlignment="1">
      <alignment horizontal="right"/>
    </xf>
    <xf numFmtId="165" fontId="57" fillId="0" borderId="0" xfId="0" applyNumberFormat="1" applyFont="1" applyAlignment="1">
      <alignment horizontal="right"/>
    </xf>
    <xf numFmtId="165" fontId="58" fillId="0" borderId="22" xfId="0" applyNumberFormat="1" applyFont="1" applyFill="1" applyBorder="1" applyAlignment="1">
      <alignment wrapText="1"/>
    </xf>
    <xf numFmtId="165" fontId="118" fillId="0" borderId="22" xfId="0" applyNumberFormat="1" applyFont="1" applyFill="1" applyBorder="1" applyAlignment="1">
      <alignment horizontal="right"/>
    </xf>
    <xf numFmtId="165" fontId="202" fillId="0" borderId="40" xfId="0" applyNumberFormat="1" applyFont="1" applyFill="1" applyBorder="1" applyAlignment="1">
      <alignment horizontal="right"/>
    </xf>
    <xf numFmtId="165" fontId="202" fillId="0" borderId="0" xfId="0" applyNumberFormat="1" applyFont="1" applyFill="1" applyAlignment="1">
      <alignment horizontal="right"/>
    </xf>
    <xf numFmtId="2" fontId="58" fillId="0" borderId="40" xfId="1598" applyNumberFormat="1" applyFont="1" applyFill="1" applyBorder="1" applyAlignment="1">
      <alignment horizontal="right"/>
      <protection/>
    </xf>
    <xf numFmtId="2" fontId="153" fillId="0" borderId="8" xfId="0" applyNumberFormat="1" applyFont="1" applyFill="1" applyBorder="1" applyAlignment="1">
      <alignment horizontal="right" vertical="center"/>
    </xf>
    <xf numFmtId="2" fontId="8" fillId="0" borderId="8" xfId="0" applyNumberFormat="1" applyFont="1" applyFill="1" applyBorder="1" applyAlignment="1">
      <alignment horizontal="right" vertical="center"/>
    </xf>
    <xf numFmtId="2" fontId="58" fillId="0" borderId="23" xfId="1598" applyNumberFormat="1" applyFont="1" applyFill="1" applyBorder="1" applyAlignment="1">
      <alignment horizontal="right"/>
      <protection/>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1" fillId="0" borderId="0" xfId="1598" applyFont="1">
      <alignment/>
      <protection/>
    </xf>
    <xf numFmtId="164" fontId="58" fillId="0" borderId="22" xfId="0" applyNumberFormat="1" applyFont="1" applyBorder="1" applyAlignment="1">
      <alignment horizontal="left" vertical="center"/>
    </xf>
    <xf numFmtId="165" fontId="58" fillId="0" borderId="24" xfId="0" applyNumberFormat="1" applyFont="1" applyBorder="1" applyAlignment="1">
      <alignment wrapText="1"/>
    </xf>
    <xf numFmtId="0" fontId="8" fillId="0" borderId="8" xfId="0" applyFont="1" applyBorder="1" applyAlignment="1">
      <alignment vertical="center"/>
    </xf>
    <xf numFmtId="0" fontId="60" fillId="0" borderId="8" xfId="0" applyFont="1" applyBorder="1" applyAlignment="1">
      <alignment horizontal="left" vertical="center"/>
    </xf>
    <xf numFmtId="0" fontId="8" fillId="0" borderId="8" xfId="0" applyFont="1" applyBorder="1" applyAlignment="1">
      <alignment horizontal="right" wrapText="1"/>
    </xf>
    <xf numFmtId="0" fontId="58" fillId="0" borderId="20" xfId="0" applyFont="1" applyBorder="1" applyAlignment="1">
      <alignment wrapText="1"/>
    </xf>
    <xf numFmtId="0" fontId="58" fillId="0" borderId="8" xfId="0" applyFont="1" applyBorder="1" applyAlignment="1">
      <alignment wrapText="1"/>
    </xf>
    <xf numFmtId="0" fontId="58" fillId="0" borderId="20" xfId="0" applyFont="1" applyBorder="1" applyAlignment="1">
      <alignment horizontal="right" wrapText="1"/>
    </xf>
    <xf numFmtId="0" fontId="58" fillId="0" borderId="8" xfId="0" applyFont="1" applyBorder="1" applyAlignment="1">
      <alignment horizontal="right" wrapText="1"/>
    </xf>
    <xf numFmtId="0" fontId="8" fillId="0" borderId="8" xfId="1598" applyNumberFormat="1" applyFont="1" applyBorder="1" applyAlignment="1">
      <alignment horizontal="left"/>
      <protection/>
    </xf>
    <xf numFmtId="165" fontId="12" fillId="0" borderId="23" xfId="1598" applyNumberFormat="1" applyFont="1" applyBorder="1">
      <alignment/>
      <protection/>
    </xf>
    <xf numFmtId="0" fontId="0" fillId="0" borderId="0" xfId="0" applyAlignment="1">
      <alignment/>
    </xf>
    <xf numFmtId="165" fontId="12" fillId="0" borderId="9" xfId="0" applyNumberFormat="1" applyFont="1" applyBorder="1" applyAlignment="1">
      <alignment horizontal="right" wrapText="1"/>
    </xf>
    <xf numFmtId="165" fontId="12" fillId="0" borderId="20" xfId="0" applyNumberFormat="1" applyFont="1" applyBorder="1" applyAlignment="1">
      <alignment horizontal="right" wrapText="1"/>
    </xf>
    <xf numFmtId="1" fontId="12" fillId="0" borderId="20" xfId="0" applyNumberFormat="1" applyFont="1" applyBorder="1" applyAlignment="1">
      <alignment vertical="center"/>
    </xf>
    <xf numFmtId="1" fontId="12" fillId="0" borderId="0" xfId="0" applyNumberFormat="1" applyFont="1" applyAlignment="1">
      <alignment vertical="center"/>
    </xf>
    <xf numFmtId="1" fontId="0" fillId="0" borderId="0" xfId="0" applyNumberFormat="1"/>
    <xf numFmtId="165" fontId="198" fillId="0" borderId="23" xfId="0" applyNumberFormat="1" applyFont="1" applyBorder="1"/>
    <xf numFmtId="0" fontId="40" fillId="0" borderId="0" xfId="0" applyFont="1"/>
    <xf numFmtId="0" fontId="39" fillId="0" borderId="8" xfId="1601" applyNumberFormat="1" applyFont="1" applyBorder="1" applyAlignment="1">
      <alignment horizontal="left" wrapText="1" indent="3"/>
      <protection/>
    </xf>
    <xf numFmtId="0" fontId="17"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165" fontId="12" fillId="0" borderId="23" xfId="1587" applyNumberFormat="1" applyFont="1" applyBorder="1" applyAlignment="1">
      <alignment/>
      <protection/>
    </xf>
    <xf numFmtId="0" fontId="12" fillId="0" borderId="9" xfId="0" applyFont="1" applyBorder="1" applyAlignment="1">
      <alignment horizontal="right"/>
    </xf>
    <xf numFmtId="0" fontId="12" fillId="0" borderId="16" xfId="0" applyFont="1" applyBorder="1" applyAlignment="1">
      <alignment horizontal="right"/>
    </xf>
    <xf numFmtId="0" fontId="12" fillId="0" borderId="20" xfId="0" applyFont="1" applyBorder="1" applyAlignment="1">
      <alignment vertical="center"/>
    </xf>
    <xf numFmtId="0" fontId="12" fillId="0" borderId="0" xfId="0" applyFont="1" applyBorder="1" applyAlignment="1">
      <alignment vertical="center"/>
    </xf>
    <xf numFmtId="0" fontId="8" fillId="0" borderId="20" xfId="0" applyFont="1" applyBorder="1" applyAlignment="1">
      <alignment horizontal="right" vertical="center"/>
    </xf>
    <xf numFmtId="0" fontId="8" fillId="0" borderId="0" xfId="0" applyFont="1" applyBorder="1" applyAlignment="1">
      <alignment horizontal="right" vertical="center"/>
    </xf>
    <xf numFmtId="0" fontId="8" fillId="0" borderId="24" xfId="0" applyFont="1" applyBorder="1" applyAlignment="1">
      <alignment horizontal="right" vertical="center"/>
    </xf>
    <xf numFmtId="0" fontId="152" fillId="0" borderId="20" xfId="0" applyNumberFormat="1" applyFont="1" applyBorder="1" applyAlignment="1">
      <alignment horizontal="right"/>
    </xf>
    <xf numFmtId="0" fontId="199" fillId="0" borderId="20" xfId="0" applyNumberFormat="1" applyFont="1" applyBorder="1" applyAlignment="1">
      <alignment horizontal="right"/>
    </xf>
    <xf numFmtId="3" fontId="8" fillId="0" borderId="23" xfId="1598" applyNumberFormat="1" applyFont="1" applyFill="1" applyBorder="1" applyAlignment="1">
      <alignment horizontal="right"/>
      <protection/>
    </xf>
    <xf numFmtId="165" fontId="39" fillId="0" borderId="25" xfId="0" applyNumberFormat="1" applyFont="1" applyFill="1" applyBorder="1"/>
    <xf numFmtId="165" fontId="39" fillId="0" borderId="40" xfId="0" applyNumberFormat="1" applyFont="1" applyBorder="1"/>
    <xf numFmtId="165" fontId="39" fillId="0" borderId="24" xfId="0" applyNumberFormat="1" applyFont="1" applyBorder="1"/>
    <xf numFmtId="3" fontId="58" fillId="0" borderId="24" xfId="0" applyNumberFormat="1" applyFont="1" applyFill="1" applyBorder="1" applyAlignment="1">
      <alignment horizontal="right" wrapText="1"/>
    </xf>
    <xf numFmtId="3" fontId="58" fillId="0" borderId="25" xfId="0" applyNumberFormat="1" applyFont="1" applyFill="1" applyBorder="1" applyAlignment="1">
      <alignment horizontal="right" wrapText="1"/>
    </xf>
    <xf numFmtId="3" fontId="58" fillId="0" borderId="23" xfId="0" applyNumberFormat="1" applyFont="1" applyBorder="1" applyAlignment="1">
      <alignment horizontal="right" wrapText="1"/>
    </xf>
    <xf numFmtId="3" fontId="67" fillId="0" borderId="24" xfId="0" applyNumberFormat="1" applyFont="1" applyBorder="1" applyAlignment="1">
      <alignment horizontal="right" wrapText="1"/>
    </xf>
    <xf numFmtId="0" fontId="58" fillId="0" borderId="20" xfId="0" applyFont="1" applyBorder="1" applyAlignment="1">
      <alignment vertical="center"/>
    </xf>
    <xf numFmtId="0" fontId="58" fillId="0" borderId="23" xfId="0" applyFont="1" applyBorder="1" applyAlignment="1">
      <alignment vertical="center"/>
    </xf>
    <xf numFmtId="0" fontId="58" fillId="0" borderId="0" xfId="0" applyFont="1" applyBorder="1" applyAlignment="1">
      <alignment vertical="center"/>
    </xf>
    <xf numFmtId="0" fontId="58" fillId="0" borderId="40" xfId="0" applyFont="1" applyBorder="1" applyAlignment="1">
      <alignment vertical="center"/>
    </xf>
    <xf numFmtId="0" fontId="58" fillId="0" borderId="8" xfId="0" applyFont="1" applyBorder="1" applyAlignment="1">
      <alignment vertical="center"/>
    </xf>
    <xf numFmtId="0" fontId="58" fillId="0" borderId="40" xfId="0" applyFont="1" applyBorder="1" applyAlignment="1">
      <alignment horizontal="right" vertical="center"/>
    </xf>
    <xf numFmtId="165" fontId="58" fillId="0" borderId="8" xfId="0" applyNumberFormat="1" applyFont="1" applyBorder="1" applyAlignment="1">
      <alignment horizontal="right" vertical="center"/>
    </xf>
    <xf numFmtId="0" fontId="58" fillId="0" borderId="20" xfId="0" applyFont="1" applyBorder="1" applyAlignment="1">
      <alignment horizontal="right" vertical="center"/>
    </xf>
    <xf numFmtId="166" fontId="58" fillId="0" borderId="20" xfId="0" applyNumberFormat="1" applyFont="1" applyFill="1" applyBorder="1" applyAlignment="1">
      <alignment wrapText="1"/>
    </xf>
    <xf numFmtId="0" fontId="0" fillId="0" borderId="0" xfId="0" applyFill="1"/>
    <xf numFmtId="0" fontId="58" fillId="0" borderId="0" xfId="0" applyFont="1" applyBorder="1" applyAlignment="1">
      <alignment horizontal="center"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9" fillId="0" borderId="0" xfId="0" applyFont="1" applyBorder="1" applyAlignment="1">
      <alignment horizontal="center" vertical="center" wrapText="1"/>
    </xf>
    <xf numFmtId="0" fontId="50" fillId="0" borderId="0" xfId="0" applyFont="1"/>
    <xf numFmtId="0" fontId="28" fillId="0" borderId="0" xfId="0" applyFont="1" applyFill="1" applyAlignment="1">
      <alignment horizontal="left" vertical="center"/>
    </xf>
    <xf numFmtId="0" fontId="28" fillId="0" borderId="0" xfId="0" applyFont="1" applyAlignment="1">
      <alignment horizontal="left" vertical="center"/>
    </xf>
    <xf numFmtId="0" fontId="0" fillId="0" borderId="0" xfId="0" applyFill="1"/>
    <xf numFmtId="165" fontId="67" fillId="0" borderId="20" xfId="0" applyNumberFormat="1" applyFont="1" applyFill="1" applyBorder="1" applyAlignment="1">
      <alignment horizontal="right" wrapText="1" indent="1"/>
    </xf>
    <xf numFmtId="0" fontId="8" fillId="0" borderId="41" xfId="1598" applyFont="1" applyFill="1" applyBorder="1">
      <alignment/>
      <protection/>
    </xf>
    <xf numFmtId="0" fontId="8" fillId="0" borderId="12"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58" fillId="0" borderId="22" xfId="0" applyFont="1" applyFill="1" applyBorder="1" applyAlignment="1">
      <alignment vertical="center" wrapText="1"/>
    </xf>
    <xf numFmtId="164" fontId="67" fillId="0" borderId="26" xfId="0" applyNumberFormat="1" applyFont="1" applyBorder="1" applyAlignment="1">
      <alignment horizontal="left" vertical="center"/>
    </xf>
    <xf numFmtId="165" fontId="12" fillId="0" borderId="9" xfId="0" applyNumberFormat="1" applyFont="1" applyBorder="1" applyAlignment="1">
      <alignment horizontal="right"/>
    </xf>
    <xf numFmtId="1" fontId="12" fillId="0" borderId="24" xfId="0" applyNumberFormat="1" applyFont="1" applyBorder="1" applyAlignment="1">
      <alignment horizontal="right" wrapText="1"/>
    </xf>
    <xf numFmtId="1" fontId="12" fillId="0" borderId="43" xfId="0" applyNumberFormat="1" applyFont="1" applyBorder="1" applyAlignment="1">
      <alignment horizontal="right"/>
    </xf>
    <xf numFmtId="165" fontId="196" fillId="0" borderId="43" xfId="0" applyNumberFormat="1" applyFont="1" applyBorder="1" applyAlignment="1">
      <alignment horizontal="right"/>
    </xf>
    <xf numFmtId="0" fontId="60" fillId="0" borderId="8" xfId="0" applyFont="1" applyBorder="1" applyAlignment="1">
      <alignment horizontal="left" vertical="center"/>
    </xf>
    <xf numFmtId="0" fontId="0" fillId="0" borderId="38" xfId="0" applyBorder="1"/>
    <xf numFmtId="164" fontId="58" fillId="0" borderId="22" xfId="0" applyNumberFormat="1" applyFont="1" applyBorder="1" applyAlignment="1">
      <alignment horizontal="left" vertical="center"/>
    </xf>
    <xf numFmtId="165" fontId="8" fillId="0" borderId="22" xfId="0" applyNumberFormat="1" applyFont="1" applyBorder="1" applyAlignment="1">
      <alignment horizontal="right"/>
    </xf>
    <xf numFmtId="164" fontId="67" fillId="0" borderId="8" xfId="0" applyNumberFormat="1" applyFont="1" applyBorder="1" applyAlignment="1">
      <alignment horizontal="left" vertical="center"/>
    </xf>
    <xf numFmtId="165" fontId="12" fillId="0" borderId="8" xfId="0" applyNumberFormat="1" applyFont="1" applyBorder="1" applyAlignment="1">
      <alignment horizontal="right"/>
    </xf>
    <xf numFmtId="164" fontId="58" fillId="0" borderId="8" xfId="0" applyNumberFormat="1" applyFont="1" applyBorder="1" applyAlignment="1">
      <alignment horizontal="left" vertical="center"/>
    </xf>
    <xf numFmtId="165" fontId="8" fillId="0" borderId="8" xfId="0" applyNumberFormat="1" applyFont="1" applyBorder="1" applyAlignment="1">
      <alignment horizontal="right"/>
    </xf>
    <xf numFmtId="164" fontId="67" fillId="0" borderId="16" xfId="0" applyNumberFormat="1" applyFont="1" applyBorder="1" applyAlignment="1">
      <alignment/>
    </xf>
    <xf numFmtId="166" fontId="12" fillId="0" borderId="9" xfId="0" applyNumberFormat="1" applyFont="1" applyFill="1" applyBorder="1" applyAlignment="1">
      <alignment horizontal="right"/>
    </xf>
    <xf numFmtId="3" fontId="12" fillId="0" borderId="9" xfId="0" applyNumberFormat="1" applyFont="1" applyFill="1" applyBorder="1" applyAlignment="1">
      <alignment horizontal="right"/>
    </xf>
    <xf numFmtId="166" fontId="12" fillId="0" borderId="17" xfId="0" applyNumberFormat="1" applyFont="1" applyFill="1" applyBorder="1" applyAlignment="1">
      <alignment horizontal="right"/>
    </xf>
    <xf numFmtId="164" fontId="67" fillId="0" borderId="16" xfId="0" applyNumberFormat="1" applyFont="1" applyBorder="1" applyAlignment="1">
      <alignment horizontal="left" vertical="center"/>
    </xf>
    <xf numFmtId="165" fontId="12" fillId="0" borderId="9" xfId="0" applyNumberFormat="1" applyFont="1" applyFill="1" applyBorder="1" applyAlignment="1">
      <alignment horizontal="right" vertical="top"/>
    </xf>
    <xf numFmtId="165" fontId="12" fillId="0" borderId="17" xfId="0" applyNumberFormat="1" applyFont="1" applyFill="1" applyBorder="1" applyAlignment="1">
      <alignment horizontal="right" vertical="top"/>
    </xf>
    <xf numFmtId="0" fontId="88" fillId="0" borderId="28" xfId="0" applyFont="1" applyFill="1" applyBorder="1" applyAlignment="1">
      <alignment vertical="center" wrapText="1"/>
    </xf>
    <xf numFmtId="3" fontId="12" fillId="0" borderId="9" xfId="0" applyNumberFormat="1" applyFont="1" applyFill="1" applyBorder="1" applyAlignment="1">
      <alignment horizontal="right"/>
    </xf>
    <xf numFmtId="0" fontId="88" fillId="0" borderId="16" xfId="0" applyFont="1" applyFill="1" applyBorder="1" applyAlignment="1">
      <alignment vertical="center"/>
    </xf>
    <xf numFmtId="164" fontId="67" fillId="0" borderId="26" xfId="0" applyNumberFormat="1" applyFont="1" applyBorder="1" applyAlignment="1">
      <alignment horizontal="left" vertical="center"/>
    </xf>
    <xf numFmtId="3" fontId="12" fillId="0" borderId="17" xfId="0" applyNumberFormat="1" applyFont="1" applyFill="1" applyBorder="1" applyAlignment="1">
      <alignment horizontal="right"/>
    </xf>
    <xf numFmtId="0" fontId="60" fillId="0" borderId="8" xfId="0" applyFont="1" applyFill="1" applyBorder="1" applyAlignment="1">
      <alignment horizontal="left" vertical="center"/>
    </xf>
    <xf numFmtId="0" fontId="1" fillId="0" borderId="0" xfId="1598" applyFont="1">
      <alignment/>
      <protection/>
    </xf>
    <xf numFmtId="165" fontId="152" fillId="0" borderId="20" xfId="0" applyNumberFormat="1" applyFont="1" applyFill="1" applyBorder="1" applyAlignment="1">
      <alignment horizontal="right"/>
    </xf>
    <xf numFmtId="165" fontId="198" fillId="0" borderId="20" xfId="0" applyNumberFormat="1" applyFont="1" applyFill="1" applyBorder="1" applyAlignment="1">
      <alignment horizontal="right"/>
    </xf>
    <xf numFmtId="0" fontId="8" fillId="0" borderId="8" xfId="1598" applyNumberFormat="1" applyFont="1" applyFill="1" applyBorder="1" applyAlignment="1">
      <alignment horizontal="left"/>
      <protection/>
    </xf>
    <xf numFmtId="0" fontId="1" fillId="0" borderId="0" xfId="1598" applyFont="1">
      <alignment/>
      <protection/>
    </xf>
    <xf numFmtId="0" fontId="1" fillId="0" borderId="0" xfId="1598" applyFont="1" applyAlignment="1">
      <alignment/>
      <protection/>
    </xf>
    <xf numFmtId="0" fontId="0" fillId="0" borderId="0" xfId="0" applyAlignment="1">
      <alignment/>
    </xf>
    <xf numFmtId="0" fontId="58" fillId="0" borderId="22" xfId="0" applyFont="1" applyBorder="1" applyAlignment="1">
      <alignment horizontal="left" wrapText="1"/>
    </xf>
    <xf numFmtId="0" fontId="0" fillId="0" borderId="0" xfId="0" applyFill="1"/>
    <xf numFmtId="0" fontId="58" fillId="0" borderId="8" xfId="0" applyFont="1" applyBorder="1" applyAlignment="1">
      <alignment horizontal="left"/>
    </xf>
    <xf numFmtId="0" fontId="58" fillId="0" borderId="22" xfId="0" applyFont="1" applyBorder="1" applyAlignment="1">
      <alignment wrapText="1"/>
    </xf>
    <xf numFmtId="165" fontId="118" fillId="0" borderId="22" xfId="0" applyNumberFormat="1" applyFont="1" applyFill="1" applyBorder="1" applyAlignment="1">
      <alignment horizontal="right"/>
    </xf>
    <xf numFmtId="0" fontId="58" fillId="0" borderId="22" xfId="0" applyFont="1" applyBorder="1" applyAlignment="1">
      <alignment vertical="center"/>
    </xf>
    <xf numFmtId="166" fontId="12" fillId="0" borderId="23" xfId="1598" applyNumberFormat="1" applyFont="1" applyBorder="1" applyAlignment="1">
      <alignment horizontal="right"/>
      <protection/>
    </xf>
    <xf numFmtId="0" fontId="33" fillId="44" borderId="0" xfId="1598" applyFont="1" applyFill="1">
      <alignment/>
      <protection/>
    </xf>
    <xf numFmtId="0" fontId="0" fillId="0" borderId="0" xfId="0" applyAlignment="1">
      <alignment/>
    </xf>
    <xf numFmtId="165" fontId="57" fillId="0" borderId="0" xfId="0" applyNumberFormat="1" applyFont="1" applyFill="1"/>
    <xf numFmtId="2" fontId="62" fillId="0" borderId="24" xfId="0" applyNumberFormat="1" applyFont="1" applyFill="1" applyBorder="1" applyAlignment="1">
      <alignment horizontal="right" vertical="center"/>
    </xf>
    <xf numFmtId="2" fontId="62" fillId="0" borderId="25" xfId="0" applyNumberFormat="1" applyFont="1" applyFill="1" applyBorder="1" applyAlignment="1">
      <alignment horizontal="right" vertical="center"/>
    </xf>
    <xf numFmtId="0" fontId="18" fillId="0" borderId="0" xfId="0" applyFont="1" applyAlignment="1">
      <alignment horizontal="left" vertical="center"/>
    </xf>
    <xf numFmtId="0" fontId="28" fillId="0" borderId="0" xfId="0" applyFont="1" applyAlignment="1">
      <alignment horizontal="left" vertical="center"/>
    </xf>
    <xf numFmtId="0" fontId="1" fillId="0" borderId="0" xfId="1598" applyFont="1">
      <alignment/>
      <protection/>
    </xf>
    <xf numFmtId="0" fontId="8" fillId="0" borderId="22" xfId="0" applyFont="1" applyBorder="1" applyAlignment="1">
      <alignment wrapText="1"/>
    </xf>
    <xf numFmtId="0" fontId="8" fillId="0" borderId="22" xfId="0" applyFont="1" applyBorder="1" applyAlignment="1">
      <alignment horizontal="left" wrapText="1"/>
    </xf>
    <xf numFmtId="0" fontId="58" fillId="0" borderId="28" xfId="0" applyFont="1" applyBorder="1" applyAlignment="1">
      <alignment vertical="center" wrapText="1"/>
    </xf>
    <xf numFmtId="0" fontId="39" fillId="0" borderId="8" xfId="0" applyFont="1" applyBorder="1" applyAlignment="1">
      <alignment wrapText="1"/>
    </xf>
    <xf numFmtId="0" fontId="8" fillId="0" borderId="22" xfId="0" applyFont="1" applyFill="1" applyBorder="1" applyAlignment="1">
      <alignment wrapText="1"/>
    </xf>
    <xf numFmtId="0" fontId="39" fillId="0" borderId="22" xfId="0" applyFont="1" applyBorder="1" applyAlignment="1">
      <alignment wrapText="1"/>
    </xf>
    <xf numFmtId="0" fontId="8" fillId="0" borderId="8" xfId="1598" applyFont="1" applyBorder="1">
      <alignment/>
      <protection/>
    </xf>
    <xf numFmtId="0" fontId="8" fillId="0" borderId="8" xfId="1598" applyNumberFormat="1" applyFont="1" applyBorder="1" applyAlignment="1">
      <alignment horizontal="left"/>
      <protection/>
    </xf>
    <xf numFmtId="0" fontId="8" fillId="0" borderId="8" xfId="1587" applyFont="1" applyBorder="1" applyAlignment="1">
      <alignment horizontal="center"/>
      <protection/>
    </xf>
    <xf numFmtId="0" fontId="39" fillId="0" borderId="22" xfId="0" applyFont="1" applyBorder="1" applyAlignment="1">
      <alignment vertical="center" wrapText="1"/>
    </xf>
    <xf numFmtId="0" fontId="39" fillId="0" borderId="22" xfId="0" applyFont="1" applyBorder="1" applyAlignment="1">
      <alignment horizontal="left" wrapText="1"/>
    </xf>
    <xf numFmtId="0" fontId="0" fillId="0" borderId="0" xfId="0" applyAlignment="1">
      <alignment/>
    </xf>
    <xf numFmtId="0" fontId="0" fillId="0" borderId="0" xfId="0" applyFill="1"/>
    <xf numFmtId="0" fontId="58" fillId="0" borderId="22" xfId="0" applyFont="1" applyBorder="1" applyAlignment="1">
      <alignment horizontal="left" wrapText="1"/>
    </xf>
    <xf numFmtId="2" fontId="8" fillId="0" borderId="20" xfId="1601" applyNumberFormat="1" applyFont="1" applyFill="1" applyBorder="1">
      <alignment/>
      <protection/>
    </xf>
    <xf numFmtId="0" fontId="8" fillId="0" borderId="20" xfId="1601" applyFont="1" applyFill="1" applyBorder="1">
      <alignment/>
      <protection/>
    </xf>
    <xf numFmtId="0" fontId="8" fillId="0" borderId="8" xfId="1598" applyNumberFormat="1" applyFont="1" applyFill="1" applyBorder="1" applyAlignment="1">
      <alignment horizontal="left"/>
      <protection/>
    </xf>
    <xf numFmtId="3" fontId="58" fillId="0" borderId="0" xfId="0" applyNumberFormat="1" applyFont="1" applyBorder="1" applyAlignment="1">
      <alignment horizontal="right" wrapText="1"/>
    </xf>
    <xf numFmtId="0" fontId="8" fillId="0" borderId="8" xfId="1598" applyFont="1" applyFill="1" applyBorder="1" applyAlignment="1">
      <alignment horizontal="left"/>
      <protection/>
    </xf>
    <xf numFmtId="165" fontId="8" fillId="0" borderId="23" xfId="1598" applyNumberFormat="1" applyFont="1" applyFill="1" applyBorder="1" applyAlignment="1">
      <alignment/>
      <protection/>
    </xf>
    <xf numFmtId="0" fontId="58" fillId="0" borderId="0" xfId="1598" applyFont="1" applyFill="1" applyBorder="1">
      <alignment/>
      <protection/>
    </xf>
    <xf numFmtId="0" fontId="58" fillId="0" borderId="22" xfId="0" applyFont="1" applyBorder="1" applyAlignment="1">
      <alignment horizontal="left" wrapText="1"/>
    </xf>
    <xf numFmtId="165" fontId="67" fillId="0" borderId="20" xfId="0" applyNumberFormat="1" applyFont="1" applyFill="1" applyBorder="1" applyAlignment="1">
      <alignment horizontal="right"/>
    </xf>
    <xf numFmtId="2" fontId="58" fillId="0" borderId="20" xfId="0" applyNumberFormat="1" applyFont="1" applyFill="1" applyBorder="1" applyAlignment="1">
      <alignment horizontal="right"/>
    </xf>
    <xf numFmtId="165" fontId="58" fillId="0" borderId="20" xfId="0" applyNumberFormat="1" applyFont="1" applyFill="1" applyBorder="1" applyAlignment="1">
      <alignment horizontal="right"/>
    </xf>
    <xf numFmtId="2" fontId="58" fillId="0" borderId="20" xfId="0" applyNumberFormat="1" applyFont="1" applyBorder="1" applyAlignment="1">
      <alignment horizontal="right"/>
    </xf>
    <xf numFmtId="165" fontId="58" fillId="0" borderId="22" xfId="0" applyNumberFormat="1" applyFont="1" applyFill="1" applyBorder="1" applyAlignment="1">
      <alignment wrapText="1"/>
    </xf>
    <xf numFmtId="0" fontId="58" fillId="0" borderId="22" xfId="0" applyFont="1" applyBorder="1" applyAlignment="1">
      <alignment horizontal="left" vertical="center"/>
    </xf>
    <xf numFmtId="0" fontId="58" fillId="0" borderId="22" xfId="0" applyFont="1" applyBorder="1" applyAlignment="1">
      <alignment horizontal="left" vertical="center" wrapText="1"/>
    </xf>
    <xf numFmtId="3" fontId="1" fillId="0" borderId="0" xfId="1587" applyNumberFormat="1" applyBorder="1" applyAlignment="1">
      <alignment/>
      <protection/>
    </xf>
    <xf numFmtId="0" fontId="58" fillId="0" borderId="22" xfId="0" applyFont="1" applyFill="1" applyBorder="1" applyAlignment="1">
      <alignment horizontal="left" wrapText="1"/>
    </xf>
    <xf numFmtId="0" fontId="8" fillId="0" borderId="0" xfId="1598" applyFont="1" applyFill="1" applyBorder="1" applyAlignment="1">
      <alignment horizontal="center" vertical="center" wrapText="1"/>
      <protection/>
    </xf>
    <xf numFmtId="0" fontId="1" fillId="0" borderId="0" xfId="1598" applyFont="1">
      <alignment/>
      <protection/>
    </xf>
    <xf numFmtId="0" fontId="8" fillId="0" borderId="14" xfId="1598" applyFont="1" applyFill="1" applyBorder="1" applyAlignment="1">
      <alignment horizontal="center" vertical="center" wrapText="1"/>
      <protection/>
    </xf>
    <xf numFmtId="0" fontId="0" fillId="0" borderId="0" xfId="0" applyAlignment="1">
      <alignment wrapText="1"/>
    </xf>
    <xf numFmtId="165" fontId="12" fillId="0" borderId="24" xfId="0" applyNumberFormat="1" applyFont="1" applyFill="1" applyBorder="1" applyAlignment="1">
      <alignment horizontal="right" wrapText="1"/>
    </xf>
    <xf numFmtId="165" fontId="12" fillId="0" borderId="25" xfId="0" applyNumberFormat="1" applyFont="1" applyFill="1" applyBorder="1" applyAlignment="1">
      <alignment horizontal="right" wrapText="1"/>
    </xf>
    <xf numFmtId="0" fontId="8" fillId="0" borderId="17" xfId="1598" applyFont="1" applyFill="1" applyBorder="1">
      <alignment/>
      <protection/>
    </xf>
    <xf numFmtId="0" fontId="8" fillId="0" borderId="16" xfId="1598" applyFont="1" applyFill="1" applyBorder="1">
      <alignment/>
      <protection/>
    </xf>
    <xf numFmtId="0" fontId="8" fillId="0" borderId="26" xfId="1598" applyFont="1" applyFill="1" applyBorder="1">
      <alignment/>
      <protection/>
    </xf>
    <xf numFmtId="0" fontId="8" fillId="0" borderId="8" xfId="1598" applyFont="1" applyFill="1" applyBorder="1" applyAlignment="1">
      <alignment horizontal="left"/>
      <protection/>
    </xf>
    <xf numFmtId="1" fontId="8" fillId="44" borderId="20" xfId="1598" applyNumberFormat="1" applyFont="1" applyFill="1" applyBorder="1" applyAlignment="1">
      <alignment horizontal="right" indent="1"/>
      <protection/>
    </xf>
    <xf numFmtId="3" fontId="8" fillId="44" borderId="20" xfId="1598" applyNumberFormat="1" applyFont="1" applyFill="1" applyBorder="1" applyAlignment="1">
      <alignment horizontal="right" indent="1"/>
      <protection/>
    </xf>
    <xf numFmtId="166" fontId="12" fillId="44" borderId="20" xfId="1598" applyNumberFormat="1" applyFont="1" applyFill="1" applyBorder="1" applyAlignment="1">
      <alignment horizontal="right" indent="1"/>
      <protection/>
    </xf>
    <xf numFmtId="166" fontId="12" fillId="0" borderId="20" xfId="1598" applyNumberFormat="1" applyFont="1" applyFill="1" applyBorder="1" applyAlignment="1">
      <alignment horizontal="right" indent="1"/>
      <protection/>
    </xf>
    <xf numFmtId="3" fontId="12" fillId="44" borderId="20" xfId="1598" applyNumberFormat="1" applyFont="1" applyFill="1" applyBorder="1" applyAlignment="1">
      <alignment horizontal="right" indent="1"/>
      <protection/>
    </xf>
    <xf numFmtId="0" fontId="8" fillId="43" borderId="20" xfId="1598" applyFont="1" applyFill="1" applyBorder="1" applyAlignment="1">
      <alignment horizontal="left"/>
      <protection/>
    </xf>
    <xf numFmtId="3" fontId="12" fillId="0" borderId="20" xfId="1598" applyNumberFormat="1" applyFont="1" applyFill="1" applyBorder="1" applyAlignment="1">
      <alignment horizontal="right" indent="1"/>
      <protection/>
    </xf>
    <xf numFmtId="0" fontId="8" fillId="0" borderId="34" xfId="1598" applyFont="1" applyFill="1" applyBorder="1">
      <alignment/>
      <protection/>
    </xf>
    <xf numFmtId="165" fontId="12" fillId="0" borderId="9" xfId="0" applyNumberFormat="1" applyFont="1" applyBorder="1"/>
    <xf numFmtId="0" fontId="12" fillId="0" borderId="9" xfId="0" applyFont="1" applyBorder="1"/>
    <xf numFmtId="0" fontId="12" fillId="0" borderId="16" xfId="0" applyFont="1" applyBorder="1"/>
    <xf numFmtId="0" fontId="12" fillId="0" borderId="40" xfId="0" applyFont="1" applyBorder="1"/>
    <xf numFmtId="165" fontId="12" fillId="0" borderId="20" xfId="0" applyNumberFormat="1" applyFont="1" applyBorder="1"/>
    <xf numFmtId="0" fontId="12" fillId="0" borderId="20" xfId="0" applyFont="1" applyBorder="1"/>
    <xf numFmtId="0" fontId="12" fillId="0" borderId="8" xfId="0" applyFont="1" applyBorder="1"/>
    <xf numFmtId="0" fontId="12" fillId="0" borderId="0" xfId="0" applyFont="1" applyBorder="1"/>
    <xf numFmtId="165" fontId="8" fillId="0" borderId="20" xfId="0" applyNumberFormat="1" applyFont="1" applyBorder="1"/>
    <xf numFmtId="0" fontId="8" fillId="0" borderId="20" xfId="0" applyFont="1" applyBorder="1"/>
    <xf numFmtId="0" fontId="8" fillId="0" borderId="8" xfId="0" applyFont="1" applyBorder="1"/>
    <xf numFmtId="0" fontId="8" fillId="0" borderId="0" xfId="0" applyFont="1" applyBorder="1"/>
    <xf numFmtId="0" fontId="8" fillId="0" borderId="40" xfId="0" applyFont="1" applyBorder="1"/>
    <xf numFmtId="0" fontId="8" fillId="0" borderId="0" xfId="0" applyFont="1"/>
    <xf numFmtId="0" fontId="198" fillId="0" borderId="9" xfId="0" applyFont="1" applyBorder="1" applyAlignment="1">
      <alignment horizontal="right"/>
    </xf>
    <xf numFmtId="0" fontId="50" fillId="0" borderId="0" xfId="0" applyFont="1" applyBorder="1" applyAlignment="1">
      <alignment horizontal="left"/>
    </xf>
    <xf numFmtId="0" fontId="52" fillId="0" borderId="0" xfId="0" applyFont="1" applyFill="1" applyBorder="1" applyAlignment="1">
      <alignment horizontal="left"/>
    </xf>
    <xf numFmtId="0" fontId="50" fillId="0" borderId="0" xfId="0" applyFont="1" applyFill="1" applyBorder="1" applyAlignment="1">
      <alignment horizontal="left"/>
    </xf>
    <xf numFmtId="2" fontId="12" fillId="0" borderId="20" xfId="0" applyNumberFormat="1" applyFont="1" applyFill="1" applyBorder="1" applyAlignment="1">
      <alignment horizontal="right"/>
    </xf>
    <xf numFmtId="165" fontId="57" fillId="0" borderId="0" xfId="0" applyNumberFormat="1" applyFont="1" applyFill="1" applyAlignment="1">
      <alignment horizontal="right"/>
    </xf>
    <xf numFmtId="0" fontId="1" fillId="0" borderId="0" xfId="1598" applyFont="1">
      <alignment/>
      <protection/>
    </xf>
    <xf numFmtId="165" fontId="12" fillId="0" borderId="20" xfId="1598" applyNumberFormat="1" applyFont="1" applyFill="1" applyBorder="1">
      <alignment/>
      <protection/>
    </xf>
    <xf numFmtId="165" fontId="12" fillId="0" borderId="23" xfId="1598" applyNumberFormat="1" applyFont="1" applyFill="1" applyBorder="1">
      <alignment/>
      <protection/>
    </xf>
    <xf numFmtId="165" fontId="12" fillId="0" borderId="23" xfId="1598" applyNumberFormat="1" applyFont="1" applyFill="1" applyBorder="1">
      <alignment/>
      <protection/>
    </xf>
    <xf numFmtId="0" fontId="81" fillId="0" borderId="0" xfId="1567" applyFont="1" applyAlignment="1" applyProtection="1">
      <alignment horizontal="left" vertical="center"/>
      <protection/>
    </xf>
    <xf numFmtId="0" fontId="102" fillId="0" borderId="0" xfId="1567" applyFont="1" applyAlignment="1" applyProtection="1">
      <alignment horizontal="left" vertical="center"/>
      <protection/>
    </xf>
    <xf numFmtId="0" fontId="39" fillId="0" borderId="8" xfId="0" applyFont="1" applyFill="1" applyBorder="1" applyAlignment="1">
      <alignment wrapText="1"/>
    </xf>
    <xf numFmtId="165" fontId="25" fillId="0" borderId="0" xfId="0" applyNumberFormat="1" applyFont="1" applyFill="1"/>
    <xf numFmtId="0" fontId="25" fillId="0" borderId="0" xfId="0" applyFont="1" applyFill="1"/>
    <xf numFmtId="0" fontId="39" fillId="0" borderId="8" xfId="0" applyFont="1" applyFill="1" applyBorder="1" applyAlignment="1">
      <alignment wrapText="1"/>
    </xf>
    <xf numFmtId="0" fontId="6" fillId="0" borderId="0" xfId="1567" applyAlignment="1" applyProtection="1" quotePrefix="1">
      <alignment horizontal="left" vertical="center"/>
      <protection/>
    </xf>
    <xf numFmtId="0" fontId="99" fillId="0" borderId="0" xfId="1567" applyFont="1" applyAlignment="1" applyProtection="1">
      <alignment/>
      <protection/>
    </xf>
    <xf numFmtId="2" fontId="39" fillId="0" borderId="0" xfId="0" applyNumberFormat="1" applyFont="1" applyAlignment="1">
      <alignment/>
    </xf>
    <xf numFmtId="0" fontId="39" fillId="0" borderId="23" xfId="0" applyFont="1" applyBorder="1" applyAlignment="1">
      <alignment/>
    </xf>
    <xf numFmtId="0" fontId="39" fillId="0" borderId="0" xfId="0" applyFont="1" applyAlignment="1">
      <alignment/>
    </xf>
    <xf numFmtId="0" fontId="1" fillId="0" borderId="0" xfId="1598" applyFont="1">
      <alignment/>
      <protection/>
    </xf>
    <xf numFmtId="0" fontId="8" fillId="0" borderId="0"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0" fillId="0" borderId="0" xfId="0" applyAlignment="1">
      <alignment/>
    </xf>
    <xf numFmtId="0" fontId="102" fillId="0" borderId="0" xfId="1567" applyFont="1" applyAlignment="1" applyProtection="1">
      <alignment horizontal="left" vertical="center"/>
      <protection/>
    </xf>
    <xf numFmtId="0" fontId="21" fillId="0" borderId="0" xfId="1598" applyFont="1" applyAlignment="1">
      <alignment/>
      <protection/>
    </xf>
    <xf numFmtId="165" fontId="37" fillId="0" borderId="0" xfId="0" applyNumberFormat="1" applyFont="1" applyBorder="1" applyAlignment="1">
      <alignment horizontal="justify" vertical="center" wrapText="1"/>
    </xf>
    <xf numFmtId="0" fontId="36" fillId="0" borderId="0" xfId="0" applyNumberFormat="1" applyFont="1" applyAlignment="1">
      <alignment horizontal="justify" wrapText="1"/>
    </xf>
    <xf numFmtId="0" fontId="8" fillId="0" borderId="16" xfId="1598" applyFont="1" applyFill="1" applyBorder="1" applyAlignment="1">
      <alignment horizontal="centerContinuous"/>
      <protection/>
    </xf>
    <xf numFmtId="0" fontId="58" fillId="0" borderId="16" xfId="1598" applyFont="1" applyFill="1" applyBorder="1">
      <alignment/>
      <protection/>
    </xf>
    <xf numFmtId="165" fontId="8" fillId="0" borderId="20" xfId="1598" applyNumberFormat="1" applyFont="1" applyFill="1" applyBorder="1" applyAlignment="1">
      <alignment/>
      <protection/>
    </xf>
    <xf numFmtId="0" fontId="8" fillId="0" borderId="20" xfId="1598" applyFont="1" applyFill="1" applyBorder="1" applyAlignment="1">
      <alignment/>
      <protection/>
    </xf>
    <xf numFmtId="0" fontId="39" fillId="0" borderId="8" xfId="0" applyFont="1" applyBorder="1" applyAlignment="1">
      <alignment horizontal="left"/>
    </xf>
    <xf numFmtId="165" fontId="8" fillId="0" borderId="20" xfId="0" applyNumberFormat="1" applyFont="1" applyBorder="1" applyAlignment="1">
      <alignment/>
    </xf>
    <xf numFmtId="165" fontId="8" fillId="0" borderId="23" xfId="0" applyNumberFormat="1" applyFont="1" applyBorder="1" applyAlignment="1">
      <alignment/>
    </xf>
    <xf numFmtId="0" fontId="39" fillId="0" borderId="8" xfId="0" applyFont="1" applyBorder="1" applyAlignment="1">
      <alignment/>
    </xf>
    <xf numFmtId="165" fontId="8" fillId="0" borderId="20" xfId="0" applyNumberFormat="1" applyFont="1" applyBorder="1" applyAlignment="1">
      <alignment horizontal="right"/>
    </xf>
    <xf numFmtId="0" fontId="39" fillId="0" borderId="22" xfId="0" applyFont="1" applyBorder="1" applyAlignment="1">
      <alignment horizontal="left" wrapText="1"/>
    </xf>
    <xf numFmtId="0" fontId="58" fillId="0" borderId="22" xfId="0" applyFont="1" applyBorder="1" applyAlignment="1">
      <alignment horizontal="left" wrapText="1"/>
    </xf>
    <xf numFmtId="0" fontId="58" fillId="0" borderId="0" xfId="0" applyFont="1" applyFill="1" applyBorder="1" applyAlignment="1">
      <alignment horizontal="left" wrapText="1"/>
    </xf>
    <xf numFmtId="165" fontId="8" fillId="0" borderId="40" xfId="0" applyNumberFormat="1" applyFont="1" applyFill="1" applyBorder="1" applyAlignment="1">
      <alignment horizontal="right" wrapText="1"/>
    </xf>
    <xf numFmtId="165" fontId="58" fillId="0" borderId="40" xfId="0" applyNumberFormat="1" applyFont="1" applyFill="1" applyBorder="1" applyAlignment="1">
      <alignment horizontal="right" wrapText="1"/>
    </xf>
    <xf numFmtId="0" fontId="39" fillId="0" borderId="22" xfId="0" applyFont="1" applyBorder="1" applyAlignment="1">
      <alignment wrapText="1"/>
    </xf>
    <xf numFmtId="0" fontId="0" fillId="0" borderId="0" xfId="0" applyFill="1"/>
    <xf numFmtId="0" fontId="8" fillId="0" borderId="8" xfId="1598" applyFont="1" applyFill="1" applyBorder="1" applyAlignment="1">
      <alignment horizontal="left"/>
      <protection/>
    </xf>
    <xf numFmtId="166" fontId="12" fillId="0" borderId="23" xfId="1598" applyNumberFormat="1" applyFont="1" applyFill="1" applyBorder="1" applyAlignment="1">
      <alignment horizontal="right"/>
      <protection/>
    </xf>
    <xf numFmtId="166" fontId="89" fillId="0" borderId="20" xfId="1598" applyNumberFormat="1" applyFont="1" applyFill="1" applyBorder="1">
      <alignment/>
      <protection/>
    </xf>
    <xf numFmtId="166" fontId="8" fillId="0" borderId="0" xfId="1598" applyNumberFormat="1" applyFont="1" applyFill="1">
      <alignment/>
      <protection/>
    </xf>
    <xf numFmtId="0" fontId="33" fillId="0" borderId="23" xfId="1598" applyFont="1" applyFill="1" applyBorder="1">
      <alignment/>
      <protection/>
    </xf>
    <xf numFmtId="0" fontId="33" fillId="0" borderId="20" xfId="1598" applyFont="1" applyFill="1" applyBorder="1">
      <alignment/>
      <protection/>
    </xf>
    <xf numFmtId="166" fontId="12" fillId="0" borderId="20" xfId="0" applyNumberFormat="1" applyFont="1" applyBorder="1"/>
    <xf numFmtId="166" fontId="77" fillId="0" borderId="20" xfId="0" applyNumberFormat="1" applyFont="1" applyBorder="1" applyAlignment="1">
      <alignment horizontal="right"/>
    </xf>
    <xf numFmtId="166" fontId="8" fillId="0" borderId="20" xfId="0" applyNumberFormat="1" applyFont="1" applyBorder="1" applyAlignment="1">
      <alignment horizontal="right"/>
    </xf>
    <xf numFmtId="0" fontId="77" fillId="0" borderId="20" xfId="0" applyFont="1" applyBorder="1"/>
    <xf numFmtId="166" fontId="39" fillId="0" borderId="23" xfId="0" applyNumberFormat="1" applyFont="1" applyBorder="1" applyAlignment="1">
      <alignment horizontal="right"/>
    </xf>
    <xf numFmtId="165" fontId="39" fillId="0" borderId="23" xfId="0" applyNumberFormat="1" applyFont="1" applyBorder="1" applyAlignment="1">
      <alignment horizontal="right"/>
    </xf>
    <xf numFmtId="166" fontId="39" fillId="0" borderId="0" xfId="0" applyNumberFormat="1" applyFont="1"/>
    <xf numFmtId="0" fontId="39" fillId="0" borderId="23" xfId="0" applyFont="1" applyBorder="1"/>
    <xf numFmtId="166" fontId="77" fillId="0" borderId="20" xfId="0" applyNumberFormat="1" applyFont="1" applyBorder="1"/>
    <xf numFmtId="166" fontId="8" fillId="0" borderId="8" xfId="1598" applyNumberFormat="1" applyFont="1" applyFill="1" applyBorder="1" applyAlignment="1">
      <alignment horizontal="right"/>
      <protection/>
    </xf>
    <xf numFmtId="0" fontId="25" fillId="0" borderId="20" xfId="0" applyFont="1" applyBorder="1"/>
    <xf numFmtId="0" fontId="25" fillId="0" borderId="23" xfId="0" applyFont="1" applyBorder="1"/>
    <xf numFmtId="0" fontId="39" fillId="0" borderId="16" xfId="0" applyFont="1" applyBorder="1" applyAlignment="1">
      <alignment horizontal="center" vertical="center" wrapText="1"/>
    </xf>
    <xf numFmtId="0" fontId="8" fillId="0" borderId="20" xfId="0" applyNumberFormat="1" applyFont="1" applyFill="1" applyBorder="1" applyAlignment="1">
      <alignment horizontal="left" wrapText="1"/>
    </xf>
    <xf numFmtId="2" fontId="8" fillId="0" borderId="8" xfId="0" applyNumberFormat="1" applyFont="1" applyFill="1" applyBorder="1" applyAlignment="1">
      <alignment horizontal="right" wrapText="1"/>
    </xf>
    <xf numFmtId="165" fontId="8" fillId="0" borderId="8" xfId="0" applyNumberFormat="1" applyFont="1" applyFill="1" applyBorder="1" applyAlignment="1">
      <alignment horizontal="right" wrapText="1"/>
    </xf>
    <xf numFmtId="165" fontId="12" fillId="0" borderId="20" xfId="0" applyNumberFormat="1" applyFont="1" applyFill="1" applyBorder="1" applyAlignment="1">
      <alignment horizontal="right" wrapText="1" indent="1"/>
    </xf>
    <xf numFmtId="165" fontId="8" fillId="0" borderId="20" xfId="0" applyNumberFormat="1" applyFont="1" applyFill="1" applyBorder="1" applyAlignment="1">
      <alignment horizontal="right" wrapText="1"/>
    </xf>
    <xf numFmtId="0" fontId="96" fillId="0" borderId="0" xfId="0" applyFont="1" applyFill="1" applyBorder="1"/>
    <xf numFmtId="0" fontId="8" fillId="0" borderId="0" xfId="0" applyFont="1" applyFill="1" applyBorder="1" applyAlignment="1">
      <alignment horizontal="left" wrapText="1"/>
    </xf>
    <xf numFmtId="0" fontId="58" fillId="0" borderId="0" xfId="0" applyFont="1" applyFill="1" applyBorder="1" applyAlignment="1">
      <alignment horizontal="left" wrapText="1"/>
    </xf>
    <xf numFmtId="165" fontId="58" fillId="0" borderId="8" xfId="0" applyNumberFormat="1" applyFont="1" applyFill="1" applyBorder="1" applyAlignment="1">
      <alignment horizontal="right" wrapText="1"/>
    </xf>
    <xf numFmtId="165" fontId="58" fillId="0" borderId="8" xfId="0" applyNumberFormat="1" applyFont="1" applyBorder="1" applyAlignment="1">
      <alignment horizontal="right" wrapText="1"/>
    </xf>
    <xf numFmtId="0" fontId="58" fillId="0" borderId="8" xfId="0" applyFont="1" applyBorder="1" applyAlignment="1">
      <alignment horizontal="right" wrapText="1"/>
    </xf>
    <xf numFmtId="0" fontId="58" fillId="0" borderId="8" xfId="0" applyFont="1" applyFill="1" applyBorder="1" applyAlignment="1">
      <alignment horizontal="right" wrapText="1"/>
    </xf>
    <xf numFmtId="0" fontId="39" fillId="0" borderId="8" xfId="0" applyFont="1" applyBorder="1" applyAlignment="1">
      <alignment wrapText="1"/>
    </xf>
    <xf numFmtId="0" fontId="58" fillId="0" borderId="0" xfId="0" applyFont="1" applyBorder="1" applyAlignment="1">
      <alignment horizontal="left"/>
    </xf>
    <xf numFmtId="0" fontId="58" fillId="0" borderId="0" xfId="0" applyNumberFormat="1" applyFont="1" applyFill="1" applyBorder="1"/>
    <xf numFmtId="165" fontId="67" fillId="0" borderId="0" xfId="0" applyNumberFormat="1" applyFont="1" applyFill="1" applyBorder="1" applyAlignment="1">
      <alignment horizontal="right"/>
    </xf>
    <xf numFmtId="2" fontId="58" fillId="0" borderId="0" xfId="0" applyNumberFormat="1" applyFont="1" applyFill="1" applyBorder="1" applyAlignment="1">
      <alignment horizontal="right"/>
    </xf>
    <xf numFmtId="2" fontId="12"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39" fillId="0" borderId="8" xfId="0" applyFont="1" applyFill="1" applyBorder="1" applyAlignment="1">
      <alignment horizontal="left" wrapText="1"/>
    </xf>
    <xf numFmtId="0" fontId="39" fillId="0" borderId="8" xfId="0" applyFont="1" applyFill="1" applyBorder="1" applyAlignment="1">
      <alignment horizontal="right"/>
    </xf>
    <xf numFmtId="0" fontId="39" fillId="0" borderId="8" xfId="0" applyFont="1" applyFill="1" applyBorder="1"/>
    <xf numFmtId="0" fontId="39" fillId="0" borderId="8" xfId="0" applyFont="1" applyFill="1" applyBorder="1" applyAlignment="1">
      <alignment horizontal="left" wrapText="1"/>
    </xf>
    <xf numFmtId="1" fontId="58" fillId="0" borderId="20" xfId="0" applyNumberFormat="1" applyFont="1" applyBorder="1" applyAlignment="1">
      <alignment horizontal="right" wrapText="1" indent="1"/>
    </xf>
    <xf numFmtId="1" fontId="58" fillId="0" borderId="23" xfId="0" applyNumberFormat="1" applyFont="1" applyBorder="1" applyAlignment="1">
      <alignment horizontal="right" wrapText="1" indent="1"/>
    </xf>
    <xf numFmtId="0" fontId="8" fillId="0" borderId="0" xfId="0" applyFont="1" applyBorder="1" applyAlignment="1">
      <alignment horizontal="left" wrapText="1"/>
    </xf>
    <xf numFmtId="0" fontId="8" fillId="0" borderId="22" xfId="0" applyFont="1" applyBorder="1" applyAlignment="1">
      <alignment wrapText="1"/>
    </xf>
    <xf numFmtId="165" fontId="8" fillId="0" borderId="23" xfId="0" applyNumberFormat="1" applyFont="1" applyBorder="1" applyAlignment="1">
      <alignment horizontal="right" wrapText="1"/>
    </xf>
    <xf numFmtId="165" fontId="8" fillId="0" borderId="8" xfId="0" applyNumberFormat="1" applyFont="1" applyBorder="1" applyAlignment="1">
      <alignment horizontal="right" wrapText="1"/>
    </xf>
    <xf numFmtId="165" fontId="8" fillId="0" borderId="20" xfId="0" applyNumberFormat="1" applyFont="1" applyBorder="1" applyAlignment="1">
      <alignment horizontal="right" wrapText="1"/>
    </xf>
    <xf numFmtId="4" fontId="8" fillId="0" borderId="0" xfId="1598" applyNumberFormat="1" applyFont="1" applyFill="1" applyBorder="1">
      <alignment/>
      <protection/>
    </xf>
    <xf numFmtId="4" fontId="8" fillId="0" borderId="20" xfId="1598" applyNumberFormat="1" applyFont="1" applyFill="1" applyBorder="1">
      <alignment/>
      <protection/>
    </xf>
    <xf numFmtId="4" fontId="8" fillId="0" borderId="23" xfId="1598" applyNumberFormat="1" applyFont="1" applyFill="1" applyBorder="1">
      <alignment/>
      <protection/>
    </xf>
    <xf numFmtId="165" fontId="77" fillId="0" borderId="20" xfId="0" applyNumberFormat="1" applyFont="1" applyFill="1" applyBorder="1"/>
    <xf numFmtId="165" fontId="77" fillId="0" borderId="23" xfId="0" applyNumberFormat="1" applyFont="1" applyFill="1" applyBorder="1"/>
    <xf numFmtId="4" fontId="39" fillId="0" borderId="8" xfId="0" applyNumberFormat="1" applyFont="1" applyFill="1" applyBorder="1"/>
    <xf numFmtId="4" fontId="8" fillId="0" borderId="8" xfId="1598" applyNumberFormat="1" applyFont="1" applyFill="1" applyBorder="1">
      <alignment/>
      <protection/>
    </xf>
    <xf numFmtId="4" fontId="39" fillId="0" borderId="23" xfId="0" applyNumberFormat="1" applyFont="1" applyFill="1" applyBorder="1"/>
    <xf numFmtId="165" fontId="77" fillId="0" borderId="8" xfId="0" applyNumberFormat="1" applyFont="1" applyFill="1" applyBorder="1"/>
    <xf numFmtId="165" fontId="77" fillId="0" borderId="0" xfId="0" applyNumberFormat="1" applyFont="1" applyFill="1" applyBorder="1"/>
    <xf numFmtId="166" fontId="8" fillId="0" borderId="8" xfId="1598" applyNumberFormat="1" applyFont="1" applyFill="1" applyBorder="1">
      <alignment/>
      <protection/>
    </xf>
    <xf numFmtId="4" fontId="39" fillId="0" borderId="0" xfId="0" applyNumberFormat="1" applyFont="1" applyFill="1" applyBorder="1"/>
    <xf numFmtId="4" fontId="8" fillId="0" borderId="0" xfId="1598" applyNumberFormat="1" applyFont="1" applyFill="1">
      <alignment/>
      <protection/>
    </xf>
    <xf numFmtId="4" fontId="39" fillId="0" borderId="0" xfId="0" applyNumberFormat="1" applyFont="1" applyFill="1"/>
    <xf numFmtId="0" fontId="52" fillId="0" borderId="0" xfId="1598" applyFont="1" applyFill="1">
      <alignment/>
      <protection/>
    </xf>
    <xf numFmtId="4" fontId="39" fillId="0" borderId="20" xfId="0" applyNumberFormat="1" applyFont="1" applyFill="1" applyBorder="1"/>
    <xf numFmtId="166" fontId="39" fillId="0" borderId="20" xfId="0" applyNumberFormat="1" applyFont="1" applyFill="1" applyBorder="1"/>
    <xf numFmtId="166" fontId="39" fillId="0" borderId="23" xfId="0" applyNumberFormat="1" applyFont="1" applyFill="1" applyBorder="1"/>
    <xf numFmtId="4" fontId="57" fillId="0" borderId="0" xfId="1598" applyNumberFormat="1" applyFont="1" applyFill="1">
      <alignment/>
      <protection/>
    </xf>
    <xf numFmtId="0" fontId="8" fillId="0" borderId="14" xfId="1598" applyFont="1" applyFill="1" applyBorder="1" applyAlignment="1">
      <alignment horizontal="center" vertical="center" wrapText="1"/>
      <protection/>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8" xfId="1598" applyFont="1" applyFill="1" applyBorder="1" applyAlignment="1">
      <alignment horizontal="left"/>
      <protection/>
    </xf>
    <xf numFmtId="1" fontId="8" fillId="0" borderId="23" xfId="1598" applyNumberFormat="1" applyFont="1" applyFill="1" applyBorder="1" applyAlignment="1">
      <alignment horizontal="right"/>
      <protection/>
    </xf>
    <xf numFmtId="1" fontId="8" fillId="0" borderId="20" xfId="1598" applyNumberFormat="1" applyFont="1" applyFill="1" applyBorder="1" applyAlignment="1">
      <alignment horizontal="right"/>
      <protection/>
    </xf>
    <xf numFmtId="1" fontId="8" fillId="0" borderId="0" xfId="1598" applyNumberFormat="1" applyFont="1" applyFill="1" applyBorder="1" applyAlignment="1">
      <alignment horizontal="right"/>
      <protection/>
    </xf>
    <xf numFmtId="165" fontId="12" fillId="0" borderId="0" xfId="1598" applyNumberFormat="1" applyFont="1" applyFill="1" applyBorder="1" applyAlignment="1">
      <alignment horizontal="right"/>
      <protection/>
    </xf>
    <xf numFmtId="0" fontId="33" fillId="0" borderId="0" xfId="1598" applyFont="1" applyFill="1" applyAlignment="1">
      <alignment horizontal="left"/>
      <protection/>
    </xf>
    <xf numFmtId="3" fontId="8" fillId="0" borderId="0" xfId="1598" applyNumberFormat="1" applyFont="1" applyFill="1" applyBorder="1" applyAlignment="1">
      <alignment horizontal="right"/>
      <protection/>
    </xf>
    <xf numFmtId="165" fontId="39" fillId="0" borderId="22" xfId="0" applyNumberFormat="1" applyFont="1" applyBorder="1" applyAlignment="1">
      <alignment wrapText="1"/>
    </xf>
    <xf numFmtId="165" fontId="77" fillId="0" borderId="22" xfId="0" applyNumberFormat="1" applyFont="1" applyBorder="1" applyAlignment="1">
      <alignment wrapText="1"/>
    </xf>
    <xf numFmtId="0" fontId="0" fillId="0" borderId="0" xfId="0" applyFill="1"/>
    <xf numFmtId="0" fontId="50" fillId="0" borderId="0" xfId="0" applyFont="1" applyAlignment="1">
      <alignment/>
    </xf>
    <xf numFmtId="0" fontId="8" fillId="0" borderId="14" xfId="0" applyFont="1" applyFill="1" applyBorder="1" applyAlignment="1">
      <alignment horizontal="center" vertical="center" wrapText="1"/>
    </xf>
    <xf numFmtId="0" fontId="8" fillId="0" borderId="8" xfId="1598" applyNumberFormat="1" applyFont="1" applyFill="1" applyBorder="1" applyAlignment="1">
      <alignment horizontal="left"/>
      <protection/>
    </xf>
    <xf numFmtId="2" fontId="8" fillId="0" borderId="20" xfId="1598" applyNumberFormat="1" applyFont="1" applyFill="1" applyBorder="1" applyAlignment="1">
      <alignment/>
      <protection/>
    </xf>
    <xf numFmtId="2" fontId="57" fillId="0" borderId="8" xfId="1598" applyNumberFormat="1" applyFont="1" applyFill="1" applyBorder="1" applyAlignment="1">
      <alignment horizontal="right"/>
      <protection/>
    </xf>
    <xf numFmtId="165" fontId="89" fillId="0" borderId="20" xfId="1598" applyNumberFormat="1" applyFont="1" applyFill="1" applyBorder="1" applyAlignment="1">
      <alignment horizontal="right"/>
      <protection/>
    </xf>
    <xf numFmtId="165" fontId="89" fillId="0" borderId="23" xfId="1598" applyNumberFormat="1" applyFont="1" applyFill="1" applyBorder="1" applyAlignment="1">
      <alignment horizontal="right" indent="1"/>
      <protection/>
    </xf>
    <xf numFmtId="0" fontId="8" fillId="0" borderId="22" xfId="0" applyFont="1" applyFill="1" applyBorder="1" applyAlignment="1">
      <alignment horizontal="left" wrapText="1"/>
    </xf>
    <xf numFmtId="165" fontId="39" fillId="0" borderId="25" xfId="0" applyNumberFormat="1" applyFont="1" applyBorder="1"/>
    <xf numFmtId="0" fontId="8" fillId="0" borderId="22" xfId="0" applyFont="1" applyBorder="1" applyAlignment="1">
      <alignment horizontal="left" wrapText="1"/>
    </xf>
    <xf numFmtId="0" fontId="12" fillId="0" borderId="24" xfId="0" applyNumberFormat="1" applyFont="1" applyBorder="1" applyAlignment="1">
      <alignment horizontal="right" wrapText="1"/>
    </xf>
    <xf numFmtId="0" fontId="58" fillId="0" borderId="22" xfId="0" applyFont="1" applyBorder="1" applyAlignment="1">
      <alignment horizontal="left" vertical="center"/>
    </xf>
    <xf numFmtId="0" fontId="58" fillId="0" borderId="24" xfId="0" applyNumberFormat="1" applyFont="1" applyBorder="1" applyAlignment="1">
      <alignment horizontal="left" vertical="center"/>
    </xf>
    <xf numFmtId="0" fontId="58" fillId="0" borderId="22" xfId="0" applyFont="1" applyFill="1" applyBorder="1" applyAlignment="1">
      <alignment vertical="center"/>
    </xf>
    <xf numFmtId="0" fontId="58" fillId="0" borderId="24" xfId="0" applyNumberFormat="1" applyFont="1" applyFill="1" applyBorder="1" applyAlignment="1">
      <alignment horizontal="left" vertical="center"/>
    </xf>
    <xf numFmtId="0" fontId="1" fillId="0" borderId="0" xfId="1598" applyFont="1">
      <alignment/>
      <protection/>
    </xf>
    <xf numFmtId="0" fontId="0" fillId="0" borderId="0" xfId="0" applyFill="1"/>
    <xf numFmtId="0" fontId="8" fillId="0" borderId="12" xfId="0" applyFont="1" applyFill="1" applyBorder="1" applyAlignment="1">
      <alignment horizontal="center" vertical="center" wrapText="1"/>
    </xf>
    <xf numFmtId="164" fontId="58" fillId="0" borderId="8" xfId="0" applyNumberFormat="1" applyFont="1" applyFill="1" applyBorder="1" applyAlignment="1">
      <alignment horizontal="left" wrapText="1"/>
    </xf>
    <xf numFmtId="165" fontId="8" fillId="0" borderId="23" xfId="0" applyNumberFormat="1" applyFont="1" applyFill="1" applyBorder="1" applyAlignment="1">
      <alignment horizontal="right"/>
    </xf>
    <xf numFmtId="0" fontId="58" fillId="0" borderId="8" xfId="0" applyFont="1" applyFill="1" applyBorder="1" applyAlignment="1">
      <alignment horizontal="left" wrapText="1"/>
    </xf>
    <xf numFmtId="0" fontId="105" fillId="0" borderId="0" xfId="0" applyFont="1"/>
    <xf numFmtId="165" fontId="8" fillId="0" borderId="0" xfId="0" applyNumberFormat="1" applyFont="1" applyFill="1" applyBorder="1" applyAlignment="1">
      <alignment horizontal="right"/>
    </xf>
    <xf numFmtId="0" fontId="18" fillId="0" borderId="0" xfId="0" applyFont="1" applyAlignment="1">
      <alignment horizontal="left" vertical="center" indent="5"/>
    </xf>
    <xf numFmtId="0" fontId="52" fillId="0" borderId="0" xfId="0" applyFont="1" applyBorder="1" applyAlignment="1">
      <alignment horizontal="left"/>
    </xf>
    <xf numFmtId="0" fontId="39" fillId="0" borderId="0" xfId="0" applyFont="1" applyBorder="1" applyAlignment="1">
      <alignment vertical="center"/>
    </xf>
    <xf numFmtId="0" fontId="58" fillId="0" borderId="8" xfId="0" applyFont="1" applyBorder="1" applyAlignment="1">
      <alignment horizontal="left"/>
    </xf>
    <xf numFmtId="0" fontId="58" fillId="0" borderId="20" xfId="0" applyNumberFormat="1" applyFont="1" applyBorder="1"/>
    <xf numFmtId="0" fontId="58" fillId="0" borderId="20" xfId="0" applyNumberFormat="1" applyFont="1" applyFill="1" applyBorder="1"/>
    <xf numFmtId="165" fontId="58" fillId="0" borderId="20" xfId="0" applyNumberFormat="1" applyFont="1" applyFill="1" applyBorder="1"/>
    <xf numFmtId="0" fontId="58" fillId="0" borderId="22" xfId="0" applyFont="1" applyBorder="1" applyAlignment="1">
      <alignment horizontal="left" wrapText="1"/>
    </xf>
    <xf numFmtId="165" fontId="58" fillId="0" borderId="22" xfId="0" applyNumberFormat="1" applyFont="1" applyFill="1" applyBorder="1" applyAlignment="1">
      <alignment wrapText="1"/>
    </xf>
    <xf numFmtId="0" fontId="58" fillId="0" borderId="20" xfId="0" applyNumberFormat="1" applyFont="1" applyBorder="1" applyAlignment="1">
      <alignment horizontal="left" wrapText="1"/>
    </xf>
    <xf numFmtId="165" fontId="58" fillId="0" borderId="20" xfId="0" applyNumberFormat="1" applyFont="1" applyFill="1" applyBorder="1" applyAlignment="1">
      <alignment horizontal="right" wrapText="1"/>
    </xf>
    <xf numFmtId="165" fontId="118" fillId="0" borderId="20" xfId="0" applyNumberFormat="1" applyFont="1" applyFill="1" applyBorder="1" applyAlignment="1">
      <alignment horizontal="right"/>
    </xf>
    <xf numFmtId="0" fontId="58" fillId="0" borderId="22" xfId="0" applyFont="1" applyBorder="1" applyAlignment="1">
      <alignment horizontal="left" vertical="center" wrapText="1"/>
    </xf>
    <xf numFmtId="0" fontId="58" fillId="0" borderId="24" xfId="0" applyNumberFormat="1" applyFont="1" applyFill="1" applyBorder="1" applyAlignment="1">
      <alignment horizontal="left" vertical="center" wrapText="1"/>
    </xf>
    <xf numFmtId="0" fontId="58" fillId="0" borderId="20" xfId="0" applyNumberFormat="1" applyFont="1" applyBorder="1" applyAlignment="1">
      <alignment horizontal="left" vertical="center" wrapText="1"/>
    </xf>
    <xf numFmtId="165" fontId="58" fillId="0" borderId="22" xfId="0" applyNumberFormat="1" applyFont="1" applyFill="1" applyBorder="1" applyAlignment="1">
      <alignment horizontal="right" wrapText="1"/>
    </xf>
    <xf numFmtId="0" fontId="8" fillId="0" borderId="8" xfId="1598" applyFont="1" applyFill="1" applyBorder="1">
      <alignment/>
      <protection/>
    </xf>
    <xf numFmtId="0" fontId="39" fillId="0" borderId="22" xfId="0" applyFont="1" applyBorder="1" applyAlignment="1">
      <alignment vertical="center" wrapText="1"/>
    </xf>
    <xf numFmtId="0" fontId="58" fillId="0" borderId="22" xfId="0" applyFont="1" applyBorder="1" applyAlignment="1">
      <alignment horizontal="left" wrapText="1"/>
    </xf>
    <xf numFmtId="0" fontId="60" fillId="0" borderId="34"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164" fontId="67" fillId="0" borderId="8" xfId="0" applyNumberFormat="1" applyFont="1" applyBorder="1" applyAlignment="1">
      <alignment horizontal="left"/>
    </xf>
    <xf numFmtId="0" fontId="67" fillId="0" borderId="20" xfId="0" applyFont="1" applyBorder="1" applyAlignment="1">
      <alignment horizontal="right" wrapText="1"/>
    </xf>
    <xf numFmtId="165" fontId="67" fillId="0" borderId="0" xfId="0" applyNumberFormat="1" applyFont="1" applyBorder="1" applyAlignment="1">
      <alignment horizontal="right" wrapText="1"/>
    </xf>
    <xf numFmtId="0" fontId="60" fillId="0" borderId="8" xfId="0" applyFont="1" applyBorder="1" applyAlignment="1">
      <alignment horizontal="left"/>
    </xf>
    <xf numFmtId="0" fontId="39" fillId="0" borderId="20" xfId="0" applyFont="1" applyBorder="1" applyAlignment="1">
      <alignment/>
    </xf>
    <xf numFmtId="0" fontId="58" fillId="0" borderId="8" xfId="0" applyNumberFormat="1" applyFont="1" applyBorder="1" applyAlignment="1">
      <alignment horizontal="left" indent="2"/>
    </xf>
    <xf numFmtId="0" fontId="60" fillId="0" borderId="8" xfId="0" applyFont="1" applyBorder="1" applyAlignment="1">
      <alignment horizontal="left" indent="2"/>
    </xf>
    <xf numFmtId="164" fontId="58" fillId="0" borderId="8" xfId="0" applyNumberFormat="1" applyFont="1" applyBorder="1" applyAlignment="1">
      <alignment horizontal="left" indent="3"/>
    </xf>
    <xf numFmtId="0" fontId="58" fillId="0" borderId="20" xfId="0" applyFont="1" applyBorder="1" applyAlignment="1">
      <alignment horizontal="right" wrapText="1"/>
    </xf>
    <xf numFmtId="0" fontId="60" fillId="0" borderId="8" xfId="0" applyFont="1" applyBorder="1" applyAlignment="1">
      <alignment horizontal="left" indent="3"/>
    </xf>
    <xf numFmtId="0" fontId="58" fillId="0" borderId="8" xfId="0" applyNumberFormat="1" applyFont="1" applyBorder="1" applyAlignment="1">
      <alignment horizontal="left"/>
    </xf>
    <xf numFmtId="164" fontId="58" fillId="0" borderId="8" xfId="0" applyNumberFormat="1" applyFont="1" applyBorder="1" applyAlignment="1">
      <alignment horizontal="left" indent="1"/>
    </xf>
    <xf numFmtId="0" fontId="8" fillId="0" borderId="20" xfId="0" applyFont="1" applyBorder="1" applyAlignment="1">
      <alignment horizontal="right" wrapText="1"/>
    </xf>
    <xf numFmtId="0" fontId="60" fillId="0" borderId="8" xfId="0" applyFont="1" applyBorder="1" applyAlignment="1">
      <alignment horizontal="left" indent="1"/>
    </xf>
    <xf numFmtId="0" fontId="58" fillId="0" borderId="8" xfId="0" applyNumberFormat="1" applyFont="1" applyBorder="1" applyAlignment="1">
      <alignment horizontal="left" indent="1"/>
    </xf>
    <xf numFmtId="0" fontId="39" fillId="0" borderId="20" xfId="0" applyFont="1" applyBorder="1" applyAlignment="1">
      <alignment horizontal="right"/>
    </xf>
    <xf numFmtId="165" fontId="39" fillId="0" borderId="0" xfId="0" applyNumberFormat="1" applyFont="1" applyBorder="1" applyAlignment="1">
      <alignment horizontal="right"/>
    </xf>
    <xf numFmtId="165" fontId="39" fillId="0" borderId="0" xfId="0" applyNumberFormat="1" applyFont="1" applyFill="1" applyBorder="1" applyAlignment="1">
      <alignment horizontal="right"/>
    </xf>
    <xf numFmtId="0" fontId="58" fillId="0" borderId="14" xfId="0" applyFont="1" applyBorder="1" applyAlignment="1">
      <alignment horizontal="center" vertical="center" wrapText="1"/>
    </xf>
    <xf numFmtId="0" fontId="52" fillId="0" borderId="0" xfId="0" applyFont="1" applyBorder="1" applyAlignment="1">
      <alignment horizontal="left"/>
    </xf>
    <xf numFmtId="0" fontId="50" fillId="0" borderId="0" xfId="0" applyFont="1" applyAlignment="1">
      <alignment horizontal="left"/>
    </xf>
    <xf numFmtId="0" fontId="52" fillId="0" borderId="0" xfId="0" applyFont="1" applyAlignment="1">
      <alignment horizontal="left"/>
    </xf>
    <xf numFmtId="0" fontId="60" fillId="0" borderId="14" xfId="0" applyFont="1" applyBorder="1" applyAlignment="1">
      <alignment horizontal="center" vertical="center" wrapText="1"/>
    </xf>
    <xf numFmtId="2" fontId="58" fillId="0" borderId="24" xfId="0" applyNumberFormat="1" applyFont="1" applyFill="1" applyBorder="1" applyAlignment="1">
      <alignment horizontal="right" wrapText="1"/>
    </xf>
    <xf numFmtId="2" fontId="58" fillId="0" borderId="25" xfId="0" applyNumberFormat="1" applyFont="1" applyFill="1" applyBorder="1" applyAlignment="1">
      <alignment horizontal="right" wrapText="1"/>
    </xf>
    <xf numFmtId="2" fontId="67" fillId="0" borderId="25" xfId="0" applyNumberFormat="1" applyFont="1" applyBorder="1" applyAlignment="1">
      <alignment horizontal="right" wrapText="1"/>
    </xf>
    <xf numFmtId="2" fontId="39" fillId="0" borderId="9" xfId="1601" applyNumberFormat="1" applyFont="1" applyBorder="1" applyAlignment="1">
      <alignment horizontal="right" wrapText="1"/>
      <protection/>
    </xf>
    <xf numFmtId="2" fontId="39" fillId="0" borderId="9" xfId="1601" applyNumberFormat="1" applyFont="1" applyFill="1" applyBorder="1" applyAlignment="1">
      <alignment horizontal="right" wrapText="1"/>
      <protection/>
    </xf>
    <xf numFmtId="2" fontId="152" fillId="0" borderId="0" xfId="0" applyNumberFormat="1" applyFont="1" applyFill="1" applyAlignment="1">
      <alignment horizontal="right"/>
    </xf>
    <xf numFmtId="0" fontId="12" fillId="0" borderId="0" xfId="1601" applyFont="1" applyFill="1" applyAlignment="1">
      <alignment horizontal="right"/>
      <protection/>
    </xf>
    <xf numFmtId="2" fontId="39" fillId="0" borderId="24" xfId="0" applyNumberFormat="1" applyFont="1" applyBorder="1" applyAlignment="1" quotePrefix="1">
      <alignment vertical="top" wrapText="1"/>
    </xf>
    <xf numFmtId="165" fontId="39" fillId="0" borderId="25" xfId="0" applyNumberFormat="1" applyFont="1" applyBorder="1" applyAlignment="1">
      <alignment vertical="top" wrapText="1"/>
    </xf>
    <xf numFmtId="2" fontId="39" fillId="0" borderId="8" xfId="1601" applyNumberFormat="1" applyFont="1" applyFill="1" applyBorder="1" applyAlignment="1">
      <alignment horizontal="right" wrapText="1"/>
      <protection/>
    </xf>
    <xf numFmtId="2" fontId="39" fillId="0" borderId="8" xfId="1601" applyNumberFormat="1" applyFont="1" applyBorder="1" applyAlignment="1">
      <alignment horizontal="right" wrapText="1"/>
      <protection/>
    </xf>
    <xf numFmtId="0" fontId="39" fillId="0" borderId="0" xfId="1601" applyFont="1" applyFill="1" applyBorder="1" applyAlignment="1">
      <alignment horizontal="left" wrapText="1"/>
      <protection/>
    </xf>
    <xf numFmtId="0" fontId="40" fillId="0" borderId="0" xfId="1601" applyFont="1" applyFill="1" applyBorder="1" applyAlignment="1">
      <alignment horizontal="left" wrapText="1"/>
      <protection/>
    </xf>
    <xf numFmtId="164" fontId="207" fillId="0" borderId="0" xfId="1601" applyNumberFormat="1" applyFont="1" applyFill="1" applyBorder="1" applyAlignment="1">
      <alignment horizontal="left" wrapText="1" indent="2"/>
      <protection/>
    </xf>
    <xf numFmtId="0" fontId="208" fillId="0" borderId="0" xfId="1601" applyNumberFormat="1" applyFont="1" applyFill="1" applyBorder="1" applyAlignment="1">
      <alignment horizontal="left" wrapText="1" indent="2"/>
      <protection/>
    </xf>
    <xf numFmtId="0" fontId="8" fillId="0" borderId="9" xfId="1601" applyFont="1" applyBorder="1" applyAlignment="1">
      <alignment horizontal="center" vertical="center" wrapText="1"/>
      <protection/>
    </xf>
    <xf numFmtId="0" fontId="40" fillId="0" borderId="15" xfId="1601" applyFont="1" applyBorder="1" applyAlignment="1">
      <alignment horizontal="center" vertical="center" wrapText="1"/>
      <protection/>
    </xf>
    <xf numFmtId="0" fontId="77" fillId="0" borderId="37" xfId="1601" applyFont="1" applyBorder="1" applyAlignment="1">
      <alignment horizontal="center" vertical="center" wrapText="1"/>
      <protection/>
    </xf>
    <xf numFmtId="165" fontId="39" fillId="0" borderId="17" xfId="1601" applyNumberFormat="1" applyFont="1" applyFill="1" applyBorder="1" applyAlignment="1">
      <alignment horizontal="right" wrapText="1"/>
      <protection/>
    </xf>
    <xf numFmtId="49" fontId="39" fillId="0" borderId="0" xfId="1601" applyNumberFormat="1" applyFont="1" applyFill="1" applyBorder="1" applyAlignment="1">
      <alignment vertical="center" wrapText="1"/>
      <protection/>
    </xf>
    <xf numFmtId="0" fontId="56" fillId="0" borderId="0" xfId="1601" applyFont="1" applyFill="1" applyBorder="1" applyAlignment="1">
      <alignment vertical="top" wrapText="1"/>
      <protection/>
    </xf>
    <xf numFmtId="0" fontId="39" fillId="0" borderId="0" xfId="1601" applyFont="1" applyFill="1" applyBorder="1" applyAlignment="1">
      <alignment wrapText="1"/>
      <protection/>
    </xf>
    <xf numFmtId="0" fontId="39" fillId="0" borderId="0" xfId="1601" applyNumberFormat="1" applyFont="1" applyFill="1" applyBorder="1" applyAlignment="1">
      <alignment wrapText="1"/>
      <protection/>
    </xf>
    <xf numFmtId="2" fontId="39" fillId="0" borderId="24" xfId="0" applyNumberFormat="1" applyFont="1" applyFill="1" applyBorder="1" applyAlignment="1" quotePrefix="1">
      <alignment vertical="top" wrapText="1"/>
    </xf>
    <xf numFmtId="2" fontId="39" fillId="0" borderId="24" xfId="0" applyNumberFormat="1" applyFont="1" applyFill="1" applyBorder="1" applyAlignment="1" quotePrefix="1">
      <alignment horizontal="right" vertical="top" wrapText="1"/>
    </xf>
    <xf numFmtId="49" fontId="39" fillId="0" borderId="0" xfId="1601" applyNumberFormat="1" applyFont="1" applyFill="1" applyBorder="1" applyAlignment="1">
      <alignment wrapText="1"/>
      <protection/>
    </xf>
    <xf numFmtId="164" fontId="39" fillId="0" borderId="0" xfId="1601" applyNumberFormat="1" applyFont="1" applyFill="1" applyBorder="1" applyAlignment="1">
      <alignment/>
      <protection/>
    </xf>
    <xf numFmtId="0" fontId="40" fillId="0" borderId="0" xfId="1601" applyNumberFormat="1" applyFont="1" applyFill="1" applyBorder="1" applyAlignment="1">
      <alignment wrapText="1"/>
      <protection/>
    </xf>
    <xf numFmtId="168" fontId="39" fillId="0" borderId="20" xfId="2241" applyNumberFormat="1" applyFont="1" applyFill="1" applyBorder="1" applyAlignment="1">
      <alignment horizontal="right" wrapText="1"/>
    </xf>
    <xf numFmtId="0" fontId="56" fillId="0" borderId="0" xfId="1601" applyFont="1" applyFill="1" applyBorder="1" applyAlignment="1">
      <alignment/>
      <protection/>
    </xf>
    <xf numFmtId="0" fontId="39" fillId="0" borderId="8" xfId="1601" applyFont="1" applyFill="1" applyBorder="1" applyAlignment="1">
      <alignment wrapText="1"/>
      <protection/>
    </xf>
    <xf numFmtId="164" fontId="39" fillId="0" borderId="8" xfId="1601" applyNumberFormat="1" applyFont="1" applyFill="1" applyBorder="1" applyAlignment="1">
      <alignment wrapText="1"/>
      <protection/>
    </xf>
    <xf numFmtId="0" fontId="56" fillId="0" borderId="0" xfId="1599" applyFont="1" applyFill="1">
      <alignment/>
      <protection/>
    </xf>
    <xf numFmtId="0" fontId="209" fillId="0" borderId="0" xfId="0" applyFont="1" applyFill="1"/>
    <xf numFmtId="0" fontId="17" fillId="0" borderId="0" xfId="0" applyFont="1" applyAlignment="1">
      <alignment vertical="center"/>
    </xf>
    <xf numFmtId="0" fontId="58" fillId="0" borderId="14" xfId="0" applyFont="1" applyBorder="1" applyAlignment="1">
      <alignment horizontal="center" vertical="center" wrapText="1"/>
    </xf>
    <xf numFmtId="164" fontId="67" fillId="0" borderId="28" xfId="0" applyNumberFormat="1" applyFont="1" applyBorder="1" applyAlignment="1">
      <alignment horizontal="left"/>
    </xf>
    <xf numFmtId="165" fontId="67" fillId="0" borderId="9" xfId="0" applyNumberFormat="1" applyFont="1" applyBorder="1" applyAlignment="1">
      <alignment horizontal="right"/>
    </xf>
    <xf numFmtId="165" fontId="67" fillId="0" borderId="16" xfId="0" applyNumberFormat="1" applyFont="1" applyBorder="1" applyAlignment="1">
      <alignment horizontal="right"/>
    </xf>
    <xf numFmtId="165" fontId="67" fillId="0" borderId="17" xfId="0" applyNumberFormat="1" applyFont="1" applyBorder="1" applyAlignment="1">
      <alignment horizontal="right"/>
    </xf>
    <xf numFmtId="165" fontId="58" fillId="0" borderId="20" xfId="0" applyNumberFormat="1" applyFont="1" applyBorder="1" applyAlignment="1">
      <alignment/>
    </xf>
    <xf numFmtId="165" fontId="58" fillId="0" borderId="0" xfId="0" applyNumberFormat="1" applyFont="1" applyBorder="1" applyAlignment="1">
      <alignment/>
    </xf>
    <xf numFmtId="0" fontId="60" fillId="0" borderId="8" xfId="0" applyFont="1" applyBorder="1" applyAlignment="1">
      <alignment horizontal="left" vertical="center"/>
    </xf>
    <xf numFmtId="0" fontId="71" fillId="0" borderId="22" xfId="0" applyFont="1" applyBorder="1" applyAlignment="1">
      <alignment horizontal="left" vertical="center"/>
    </xf>
    <xf numFmtId="165" fontId="58" fillId="0" borderId="24" xfId="0" applyNumberFormat="1" applyFont="1" applyBorder="1" applyAlignment="1">
      <alignment/>
    </xf>
    <xf numFmtId="165" fontId="58" fillId="0" borderId="24" xfId="0" applyNumberFormat="1" applyFont="1" applyBorder="1" applyAlignment="1">
      <alignment horizontal="right"/>
    </xf>
    <xf numFmtId="165" fontId="58" fillId="0" borderId="25" xfId="0" applyNumberFormat="1" applyFont="1" applyBorder="1" applyAlignment="1">
      <alignment horizontal="right"/>
    </xf>
    <xf numFmtId="164" fontId="67" fillId="0" borderId="22" xfId="0" applyNumberFormat="1" applyFont="1" applyBorder="1" applyAlignment="1">
      <alignment horizontal="left" vertical="center"/>
    </xf>
    <xf numFmtId="165" fontId="67" fillId="0" borderId="24" xfId="0" applyNumberFormat="1" applyFont="1" applyBorder="1" applyAlignment="1">
      <alignment/>
    </xf>
    <xf numFmtId="165" fontId="67" fillId="0" borderId="24" xfId="0" applyNumberFormat="1" applyFont="1" applyBorder="1" applyAlignment="1">
      <alignment horizontal="right"/>
    </xf>
    <xf numFmtId="165" fontId="67" fillId="0" borderId="25" xfId="0" applyNumberFormat="1" applyFont="1" applyBorder="1" applyAlignment="1">
      <alignment horizontal="right"/>
    </xf>
    <xf numFmtId="0" fontId="67" fillId="0" borderId="22" xfId="0" applyFont="1" applyBorder="1" applyAlignment="1">
      <alignment horizontal="left" vertical="center"/>
    </xf>
    <xf numFmtId="164" fontId="58" fillId="0" borderId="22" xfId="0" applyNumberFormat="1" applyFont="1" applyBorder="1" applyAlignment="1">
      <alignment horizontal="left" vertical="center"/>
    </xf>
    <xf numFmtId="0" fontId="60" fillId="0" borderId="22" xfId="0" applyFont="1" applyBorder="1" applyAlignment="1">
      <alignment horizontal="left" vertical="center"/>
    </xf>
    <xf numFmtId="0" fontId="67" fillId="0" borderId="9" xfId="0" applyFont="1" applyBorder="1" applyAlignment="1">
      <alignment horizontal="right"/>
    </xf>
    <xf numFmtId="1" fontId="67" fillId="0" borderId="9" xfId="0" applyNumberFormat="1" applyFont="1" applyBorder="1" applyAlignment="1">
      <alignment horizontal="right"/>
    </xf>
    <xf numFmtId="1" fontId="67" fillId="0" borderId="17" xfId="0" applyNumberFormat="1" applyFont="1" applyBorder="1" applyAlignment="1">
      <alignment horizontal="right"/>
    </xf>
    <xf numFmtId="0" fontId="58" fillId="0" borderId="20" xfId="0" applyFont="1" applyBorder="1" applyAlignment="1">
      <alignment/>
    </xf>
    <xf numFmtId="0" fontId="58" fillId="0" borderId="0" xfId="0" applyFont="1" applyBorder="1" applyAlignment="1">
      <alignment/>
    </xf>
    <xf numFmtId="0" fontId="58" fillId="0" borderId="20" xfId="0" applyFont="1" applyBorder="1" applyAlignment="1">
      <alignment horizontal="right"/>
    </xf>
    <xf numFmtId="0" fontId="58" fillId="0" borderId="0" xfId="0" applyFont="1" applyBorder="1" applyAlignment="1">
      <alignment horizontal="right"/>
    </xf>
    <xf numFmtId="0" fontId="58" fillId="0" borderId="20" xfId="0" applyFont="1" applyBorder="1" applyAlignment="1">
      <alignment/>
    </xf>
    <xf numFmtId="0" fontId="58" fillId="0" borderId="20" xfId="0" applyFont="1" applyBorder="1" applyAlignment="1">
      <alignment vertical="center"/>
    </xf>
    <xf numFmtId="0" fontId="58" fillId="0" borderId="20" xfId="0" applyFont="1" applyBorder="1" applyAlignment="1">
      <alignment horizontal="right"/>
    </xf>
    <xf numFmtId="0" fontId="58" fillId="0" borderId="23" xfId="0" applyFont="1" applyBorder="1" applyAlignment="1">
      <alignment horizontal="right"/>
    </xf>
    <xf numFmtId="0" fontId="58" fillId="0" borderId="24" xfId="0" applyFont="1" applyBorder="1" applyAlignment="1">
      <alignment/>
    </xf>
    <xf numFmtId="0" fontId="58" fillId="0" borderId="24" xfId="0" applyFont="1" applyBorder="1" applyAlignment="1">
      <alignment vertical="center"/>
    </xf>
    <xf numFmtId="0" fontId="58" fillId="0" borderId="25" xfId="0" applyFont="1" applyBorder="1" applyAlignment="1">
      <alignment horizontal="right"/>
    </xf>
    <xf numFmtId="0" fontId="67" fillId="0" borderId="24" xfId="0" applyFont="1" applyBorder="1" applyAlignment="1">
      <alignment horizontal="right"/>
    </xf>
    <xf numFmtId="1" fontId="67" fillId="0" borderId="24" xfId="0" applyNumberFormat="1" applyFont="1" applyBorder="1" applyAlignment="1">
      <alignment horizontal="right"/>
    </xf>
    <xf numFmtId="1" fontId="67" fillId="0" borderId="25" xfId="0" applyNumberFormat="1" applyFont="1" applyBorder="1" applyAlignment="1">
      <alignment horizontal="right"/>
    </xf>
    <xf numFmtId="0" fontId="58" fillId="0" borderId="24" xfId="0" applyFont="1" applyBorder="1" applyAlignment="1">
      <alignment horizontal="right"/>
    </xf>
    <xf numFmtId="0" fontId="58" fillId="0" borderId="24" xfId="0" applyFont="1" applyBorder="1" applyAlignment="1">
      <alignment horizontal="right" vertical="center"/>
    </xf>
    <xf numFmtId="1" fontId="58" fillId="0" borderId="24" xfId="0" applyNumberFormat="1" applyFont="1" applyBorder="1" applyAlignment="1">
      <alignment horizontal="right"/>
    </xf>
    <xf numFmtId="0" fontId="67" fillId="0" borderId="25" xfId="0" applyFont="1" applyBorder="1" applyAlignment="1">
      <alignment horizontal="right"/>
    </xf>
    <xf numFmtId="1" fontId="67" fillId="0" borderId="44" xfId="0" applyNumberFormat="1" applyFont="1" applyBorder="1" applyAlignment="1">
      <alignment horizontal="right" indent="1"/>
    </xf>
    <xf numFmtId="1" fontId="67" fillId="0" borderId="23" xfId="0" applyNumberFormat="1" applyFont="1" applyBorder="1" applyAlignment="1">
      <alignment horizontal="right" indent="1"/>
    </xf>
    <xf numFmtId="1" fontId="67" fillId="0" borderId="23" xfId="0" applyNumberFormat="1" applyFont="1" applyBorder="1" applyAlignment="1">
      <alignment horizontal="right" indent="1"/>
    </xf>
    <xf numFmtId="1" fontId="58" fillId="0" borderId="23" xfId="0" applyNumberFormat="1" applyFont="1" applyBorder="1" applyAlignment="1">
      <alignment horizontal="right" indent="1"/>
    </xf>
    <xf numFmtId="2" fontId="58" fillId="0" borderId="20" xfId="0" applyNumberFormat="1" applyFont="1" applyBorder="1" applyAlignment="1">
      <alignment horizontal="right" vertical="center"/>
    </xf>
    <xf numFmtId="0" fontId="39" fillId="0" borderId="22" xfId="0" applyFont="1" applyBorder="1" applyAlignment="1">
      <alignment wrapText="1"/>
    </xf>
    <xf numFmtId="166" fontId="12" fillId="0" borderId="20" xfId="0" applyNumberFormat="1" applyFont="1" applyBorder="1" applyAlignment="1">
      <alignment horizontal="right"/>
    </xf>
    <xf numFmtId="165" fontId="8" fillId="0" borderId="0" xfId="0" applyNumberFormat="1" applyFont="1"/>
    <xf numFmtId="165" fontId="8" fillId="0" borderId="23" xfId="0" applyNumberFormat="1" applyFont="1" applyBorder="1"/>
    <xf numFmtId="165" fontId="12" fillId="0" borderId="8" xfId="1598" applyNumberFormat="1" applyFont="1" applyFill="1" applyBorder="1" applyAlignment="1">
      <alignment horizontal="right"/>
      <protection/>
    </xf>
    <xf numFmtId="165" fontId="12" fillId="0" borderId="20" xfId="0" applyNumberFormat="1" applyFont="1" applyBorder="1" applyAlignment="1">
      <alignment horizontal="right"/>
    </xf>
    <xf numFmtId="165" fontId="12" fillId="0" borderId="0" xfId="0" applyNumberFormat="1" applyFont="1"/>
    <xf numFmtId="0" fontId="58" fillId="0" borderId="26" xfId="0" applyFont="1" applyBorder="1" applyAlignment="1">
      <alignment horizontal="center" vertical="center" wrapText="1"/>
    </xf>
    <xf numFmtId="0" fontId="0" fillId="0" borderId="0" xfId="0" applyFill="1"/>
    <xf numFmtId="2" fontId="0" fillId="0" borderId="0" xfId="0" applyNumberFormat="1" applyFill="1"/>
    <xf numFmtId="3" fontId="0" fillId="0" borderId="0" xfId="0" applyNumberFormat="1"/>
    <xf numFmtId="0" fontId="1" fillId="0" borderId="0" xfId="1587" applyFont="1" applyAlignment="1">
      <alignment/>
      <protection/>
    </xf>
    <xf numFmtId="3" fontId="14" fillId="0" borderId="0" xfId="0" applyNumberFormat="1" applyFont="1"/>
    <xf numFmtId="0" fontId="210" fillId="0" borderId="0" xfId="0" applyFont="1" applyAlignment="1">
      <alignment/>
    </xf>
    <xf numFmtId="165" fontId="67" fillId="0" borderId="23" xfId="0" applyNumberFormat="1" applyFont="1" applyBorder="1" applyAlignment="1">
      <alignment horizontal="right" wrapText="1"/>
    </xf>
    <xf numFmtId="0" fontId="8" fillId="0" borderId="8" xfId="1598" applyFont="1" applyFill="1" applyBorder="1" applyAlignment="1">
      <alignment horizontal="left"/>
      <protection/>
    </xf>
    <xf numFmtId="3" fontId="33" fillId="0" borderId="0" xfId="1598" applyNumberFormat="1" applyFont="1">
      <alignment/>
      <protection/>
    </xf>
    <xf numFmtId="2" fontId="58" fillId="0" borderId="8" xfId="0" applyNumberFormat="1" applyFont="1" applyFill="1" applyBorder="1" applyAlignment="1">
      <alignment horizontal="right"/>
    </xf>
    <xf numFmtId="165" fontId="58" fillId="0" borderId="8" xfId="0" applyNumberFormat="1" applyFont="1" applyFill="1" applyBorder="1" applyAlignment="1">
      <alignment horizontal="right"/>
    </xf>
    <xf numFmtId="0" fontId="58" fillId="0" borderId="25" xfId="0" applyFont="1" applyBorder="1" applyAlignment="1">
      <alignment horizontal="center" vertical="center" wrapText="1"/>
    </xf>
    <xf numFmtId="0" fontId="0" fillId="0" borderId="0" xfId="0" applyAlignment="1">
      <alignment/>
    </xf>
    <xf numFmtId="0" fontId="58" fillId="0" borderId="45" xfId="0" applyFont="1" applyBorder="1" applyAlignment="1">
      <alignment horizontal="center" vertical="center" wrapText="1"/>
    </xf>
    <xf numFmtId="166" fontId="12" fillId="0" borderId="9" xfId="0" applyNumberFormat="1" applyFont="1" applyFill="1" applyBorder="1" applyAlignment="1">
      <alignment horizontal="right"/>
    </xf>
    <xf numFmtId="3" fontId="12" fillId="0" borderId="17" xfId="0" applyNumberFormat="1" applyFont="1" applyFill="1" applyBorder="1" applyAlignment="1">
      <alignment horizontal="right"/>
    </xf>
    <xf numFmtId="3" fontId="8" fillId="0" borderId="8" xfId="0" applyNumberFormat="1" applyFont="1" applyFill="1" applyBorder="1" applyAlignment="1">
      <alignment horizontal="right"/>
    </xf>
    <xf numFmtId="166" fontId="8" fillId="0" borderId="8" xfId="0" applyNumberFormat="1" applyFont="1" applyFill="1" applyBorder="1" applyAlignment="1">
      <alignment horizontal="right"/>
    </xf>
    <xf numFmtId="0" fontId="199" fillId="0" borderId="20" xfId="0" applyFont="1" applyBorder="1" applyAlignment="1">
      <alignment horizontal="right"/>
    </xf>
    <xf numFmtId="165" fontId="199" fillId="0" borderId="0" xfId="0" applyNumberFormat="1" applyFont="1" applyBorder="1" applyAlignment="1">
      <alignment horizontal="right"/>
    </xf>
    <xf numFmtId="0" fontId="58" fillId="0" borderId="29"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22" xfId="0" applyFont="1" applyBorder="1" applyAlignment="1">
      <alignment horizontal="left" wrapText="1"/>
    </xf>
    <xf numFmtId="0" fontId="58" fillId="0" borderId="8" xfId="0" applyFont="1" applyBorder="1" applyAlignment="1">
      <alignment horizontal="left" wrapText="1"/>
    </xf>
    <xf numFmtId="0" fontId="58" fillId="0" borderId="8" xfId="0" applyFont="1" applyBorder="1" applyAlignment="1">
      <alignment horizontal="left" wrapText="1"/>
    </xf>
    <xf numFmtId="0" fontId="18" fillId="0" borderId="0" xfId="0" applyFont="1" applyAlignment="1">
      <alignment horizontal="left" vertical="center"/>
    </xf>
    <xf numFmtId="0" fontId="8" fillId="0" borderId="8" xfId="1598" applyFont="1" applyFill="1" applyBorder="1" applyAlignment="1">
      <alignment horizontal="left"/>
      <protection/>
    </xf>
    <xf numFmtId="0" fontId="58" fillId="0" borderId="22" xfId="0" applyFont="1" applyBorder="1" applyAlignment="1">
      <alignment horizontal="left" wrapText="1"/>
    </xf>
    <xf numFmtId="165" fontId="39" fillId="0" borderId="22" xfId="0" applyNumberFormat="1" applyFont="1" applyBorder="1" applyAlignment="1">
      <alignment wrapText="1"/>
    </xf>
    <xf numFmtId="0" fontId="50" fillId="0" borderId="0" xfId="0" applyFont="1" applyFill="1" applyAlignment="1">
      <alignment horizontal="left"/>
    </xf>
    <xf numFmtId="166" fontId="12" fillId="0" borderId="23" xfId="1587" applyNumberFormat="1" applyFont="1" applyFill="1" applyBorder="1" applyAlignment="1">
      <alignment/>
      <protection/>
    </xf>
    <xf numFmtId="0" fontId="67" fillId="0" borderId="0" xfId="0" applyNumberFormat="1" applyFont="1" applyBorder="1" applyAlignment="1">
      <alignment horizontal="right" wrapText="1"/>
    </xf>
    <xf numFmtId="165" fontId="67" fillId="0" borderId="0" xfId="0" applyNumberFormat="1" applyFont="1" applyBorder="1" applyAlignment="1">
      <alignment horizontal="right" wrapText="1"/>
    </xf>
    <xf numFmtId="0" fontId="0" fillId="0" borderId="0" xfId="0" applyFill="1"/>
    <xf numFmtId="164" fontId="67" fillId="0" borderId="28" xfId="0" applyNumberFormat="1" applyFont="1" applyBorder="1" applyAlignment="1">
      <alignment horizontal="left"/>
    </xf>
    <xf numFmtId="0" fontId="67" fillId="0" borderId="9" xfId="0" applyFont="1" applyBorder="1" applyAlignment="1">
      <alignment horizontal="right"/>
    </xf>
    <xf numFmtId="0" fontId="198" fillId="0" borderId="0" xfId="0" applyFont="1" applyAlignment="1">
      <alignment horizontal="right"/>
    </xf>
    <xf numFmtId="0" fontId="67" fillId="0" borderId="17" xfId="0" applyFont="1" applyBorder="1" applyAlignment="1">
      <alignment horizontal="right"/>
    </xf>
    <xf numFmtId="0" fontId="39" fillId="0" borderId="0" xfId="0" applyFont="1" applyAlignment="1">
      <alignment horizontal="right"/>
    </xf>
    <xf numFmtId="0" fontId="58" fillId="0" borderId="20" xfId="0" applyFont="1" applyBorder="1" applyAlignment="1">
      <alignment horizontal="right" vertical="center"/>
    </xf>
    <xf numFmtId="0" fontId="58" fillId="0" borderId="23" xfId="0" applyFont="1" applyBorder="1" applyAlignment="1">
      <alignment vertical="center"/>
    </xf>
    <xf numFmtId="0" fontId="71" fillId="0" borderId="22" xfId="0" applyFont="1" applyBorder="1" applyAlignment="1">
      <alignment horizontal="left" vertical="center"/>
    </xf>
    <xf numFmtId="164" fontId="67" fillId="0" borderId="22" xfId="0" applyNumberFormat="1" applyFont="1" applyBorder="1" applyAlignment="1">
      <alignment horizontal="left" vertical="center"/>
    </xf>
    <xf numFmtId="0" fontId="67" fillId="0" borderId="20" xfId="0" applyFont="1" applyBorder="1" applyAlignment="1">
      <alignment horizontal="right"/>
    </xf>
    <xf numFmtId="0" fontId="67" fillId="0" borderId="23" xfId="0" applyFont="1" applyBorder="1" applyAlignment="1">
      <alignment horizontal="right"/>
    </xf>
    <xf numFmtId="0" fontId="67" fillId="0" borderId="22" xfId="0" applyFont="1" applyBorder="1" applyAlignment="1">
      <alignment horizontal="left" vertical="center"/>
    </xf>
    <xf numFmtId="0" fontId="58" fillId="0" borderId="23" xfId="0" applyFont="1" applyBorder="1" applyAlignment="1">
      <alignment horizontal="right" vertical="center"/>
    </xf>
    <xf numFmtId="164" fontId="58" fillId="0" borderId="22" xfId="0" applyNumberFormat="1" applyFont="1" applyBorder="1" applyAlignment="1">
      <alignment horizontal="left" vertical="center"/>
    </xf>
    <xf numFmtId="0" fontId="58" fillId="0" borderId="20" xfId="0" applyFont="1" applyFill="1" applyBorder="1" applyAlignment="1" quotePrefix="1">
      <alignment horizontal="right" vertical="center"/>
    </xf>
    <xf numFmtId="0" fontId="58" fillId="0" borderId="20" xfId="0" applyFont="1" applyBorder="1" applyAlignment="1" quotePrefix="1">
      <alignment horizontal="right" vertical="center"/>
    </xf>
    <xf numFmtId="0" fontId="60" fillId="0" borderId="22" xfId="0" applyFont="1" applyBorder="1" applyAlignment="1">
      <alignment horizontal="left" vertical="center"/>
    </xf>
    <xf numFmtId="0" fontId="58" fillId="0" borderId="25" xfId="0" applyFont="1" applyBorder="1" applyAlignment="1">
      <alignment horizontal="right" vertical="center"/>
    </xf>
    <xf numFmtId="0" fontId="58" fillId="0" borderId="24" xfId="0" applyFont="1" applyFill="1" applyBorder="1" applyAlignment="1">
      <alignment horizontal="right" vertical="center"/>
    </xf>
    <xf numFmtId="0" fontId="58" fillId="0" borderId="25" xfId="0" applyFont="1" applyFill="1" applyBorder="1" applyAlignment="1">
      <alignment horizontal="right" vertical="center"/>
    </xf>
    <xf numFmtId="0" fontId="58" fillId="0" borderId="24" xfId="0" applyFont="1" applyFill="1" applyBorder="1" applyAlignment="1" quotePrefix="1">
      <alignment horizontal="right" vertical="center"/>
    </xf>
    <xf numFmtId="0" fontId="58" fillId="0" borderId="20" xfId="0" applyFont="1" applyFill="1" applyBorder="1" applyAlignment="1" quotePrefix="1">
      <alignment horizontal="right" vertical="center"/>
    </xf>
    <xf numFmtId="0" fontId="58" fillId="0" borderId="23" xfId="0" applyFont="1" applyFill="1" applyBorder="1" applyAlignment="1">
      <alignment horizontal="right" vertical="center"/>
    </xf>
    <xf numFmtId="0" fontId="58" fillId="0" borderId="20" xfId="0" applyFont="1" applyFill="1" applyBorder="1" applyAlignment="1">
      <alignment horizontal="right" vertical="center"/>
    </xf>
    <xf numFmtId="0" fontId="152" fillId="0" borderId="20" xfId="0" applyFont="1" applyBorder="1"/>
    <xf numFmtId="2" fontId="8" fillId="0" borderId="20" xfId="0" applyNumberFormat="1" applyFont="1" applyFill="1" applyBorder="1" applyAlignment="1">
      <alignment horizontal="right"/>
    </xf>
    <xf numFmtId="165" fontId="67" fillId="0" borderId="25" xfId="0" applyNumberFormat="1" applyFont="1" applyFill="1" applyBorder="1" applyAlignment="1">
      <alignment horizontal="right" vertical="center"/>
    </xf>
    <xf numFmtId="2" fontId="8" fillId="0" borderId="20" xfId="0" applyNumberFormat="1" applyFont="1" applyFill="1" applyBorder="1" applyAlignment="1">
      <alignment horizontal="right"/>
    </xf>
    <xf numFmtId="2" fontId="12" fillId="0" borderId="9" xfId="0" applyNumberFormat="1" applyFont="1" applyFill="1" applyBorder="1" applyAlignment="1">
      <alignment horizontal="right" vertical="top"/>
    </xf>
    <xf numFmtId="2" fontId="12" fillId="0" borderId="20" xfId="0" applyNumberFormat="1" applyFont="1" applyFill="1" applyBorder="1" applyAlignment="1">
      <alignment horizontal="right"/>
    </xf>
    <xf numFmtId="0" fontId="58" fillId="0" borderId="0"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33" xfId="0" applyFont="1" applyBorder="1" applyAlignment="1">
      <alignment horizontal="center" vertical="center" wrapText="1"/>
    </xf>
    <xf numFmtId="0" fontId="8" fillId="0" borderId="15" xfId="1598" applyFont="1" applyFill="1" applyBorder="1" applyAlignment="1">
      <alignment horizontal="center" vertical="center" wrapText="1"/>
      <protection/>
    </xf>
    <xf numFmtId="0" fontId="58" fillId="0" borderId="22" xfId="0" applyFont="1" applyBorder="1" applyAlignment="1">
      <alignment horizontal="center" vertical="center" wrapText="1"/>
    </xf>
    <xf numFmtId="0" fontId="8" fillId="0" borderId="17" xfId="1598" applyFont="1" applyFill="1" applyBorder="1" applyAlignment="1">
      <alignment horizontal="left" vertical="center"/>
      <protection/>
    </xf>
    <xf numFmtId="0" fontId="8" fillId="0" borderId="16" xfId="1598" applyFont="1" applyFill="1" applyBorder="1" applyAlignment="1">
      <alignment horizontal="centerContinuous" vertical="center"/>
      <protection/>
    </xf>
    <xf numFmtId="0" fontId="8" fillId="0" borderId="26" xfId="1598" applyFont="1" applyFill="1" applyBorder="1" applyAlignment="1">
      <alignment horizontal="centerContinuous" vertical="center"/>
      <protection/>
    </xf>
    <xf numFmtId="0" fontId="8" fillId="0" borderId="16" xfId="1598" applyFont="1" applyFill="1" applyBorder="1" applyAlignment="1">
      <alignment horizontal="left" vertical="center"/>
      <protection/>
    </xf>
    <xf numFmtId="0" fontId="8" fillId="0" borderId="26" xfId="1598" applyFont="1" applyFill="1" applyBorder="1" applyAlignment="1">
      <alignment horizontal="left" vertical="center"/>
      <protection/>
    </xf>
    <xf numFmtId="0" fontId="57" fillId="0" borderId="8" xfId="1598" applyFont="1" applyFill="1" applyBorder="1" applyAlignment="1">
      <alignment horizontal="left"/>
      <protection/>
    </xf>
    <xf numFmtId="165" fontId="57" fillId="0" borderId="20" xfId="1598" applyNumberFormat="1" applyFont="1" applyFill="1" applyBorder="1">
      <alignment/>
      <protection/>
    </xf>
    <xf numFmtId="166" fontId="57" fillId="0" borderId="20" xfId="1598" applyNumberFormat="1" applyFont="1" applyFill="1" applyBorder="1" applyAlignment="1">
      <alignment horizontal="right"/>
      <protection/>
    </xf>
    <xf numFmtId="166" fontId="57" fillId="0" borderId="23" xfId="1598" applyNumberFormat="1" applyFont="1" applyFill="1" applyBorder="1" applyAlignment="1">
      <alignment horizontal="right"/>
      <protection/>
    </xf>
    <xf numFmtId="0" fontId="67" fillId="0" borderId="29" xfId="0" applyNumberFormat="1" applyFont="1" applyBorder="1" applyAlignment="1">
      <alignment horizontal="left" vertical="center"/>
    </xf>
    <xf numFmtId="165" fontId="67" fillId="0" borderId="9" xfId="0" applyNumberFormat="1" applyFont="1" applyBorder="1" applyAlignment="1">
      <alignment horizontal="right" wrapText="1"/>
    </xf>
    <xf numFmtId="165" fontId="67" fillId="0" borderId="17" xfId="0" applyNumberFormat="1" applyFont="1" applyBorder="1" applyAlignment="1">
      <alignment horizontal="right" wrapText="1"/>
    </xf>
    <xf numFmtId="0" fontId="60" fillId="0" borderId="8" xfId="0" applyFont="1" applyBorder="1" applyAlignment="1">
      <alignment horizontal="left" vertical="center"/>
    </xf>
    <xf numFmtId="0" fontId="58" fillId="0" borderId="8" xfId="0" applyFont="1" applyBorder="1" applyAlignment="1">
      <alignment horizontal="left" vertical="center"/>
    </xf>
    <xf numFmtId="0" fontId="58" fillId="0" borderId="8" xfId="0" applyNumberFormat="1" applyFont="1" applyBorder="1" applyAlignment="1">
      <alignment horizontal="left" vertical="center"/>
    </xf>
    <xf numFmtId="165" fontId="39" fillId="0" borderId="8" xfId="0" applyNumberFormat="1" applyFont="1" applyBorder="1" applyAlignment="1">
      <alignment vertical="center"/>
    </xf>
    <xf numFmtId="165" fontId="39" fillId="0" borderId="8" xfId="0" applyNumberFormat="1" applyFont="1" applyBorder="1" applyAlignment="1">
      <alignment/>
    </xf>
    <xf numFmtId="165" fontId="58" fillId="0" borderId="8" xfId="0" applyNumberFormat="1" applyFont="1" applyBorder="1" applyAlignment="1">
      <alignment horizontal="right" wrapText="1"/>
    </xf>
    <xf numFmtId="165" fontId="58" fillId="0" borderId="8" xfId="0" applyNumberFormat="1" applyFont="1" applyBorder="1" applyAlignment="1">
      <alignment horizontal="right" vertical="center"/>
    </xf>
    <xf numFmtId="0" fontId="8" fillId="0" borderId="8" xfId="1598" applyFont="1" applyFill="1" applyBorder="1" applyAlignment="1">
      <alignment horizontal="left"/>
      <protection/>
    </xf>
    <xf numFmtId="3" fontId="8" fillId="0" borderId="20" xfId="1598" applyNumberFormat="1" applyFont="1" applyFill="1" applyBorder="1">
      <alignment/>
      <protection/>
    </xf>
    <xf numFmtId="3" fontId="8" fillId="0" borderId="23" xfId="1598" applyNumberFormat="1" applyFont="1" applyFill="1" applyBorder="1">
      <alignment/>
      <protection/>
    </xf>
    <xf numFmtId="0" fontId="8" fillId="0" borderId="20" xfId="1598" applyFont="1" applyFill="1" applyBorder="1" applyAlignment="1">
      <alignment horizontal="left" vertical="center"/>
      <protection/>
    </xf>
    <xf numFmtId="4" fontId="89" fillId="0" borderId="9" xfId="0" applyNumberFormat="1" applyFont="1" applyFill="1" applyBorder="1" applyAlignment="1">
      <alignment horizontal="right" vertical="top"/>
    </xf>
    <xf numFmtId="166" fontId="12" fillId="0" borderId="9" xfId="0" applyNumberFormat="1" applyFont="1" applyFill="1" applyBorder="1" applyAlignment="1">
      <alignment horizontal="right" vertical="top"/>
    </xf>
    <xf numFmtId="4" fontId="12" fillId="0" borderId="9" xfId="0" applyNumberFormat="1" applyFont="1" applyFill="1" applyBorder="1" applyAlignment="1">
      <alignment horizontal="right" vertical="top"/>
    </xf>
    <xf numFmtId="166" fontId="12" fillId="0" borderId="17" xfId="0" applyNumberFormat="1" applyFont="1" applyFill="1" applyBorder="1" applyAlignment="1">
      <alignment horizontal="right" vertical="top"/>
    </xf>
    <xf numFmtId="4" fontId="12" fillId="0" borderId="20" xfId="0" applyNumberFormat="1" applyFont="1" applyFill="1" applyBorder="1" applyAlignment="1">
      <alignment horizontal="right"/>
    </xf>
    <xf numFmtId="165" fontId="57" fillId="0" borderId="24" xfId="0" applyNumberFormat="1" applyFont="1" applyFill="1" applyBorder="1" applyAlignment="1">
      <alignment horizontal="right"/>
    </xf>
    <xf numFmtId="165" fontId="57" fillId="0" borderId="20" xfId="0" applyNumberFormat="1" applyFont="1" applyFill="1" applyBorder="1" applyAlignment="1">
      <alignment horizontal="right"/>
    </xf>
    <xf numFmtId="0" fontId="152" fillId="0" borderId="0" xfId="0" applyFont="1"/>
    <xf numFmtId="0" fontId="6" fillId="0" borderId="0" xfId="1567" applyAlignment="1" applyProtection="1">
      <alignment horizontal="left" vertical="center"/>
      <protection/>
    </xf>
    <xf numFmtId="3" fontId="12" fillId="0" borderId="20" xfId="1598" applyNumberFormat="1" applyFont="1" applyFill="1" applyBorder="1" applyAlignment="1">
      <alignment horizontal="right"/>
      <protection/>
    </xf>
    <xf numFmtId="0" fontId="12" fillId="0" borderId="20" xfId="1598" applyNumberFormat="1" applyFont="1" applyFill="1" applyBorder="1" applyAlignment="1">
      <alignment horizontal="right"/>
      <protection/>
    </xf>
    <xf numFmtId="3" fontId="12" fillId="0" borderId="23" xfId="1598" applyNumberFormat="1" applyFont="1" applyFill="1" applyBorder="1" applyAlignment="1">
      <alignment horizontal="right"/>
      <protection/>
    </xf>
    <xf numFmtId="0" fontId="0" fillId="0" borderId="0" xfId="0" applyAlignment="1">
      <alignment horizontal="right"/>
    </xf>
    <xf numFmtId="0" fontId="82" fillId="0" borderId="0" xfId="1567" applyFont="1" applyFill="1" applyAlignment="1" applyProtection="1">
      <alignment vertical="center" wrapText="1"/>
      <protection/>
    </xf>
    <xf numFmtId="0" fontId="82" fillId="0" borderId="0" xfId="1567" applyFont="1" applyFill="1" applyAlignment="1" applyProtection="1">
      <alignment wrapText="1"/>
      <protection/>
    </xf>
    <xf numFmtId="0" fontId="81" fillId="0" borderId="0" xfId="1567" applyFont="1" applyFill="1" applyAlignment="1" applyProtection="1">
      <alignment vertical="center" wrapText="1"/>
      <protection/>
    </xf>
    <xf numFmtId="0" fontId="81" fillId="0" borderId="0" xfId="1567" applyFont="1" applyFill="1" applyAlignment="1" applyProtection="1">
      <alignment wrapText="1"/>
      <protection/>
    </xf>
    <xf numFmtId="0" fontId="83" fillId="0" borderId="0" xfId="1567" applyFont="1" applyAlignment="1" applyProtection="1">
      <alignment vertical="center"/>
      <protection/>
    </xf>
    <xf numFmtId="0" fontId="11" fillId="0" borderId="0" xfId="0" applyFont="1" applyFill="1" applyAlignment="1">
      <alignment vertical="top"/>
    </xf>
    <xf numFmtId="0" fontId="97" fillId="0" borderId="0" xfId="0" applyFont="1" applyFill="1" applyAlignment="1">
      <alignment vertical="center"/>
    </xf>
    <xf numFmtId="0" fontId="64" fillId="0" borderId="0" xfId="0" applyFont="1" applyAlignment="1">
      <alignment horizontal="left" vertical="center"/>
    </xf>
    <xf numFmtId="0" fontId="82" fillId="0" borderId="0" xfId="1567" applyFont="1" applyAlignment="1" applyProtection="1">
      <alignment horizontal="left" vertical="center"/>
      <protection/>
    </xf>
    <xf numFmtId="0" fontId="58" fillId="0" borderId="1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46" xfId="0" applyFont="1" applyBorder="1" applyAlignment="1">
      <alignment horizontal="center" vertical="center" wrapText="1"/>
    </xf>
    <xf numFmtId="0" fontId="63" fillId="0" borderId="0" xfId="0" applyFont="1" applyAlignment="1">
      <alignment horizontal="left" vertical="center"/>
    </xf>
    <xf numFmtId="0" fontId="18" fillId="0" borderId="0" xfId="0" applyFont="1" applyAlignment="1">
      <alignment horizontal="left" vertical="center" indent="5"/>
    </xf>
    <xf numFmtId="0" fontId="81" fillId="0" borderId="0" xfId="1567" applyFont="1" applyAlignment="1" applyProtection="1">
      <alignment horizontal="left" vertical="center"/>
      <protection/>
    </xf>
    <xf numFmtId="0" fontId="58" fillId="0" borderId="47"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6" xfId="0" applyFont="1" applyBorder="1" applyAlignment="1">
      <alignment horizontal="center" vertical="center" wrapText="1"/>
    </xf>
    <xf numFmtId="0" fontId="17" fillId="0" borderId="0" xfId="0" applyFont="1" applyAlignment="1">
      <alignment horizontal="left" vertical="center"/>
    </xf>
    <xf numFmtId="0" fontId="58" fillId="0" borderId="2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5" xfId="0" applyFont="1" applyBorder="1" applyAlignment="1">
      <alignment horizontal="center" vertical="center" wrapText="1"/>
    </xf>
    <xf numFmtId="0" fontId="50" fillId="0" borderId="0" xfId="0" applyFont="1" applyAlignment="1">
      <alignment horizontal="justify" vertical="center" wrapText="1"/>
    </xf>
    <xf numFmtId="0" fontId="67" fillId="0" borderId="43" xfId="0" applyFont="1" applyBorder="1" applyAlignment="1">
      <alignment horizontal="center" vertical="center"/>
    </xf>
    <xf numFmtId="0" fontId="67" fillId="0" borderId="24" xfId="0" applyFont="1" applyBorder="1" applyAlignment="1">
      <alignment horizontal="center" vertical="center"/>
    </xf>
    <xf numFmtId="0" fontId="67" fillId="0" borderId="49" xfId="0" applyFont="1" applyBorder="1" applyAlignment="1">
      <alignment horizontal="center" vertical="center"/>
    </xf>
    <xf numFmtId="0" fontId="67" fillId="0" borderId="45" xfId="0" applyFont="1" applyBorder="1" applyAlignment="1">
      <alignment horizontal="center" vertical="center"/>
    </xf>
    <xf numFmtId="0" fontId="67" fillId="0" borderId="25" xfId="0" applyFont="1" applyBorder="1" applyAlignment="1">
      <alignment horizontal="center" vertical="center"/>
    </xf>
    <xf numFmtId="0" fontId="67" fillId="0" borderId="50" xfId="0" applyFont="1" applyBorder="1" applyAlignment="1">
      <alignment horizontal="center" vertical="center"/>
    </xf>
    <xf numFmtId="0" fontId="58" fillId="0" borderId="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8" xfId="0" applyFont="1" applyBorder="1" applyAlignment="1">
      <alignment horizontal="center" vertical="center" wrapText="1"/>
    </xf>
    <xf numFmtId="0" fontId="52" fillId="0" borderId="0" xfId="0" applyFont="1" applyBorder="1" applyAlignment="1">
      <alignment horizontal="justify" wrapText="1"/>
    </xf>
    <xf numFmtId="0" fontId="58" fillId="0" borderId="4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3" xfId="0" applyFont="1" applyBorder="1" applyAlignment="1">
      <alignment horizontal="center" vertical="center" wrapText="1"/>
    </xf>
    <xf numFmtId="0" fontId="67" fillId="0" borderId="9" xfId="0" applyFont="1" applyBorder="1" applyAlignment="1">
      <alignment horizontal="center" vertical="center"/>
    </xf>
    <xf numFmtId="0" fontId="67" fillId="0" borderId="20" xfId="0" applyFont="1" applyBorder="1" applyAlignment="1">
      <alignment horizontal="center" vertical="center"/>
    </xf>
    <xf numFmtId="0" fontId="67" fillId="0" borderId="51" xfId="0" applyFont="1" applyBorder="1" applyAlignment="1">
      <alignment horizontal="center" vertical="center"/>
    </xf>
    <xf numFmtId="0" fontId="67" fillId="0" borderId="17" xfId="0" applyFont="1" applyBorder="1" applyAlignment="1">
      <alignment horizontal="center" vertical="center"/>
    </xf>
    <xf numFmtId="0" fontId="67" fillId="0" borderId="23" xfId="0" applyFont="1" applyBorder="1" applyAlignment="1">
      <alignment horizontal="center" vertical="center"/>
    </xf>
    <xf numFmtId="0" fontId="67" fillId="0" borderId="46" xfId="0" applyFont="1" applyBorder="1" applyAlignment="1">
      <alignment horizontal="center" vertical="center"/>
    </xf>
    <xf numFmtId="0" fontId="58" fillId="0" borderId="39" xfId="0" applyFont="1" applyBorder="1" applyAlignment="1">
      <alignment horizontal="center" vertical="center" wrapText="1"/>
    </xf>
    <xf numFmtId="0" fontId="50" fillId="0" borderId="0" xfId="0" applyFont="1" applyAlignment="1">
      <alignment wrapText="1"/>
    </xf>
    <xf numFmtId="0" fontId="8" fillId="0" borderId="4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0" xfId="0" applyFont="1" applyBorder="1" applyAlignment="1">
      <alignment horizontal="center" vertical="center" wrapText="1"/>
    </xf>
    <xf numFmtId="0" fontId="52" fillId="0" borderId="0" xfId="0" applyFont="1" applyBorder="1" applyAlignment="1">
      <alignment wrapText="1"/>
    </xf>
    <xf numFmtId="0" fontId="50" fillId="0" borderId="0" xfId="0" applyFont="1" applyBorder="1" applyAlignment="1">
      <alignment wrapText="1"/>
    </xf>
    <xf numFmtId="0" fontId="58" fillId="0" borderId="33"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45" xfId="0" applyFont="1" applyBorder="1" applyAlignment="1">
      <alignment horizontal="center" vertical="center" wrapText="1"/>
    </xf>
    <xf numFmtId="0" fontId="67" fillId="0" borderId="56" xfId="0" applyFont="1" applyBorder="1" applyAlignment="1">
      <alignment horizontal="center" vertical="center"/>
    </xf>
    <xf numFmtId="0" fontId="67" fillId="0" borderId="40" xfId="0" applyFont="1" applyBorder="1" applyAlignment="1">
      <alignment horizontal="center" vertical="center"/>
    </xf>
    <xf numFmtId="0" fontId="67" fillId="0" borderId="57" xfId="0" applyFont="1" applyBorder="1" applyAlignment="1">
      <alignment horizontal="center" vertical="center"/>
    </xf>
    <xf numFmtId="0" fontId="37" fillId="0" borderId="0" xfId="0" applyFont="1"/>
    <xf numFmtId="0" fontId="36" fillId="0" borderId="0" xfId="0" applyFont="1" applyBorder="1"/>
    <xf numFmtId="0" fontId="58" fillId="0" borderId="28"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16" xfId="0" applyFont="1" applyBorder="1" applyAlignment="1">
      <alignment horizontal="center" vertical="center" wrapText="1"/>
    </xf>
    <xf numFmtId="0" fontId="67" fillId="0" borderId="58" xfId="0" applyFont="1" applyBorder="1" applyAlignment="1">
      <alignment horizontal="center" vertical="center"/>
    </xf>
    <xf numFmtId="0" fontId="67" fillId="0" borderId="46" xfId="0" applyFont="1" applyBorder="1" applyAlignment="1">
      <alignment horizontal="center" vertical="center"/>
    </xf>
    <xf numFmtId="0" fontId="67" fillId="0" borderId="59" xfId="0" applyFont="1" applyBorder="1" applyAlignment="1">
      <alignment horizontal="center" vertical="center"/>
    </xf>
    <xf numFmtId="0" fontId="67" fillId="0" borderId="51" xfId="0" applyFont="1" applyBorder="1" applyAlignment="1">
      <alignment horizontal="center" vertical="center"/>
    </xf>
    <xf numFmtId="0" fontId="58" fillId="0" borderId="59" xfId="0" applyFont="1" applyBorder="1" applyAlignment="1">
      <alignment horizontal="center" vertical="center" wrapText="1"/>
    </xf>
    <xf numFmtId="0" fontId="58" fillId="0" borderId="51" xfId="0" applyFont="1" applyBorder="1" applyAlignment="1">
      <alignment horizontal="center" vertical="center" wrapText="1"/>
    </xf>
    <xf numFmtId="0" fontId="67" fillId="0" borderId="45" xfId="0" applyFont="1" applyBorder="1" applyAlignment="1">
      <alignment horizontal="center" vertical="center"/>
    </xf>
    <xf numFmtId="0" fontId="67" fillId="0" borderId="50" xfId="0" applyFont="1" applyBorder="1" applyAlignment="1">
      <alignment horizontal="center" vertical="center"/>
    </xf>
    <xf numFmtId="0" fontId="58" fillId="0" borderId="50" xfId="0" applyFont="1" applyBorder="1" applyAlignment="1">
      <alignment horizontal="center" vertical="center"/>
    </xf>
    <xf numFmtId="0" fontId="58" fillId="0" borderId="36" xfId="0" applyFont="1" applyBorder="1" applyAlignment="1">
      <alignment horizontal="center" vertical="center"/>
    </xf>
    <xf numFmtId="0" fontId="58" fillId="0" borderId="35" xfId="0" applyFont="1" applyBorder="1" applyAlignment="1">
      <alignment horizontal="center" vertical="center"/>
    </xf>
    <xf numFmtId="0" fontId="50" fillId="0" borderId="0" xfId="0" applyFont="1" applyAlignment="1">
      <alignment horizontal="left" vertical="center" wrapText="1"/>
    </xf>
    <xf numFmtId="0" fontId="58" fillId="0" borderId="60" xfId="0" applyFont="1" applyBorder="1" applyAlignment="1">
      <alignment horizontal="center" vertical="center"/>
    </xf>
    <xf numFmtId="0" fontId="50" fillId="0" borderId="0" xfId="0" applyFont="1" applyAlignment="1">
      <alignment horizontal="left" wrapText="1"/>
    </xf>
    <xf numFmtId="0" fontId="58" fillId="0" borderId="61" xfId="0" applyFont="1" applyBorder="1" applyAlignment="1">
      <alignment horizontal="center" vertical="center" wrapText="1"/>
    </xf>
    <xf numFmtId="0" fontId="18" fillId="0" borderId="0" xfId="0" applyFont="1" applyAlignment="1">
      <alignment horizontal="left" vertical="center"/>
    </xf>
    <xf numFmtId="0" fontId="6" fillId="0" borderId="0" xfId="1567" applyAlignment="1" applyProtection="1">
      <alignment horizontal="left" vertical="center"/>
      <protection/>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8" fillId="0" borderId="41" xfId="1598" applyFont="1" applyFill="1" applyBorder="1" applyAlignment="1">
      <alignment horizontal="center" vertical="center"/>
      <protection/>
    </xf>
    <xf numFmtId="0" fontId="22" fillId="0" borderId="0" xfId="1598" applyFont="1" applyBorder="1" applyAlignment="1">
      <alignment horizontal="left" indent="5"/>
      <protection/>
    </xf>
    <xf numFmtId="0" fontId="8" fillId="0" borderId="16" xfId="1598"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17" xfId="1598" applyFont="1" applyFill="1" applyBorder="1" applyAlignment="1">
      <alignment horizontal="center" vertical="center" wrapText="1"/>
      <protection/>
    </xf>
    <xf numFmtId="0" fontId="8" fillId="0" borderId="20"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8" fillId="0" borderId="17" xfId="1598" applyFont="1" applyFill="1" applyBorder="1" applyAlignment="1">
      <alignment horizontal="center" vertical="center"/>
      <protection/>
    </xf>
    <xf numFmtId="0" fontId="0" fillId="0" borderId="15" xfId="0" applyBorder="1" applyAlignment="1">
      <alignment horizontal="center" vertical="center"/>
    </xf>
    <xf numFmtId="0" fontId="0" fillId="0" borderId="37" xfId="0" applyBorder="1" applyAlignment="1">
      <alignment horizontal="center" vertical="center"/>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lignment/>
      <protection/>
    </xf>
    <xf numFmtId="0" fontId="1" fillId="0" borderId="0" xfId="1598" applyFont="1" applyAlignment="1">
      <alignment horizontal="left" indent="5"/>
      <protection/>
    </xf>
    <xf numFmtId="0" fontId="22" fillId="0" borderId="0" xfId="1598" applyFont="1" applyAlignment="1">
      <alignment horizontal="left" indent="5"/>
      <protection/>
    </xf>
    <xf numFmtId="0" fontId="8" fillId="0" borderId="12" xfId="1598" applyFont="1" applyBorder="1" applyAlignment="1">
      <alignment horizontal="center" vertical="center" wrapText="1"/>
      <protection/>
    </xf>
    <xf numFmtId="0" fontId="8" fillId="0" borderId="14" xfId="1598" applyFont="1" applyBorder="1" applyAlignment="1">
      <alignment horizontal="center" vertical="center" wrapText="1"/>
      <protection/>
    </xf>
    <xf numFmtId="0" fontId="0" fillId="0" borderId="26" xfId="0" applyBorder="1"/>
    <xf numFmtId="0" fontId="8" fillId="0" borderId="9" xfId="1598" applyFont="1" applyBorder="1" applyAlignment="1">
      <alignment horizontal="center" vertical="center" wrapText="1"/>
      <protection/>
    </xf>
    <xf numFmtId="0" fontId="8" fillId="0" borderId="15" xfId="1598" applyFont="1" applyBorder="1" applyAlignment="1">
      <alignment horizontal="center" vertical="center" wrapText="1"/>
      <protection/>
    </xf>
    <xf numFmtId="0" fontId="8" fillId="0" borderId="17" xfId="1598" applyFont="1" applyBorder="1" applyAlignment="1">
      <alignment horizontal="center" vertical="center" wrapText="1"/>
      <protection/>
    </xf>
    <xf numFmtId="0" fontId="8" fillId="0" borderId="27" xfId="1598" applyFont="1" applyBorder="1" applyAlignment="1">
      <alignment horizontal="center" vertical="center" wrapText="1"/>
      <protection/>
    </xf>
    <xf numFmtId="0" fontId="152" fillId="0" borderId="0" xfId="0" applyFont="1" applyAlignment="1">
      <alignment horizontal="center" vertical="center"/>
    </xf>
    <xf numFmtId="0" fontId="8" fillId="0" borderId="34" xfId="1598" applyFont="1" applyFill="1" applyBorder="1" applyAlignment="1">
      <alignment horizontal="center" vertical="center"/>
      <protection/>
    </xf>
    <xf numFmtId="0" fontId="8" fillId="0" borderId="34"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pplyAlignment="1">
      <alignment/>
      <protection/>
    </xf>
    <xf numFmtId="0" fontId="0" fillId="0" borderId="0" xfId="0" applyAlignment="1">
      <alignment/>
    </xf>
    <xf numFmtId="0" fontId="0" fillId="0" borderId="0" xfId="0" applyAlignment="1">
      <alignment horizontal="left" indent="5"/>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8" fillId="0" borderId="23" xfId="1598"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39" xfId="0" applyBorder="1" applyAlignment="1">
      <alignment horizontal="center" vertical="center" wrapText="1"/>
    </xf>
    <xf numFmtId="0" fontId="22" fillId="0" borderId="37" xfId="1598" applyFont="1" applyBorder="1" applyAlignment="1">
      <alignment horizontal="left" indent="5"/>
      <protection/>
    </xf>
    <xf numFmtId="0" fontId="0" fillId="0" borderId="34" xfId="0" applyBorder="1" applyAlignment="1">
      <alignment horizontal="center" vertical="center"/>
    </xf>
    <xf numFmtId="0" fontId="8" fillId="0" borderId="9" xfId="1598" applyFont="1" applyFill="1" applyBorder="1" applyAlignment="1">
      <alignment horizontal="center" vertical="center" wrapText="1"/>
      <protection/>
    </xf>
    <xf numFmtId="0" fontId="52" fillId="0" borderId="0" xfId="1598" applyFont="1" applyAlignment="1">
      <alignment horizontal="left" vertical="center" wrapText="1"/>
      <protection/>
    </xf>
    <xf numFmtId="0" fontId="52" fillId="0" borderId="0" xfId="1598" applyFont="1" applyAlignment="1">
      <alignment horizontal="left" vertical="center"/>
      <protection/>
    </xf>
    <xf numFmtId="0" fontId="0" fillId="0" borderId="41" xfId="0" applyBorder="1" applyAlignment="1">
      <alignment/>
    </xf>
    <xf numFmtId="0" fontId="21" fillId="0" borderId="0" xfId="1598" applyFont="1" applyAlignment="1">
      <alignment horizontal="left" vertical="center"/>
      <protection/>
    </xf>
    <xf numFmtId="0" fontId="24" fillId="0" borderId="37" xfId="0" applyFont="1" applyBorder="1" applyAlignment="1">
      <alignment horizontal="left" vertical="center"/>
    </xf>
    <xf numFmtId="0" fontId="0" fillId="0" borderId="37" xfId="0" applyBorder="1" applyAlignment="1">
      <alignment/>
    </xf>
    <xf numFmtId="0" fontId="0" fillId="0" borderId="15" xfId="0"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xf>
    <xf numFmtId="0" fontId="50" fillId="43" borderId="0" xfId="1587" applyFont="1" applyFill="1" applyAlignment="1">
      <alignment horizontal="justify"/>
      <protection/>
    </xf>
    <xf numFmtId="0" fontId="8" fillId="43" borderId="16" xfId="1587" applyFont="1" applyFill="1" applyBorder="1" applyAlignment="1">
      <alignment horizontal="center" vertical="center" wrapText="1"/>
      <protection/>
    </xf>
    <xf numFmtId="0" fontId="8" fillId="43" borderId="26" xfId="1587" applyFont="1" applyFill="1" applyBorder="1" applyAlignment="1">
      <alignment horizontal="center" vertical="center"/>
      <protection/>
    </xf>
    <xf numFmtId="0" fontId="8" fillId="43" borderId="0" xfId="1587" applyFont="1" applyFill="1" applyBorder="1" applyAlignment="1">
      <alignment horizontal="center" vertical="center"/>
      <protection/>
    </xf>
    <xf numFmtId="0" fontId="8" fillId="43" borderId="8" xfId="1587" applyFont="1" applyFill="1" applyBorder="1" applyAlignment="1">
      <alignment horizontal="center" vertical="center"/>
      <protection/>
    </xf>
    <xf numFmtId="0" fontId="8" fillId="43" borderId="37" xfId="1587" applyFont="1" applyFill="1" applyBorder="1" applyAlignment="1">
      <alignment horizontal="center" vertical="center"/>
      <protection/>
    </xf>
    <xf numFmtId="0" fontId="8" fillId="43" borderId="39" xfId="1587" applyFont="1" applyFill="1" applyBorder="1" applyAlignment="1">
      <alignment horizontal="center" vertical="center"/>
      <protection/>
    </xf>
    <xf numFmtId="0" fontId="8" fillId="43" borderId="14" xfId="1587" applyFont="1" applyFill="1" applyBorder="1" applyAlignment="1">
      <alignment horizontal="center" vertical="center"/>
      <protection/>
    </xf>
    <xf numFmtId="0" fontId="8" fillId="43" borderId="41" xfId="1587" applyFont="1" applyFill="1" applyBorder="1" applyAlignment="1">
      <alignment horizontal="center" vertical="center"/>
      <protection/>
    </xf>
    <xf numFmtId="0" fontId="8" fillId="43" borderId="20" xfId="1587" applyFont="1" applyFill="1" applyBorder="1" applyAlignment="1">
      <alignment horizontal="center" vertical="center" wrapText="1"/>
      <protection/>
    </xf>
    <xf numFmtId="0" fontId="8" fillId="43" borderId="15" xfId="1587" applyFont="1" applyFill="1" applyBorder="1" applyAlignment="1">
      <alignment horizontal="center" vertical="center" wrapText="1"/>
      <protection/>
    </xf>
    <xf numFmtId="0" fontId="8" fillId="43" borderId="23" xfId="1587" applyFont="1" applyFill="1" applyBorder="1" applyAlignment="1">
      <alignment horizontal="center" vertical="center"/>
      <protection/>
    </xf>
    <xf numFmtId="0" fontId="50" fillId="43" borderId="0" xfId="1587" applyFont="1" applyFill="1" applyAlignment="1">
      <alignment horizontal="justify" vertical="center"/>
      <protection/>
    </xf>
    <xf numFmtId="0" fontId="0" fillId="0" borderId="0" xfId="0" applyAlignment="1">
      <alignment horizontal="justify" vertical="center"/>
    </xf>
    <xf numFmtId="0" fontId="8" fillId="43" borderId="9" xfId="1587" applyFont="1" applyFill="1" applyBorder="1" applyAlignment="1">
      <alignment horizontal="center" vertical="center" wrapText="1"/>
      <protection/>
    </xf>
    <xf numFmtId="0" fontId="8" fillId="43" borderId="17" xfId="1587" applyFont="1" applyFill="1" applyBorder="1" applyAlignment="1">
      <alignment horizontal="center" vertical="center" wrapText="1"/>
      <protection/>
    </xf>
    <xf numFmtId="0" fontId="8" fillId="43" borderId="23" xfId="1587" applyFont="1" applyFill="1" applyBorder="1" applyAlignment="1">
      <alignment horizontal="center" vertical="center" wrapText="1"/>
      <protection/>
    </xf>
    <xf numFmtId="0" fontId="8" fillId="43" borderId="27" xfId="1587" applyFont="1" applyFill="1" applyBorder="1" applyAlignment="1">
      <alignment horizontal="center" vertical="center" wrapText="1"/>
      <protection/>
    </xf>
    <xf numFmtId="0" fontId="22" fillId="43" borderId="0" xfId="1587" applyFont="1" applyFill="1" applyBorder="1" applyAlignment="1">
      <alignment/>
      <protection/>
    </xf>
    <xf numFmtId="0" fontId="21" fillId="43" borderId="0" xfId="1587" applyFont="1" applyFill="1" applyAlignment="1">
      <alignment/>
      <protection/>
    </xf>
    <xf numFmtId="0" fontId="102" fillId="0" borderId="0" xfId="1567" applyFont="1" applyAlignment="1" applyProtection="1">
      <alignment horizontal="left" vertical="center"/>
      <protection/>
    </xf>
    <xf numFmtId="0" fontId="1" fillId="43" borderId="0" xfId="1587" applyFont="1" applyFill="1" applyAlignment="1">
      <alignment/>
      <protection/>
    </xf>
    <xf numFmtId="0" fontId="8" fillId="43" borderId="0" xfId="1587" applyFont="1" applyFill="1" applyBorder="1" applyAlignment="1">
      <alignment horizontal="center" vertical="center" wrapText="1"/>
      <protection/>
    </xf>
    <xf numFmtId="0" fontId="8" fillId="43" borderId="37" xfId="1587" applyFont="1" applyFill="1" applyBorder="1" applyAlignment="1">
      <alignment horizontal="center" vertical="center" wrapText="1"/>
      <protection/>
    </xf>
    <xf numFmtId="0" fontId="58" fillId="0" borderId="58" xfId="0"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left" vertical="center"/>
    </xf>
    <xf numFmtId="0" fontId="26" fillId="0" borderId="0" xfId="0" applyFont="1" applyBorder="1" applyAlignment="1">
      <alignment horizontal="left"/>
    </xf>
    <xf numFmtId="0" fontId="28" fillId="0" borderId="0" xfId="0" applyFont="1" applyBorder="1" applyAlignment="1">
      <alignment horizontal="left"/>
    </xf>
    <xf numFmtId="0" fontId="58" fillId="0" borderId="62" xfId="0" applyFont="1" applyBorder="1" applyAlignment="1">
      <alignment horizontal="center" vertical="center" wrapText="1"/>
    </xf>
    <xf numFmtId="0" fontId="58" fillId="0" borderId="63" xfId="0" applyFont="1"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58" fillId="0" borderId="64"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51" xfId="0" applyFont="1" applyBorder="1" applyAlignment="1">
      <alignment horizontal="center" vertical="center" wrapText="1"/>
    </xf>
    <xf numFmtId="0" fontId="58" fillId="0" borderId="43" xfId="0" applyFont="1" applyBorder="1" applyAlignment="1">
      <alignment horizontal="center" vertical="center"/>
    </xf>
    <xf numFmtId="0" fontId="58" fillId="0" borderId="24" xfId="0" applyFont="1" applyBorder="1" applyAlignment="1">
      <alignment horizontal="center" vertical="center"/>
    </xf>
    <xf numFmtId="0" fontId="58" fillId="0" borderId="49" xfId="0" applyFont="1" applyBorder="1" applyAlignment="1">
      <alignment horizontal="center" vertical="center"/>
    </xf>
    <xf numFmtId="0" fontId="58" fillId="0" borderId="17"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9" xfId="0" applyFont="1" applyBorder="1" applyAlignment="1">
      <alignment horizontal="center" vertical="center"/>
    </xf>
    <xf numFmtId="0" fontId="58" fillId="0" borderId="20" xfId="0" applyFont="1" applyBorder="1" applyAlignment="1">
      <alignment horizontal="center" vertical="center"/>
    </xf>
    <xf numFmtId="0" fontId="58" fillId="0" borderId="51" xfId="0" applyFont="1" applyBorder="1" applyAlignment="1">
      <alignment horizontal="center" vertical="center"/>
    </xf>
    <xf numFmtId="0" fontId="58" fillId="0" borderId="65" xfId="0" applyFont="1" applyBorder="1" applyAlignment="1">
      <alignment horizontal="center" vertical="center" wrapText="1"/>
    </xf>
    <xf numFmtId="0" fontId="58" fillId="0" borderId="17" xfId="0" applyFont="1" applyBorder="1" applyAlignment="1">
      <alignment horizontal="center" vertical="center"/>
    </xf>
    <xf numFmtId="0" fontId="58" fillId="0" borderId="23" xfId="0" applyFont="1" applyBorder="1" applyAlignment="1">
      <alignment horizontal="center" vertical="center"/>
    </xf>
    <xf numFmtId="0" fontId="58" fillId="0" borderId="46" xfId="0" applyFont="1" applyBorder="1" applyAlignment="1">
      <alignment horizontal="center" vertical="center"/>
    </xf>
    <xf numFmtId="0" fontId="50" fillId="43" borderId="0" xfId="1587" applyFont="1" applyFill="1" applyAlignment="1">
      <alignment horizontal="justify" vertical="center"/>
      <protection/>
    </xf>
    <xf numFmtId="0" fontId="210" fillId="0" borderId="0" xfId="0" applyFont="1" applyAlignment="1">
      <alignment horizontal="justify" vertical="center"/>
    </xf>
    <xf numFmtId="0" fontId="18" fillId="0" borderId="0" xfId="0" applyFont="1" applyAlignment="1">
      <alignment vertical="center"/>
    </xf>
    <xf numFmtId="0" fontId="17" fillId="0" borderId="0" xfId="0" applyFont="1" applyAlignment="1">
      <alignment vertical="center"/>
    </xf>
    <xf numFmtId="0" fontId="36" fillId="0" borderId="0" xfId="0" applyNumberFormat="1" applyFont="1" applyAlignment="1">
      <alignment wrapText="1"/>
    </xf>
    <xf numFmtId="0" fontId="210" fillId="0" borderId="0" xfId="0" applyFont="1" applyAlignment="1">
      <alignment/>
    </xf>
    <xf numFmtId="0" fontId="37" fillId="0" borderId="0" xfId="0" applyFont="1" applyAlignment="1">
      <alignment wrapText="1"/>
    </xf>
    <xf numFmtId="0" fontId="58" fillId="0" borderId="14"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34" xfId="0" applyFont="1" applyBorder="1" applyAlignment="1">
      <alignment horizontal="center" vertical="center" wrapText="1"/>
    </xf>
    <xf numFmtId="0" fontId="37" fillId="0" borderId="0" xfId="0" applyFont="1" applyAlignment="1">
      <alignment horizontal="left" wrapText="1"/>
    </xf>
    <xf numFmtId="0" fontId="210" fillId="0" borderId="0" xfId="0" applyFont="1" applyAlignment="1">
      <alignment horizontal="left" wrapText="1"/>
    </xf>
    <xf numFmtId="0" fontId="210" fillId="0" borderId="0" xfId="0" applyFont="1" applyAlignment="1">
      <alignment wrapText="1"/>
    </xf>
    <xf numFmtId="0" fontId="58" fillId="0" borderId="21" xfId="0" applyFont="1" applyBorder="1" applyAlignment="1">
      <alignment horizontal="center" vertical="center"/>
    </xf>
    <xf numFmtId="0" fontId="58" fillId="0" borderId="18" xfId="0" applyFont="1" applyBorder="1" applyAlignment="1">
      <alignment horizontal="center" vertical="center"/>
    </xf>
    <xf numFmtId="0" fontId="58" fillId="0" borderId="66" xfId="0" applyFont="1" applyBorder="1" applyAlignment="1">
      <alignment horizontal="center" vertical="center"/>
    </xf>
    <xf numFmtId="0" fontId="58" fillId="0" borderId="41" xfId="0" applyFont="1" applyBorder="1" applyAlignment="1">
      <alignment horizontal="center" vertical="center"/>
    </xf>
    <xf numFmtId="0" fontId="39" fillId="0" borderId="24"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21" xfId="0" applyFont="1" applyBorder="1" applyAlignment="1">
      <alignment horizontal="center" vertical="center" wrapText="1"/>
    </xf>
    <xf numFmtId="0" fontId="36" fillId="0" borderId="0" xfId="0" applyNumberFormat="1" applyFont="1" applyAlignment="1">
      <alignment horizontal="left" wrapText="1"/>
    </xf>
    <xf numFmtId="0" fontId="58" fillId="0" borderId="17" xfId="0" applyFont="1" applyBorder="1" applyAlignment="1">
      <alignment horizontal="center"/>
    </xf>
    <xf numFmtId="0" fontId="58" fillId="0" borderId="16" xfId="0" applyFont="1" applyBorder="1" applyAlignment="1">
      <alignment horizontal="center"/>
    </xf>
    <xf numFmtId="0" fontId="58" fillId="0" borderId="26" xfId="0" applyFont="1" applyBorder="1" applyAlignment="1">
      <alignment horizontal="center"/>
    </xf>
    <xf numFmtId="0" fontId="58" fillId="0" borderId="16" xfId="0" applyFont="1" applyBorder="1" applyAlignment="1">
      <alignment horizontal="center" vertical="center"/>
    </xf>
    <xf numFmtId="0" fontId="60" fillId="0" borderId="23" xfId="0" applyFont="1" applyBorder="1" applyAlignment="1">
      <alignment horizontal="center"/>
    </xf>
    <xf numFmtId="0" fontId="58" fillId="0" borderId="0" xfId="0" applyFont="1" applyBorder="1" applyAlignment="1">
      <alignment horizontal="center"/>
    </xf>
    <xf numFmtId="0" fontId="58" fillId="0" borderId="8" xfId="0" applyFont="1" applyBorder="1" applyAlignment="1">
      <alignment horizontal="center"/>
    </xf>
    <xf numFmtId="0" fontId="60" fillId="0" borderId="27" xfId="0" applyFont="1" applyBorder="1" applyAlignment="1">
      <alignment horizontal="center" vertical="center"/>
    </xf>
    <xf numFmtId="0" fontId="58" fillId="0" borderId="37" xfId="0" applyFont="1" applyBorder="1" applyAlignment="1">
      <alignment horizontal="center" vertical="center"/>
    </xf>
    <xf numFmtId="0" fontId="52" fillId="0" borderId="0" xfId="1598" applyFont="1" applyFill="1">
      <alignment/>
      <protection/>
    </xf>
    <xf numFmtId="0" fontId="49" fillId="43" borderId="0" xfId="1592" applyFont="1" applyFill="1" applyBorder="1" applyAlignment="1">
      <alignment horizontal="left" vertical="top" wrapText="1"/>
      <protection/>
    </xf>
    <xf numFmtId="0" fontId="68" fillId="43" borderId="0" xfId="1592" applyFont="1" applyFill="1" applyAlignment="1">
      <alignment horizontal="left" vertical="center" wrapText="1"/>
      <protection/>
    </xf>
    <xf numFmtId="0" fontId="22" fillId="0" borderId="37" xfId="1598" applyFont="1" applyBorder="1" applyAlignment="1">
      <alignment vertical="center"/>
      <protection/>
    </xf>
    <xf numFmtId="0" fontId="0" fillId="0" borderId="41" xfId="0" applyFill="1" applyBorder="1" applyAlignment="1">
      <alignment horizontal="center" vertical="center" wrapText="1"/>
    </xf>
    <xf numFmtId="0" fontId="0" fillId="0" borderId="37" xfId="0" applyFill="1" applyBorder="1" applyAlignment="1">
      <alignment horizontal="center" vertical="center" wrapText="1"/>
    </xf>
    <xf numFmtId="0" fontId="33" fillId="0" borderId="0" xfId="1598" applyFont="1" applyAlignment="1">
      <alignment/>
      <protection/>
    </xf>
    <xf numFmtId="0" fontId="22" fillId="0" borderId="37" xfId="1598" applyFont="1" applyBorder="1" applyAlignment="1">
      <alignment/>
      <protection/>
    </xf>
    <xf numFmtId="0" fontId="0" fillId="0" borderId="15"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8" fillId="0" borderId="0" xfId="0" applyFont="1" applyAlignment="1">
      <alignment horizontal="left"/>
    </xf>
    <xf numFmtId="0" fontId="58" fillId="0" borderId="46"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45" xfId="0" applyFont="1" applyBorder="1" applyAlignment="1">
      <alignment horizontal="center" vertical="center" wrapText="1"/>
    </xf>
    <xf numFmtId="0" fontId="81" fillId="0" borderId="37" xfId="1567" applyFont="1" applyBorder="1" applyAlignment="1" applyProtection="1">
      <alignment horizontal="left" vertical="center"/>
      <protection/>
    </xf>
    <xf numFmtId="0" fontId="58" fillId="0" borderId="8" xfId="0" applyFont="1" applyBorder="1" applyAlignment="1">
      <alignment horizontal="center" vertical="center" wrapText="1"/>
    </xf>
    <xf numFmtId="0" fontId="58" fillId="0" borderId="62" xfId="0" applyFont="1" applyBorder="1" applyAlignment="1">
      <alignment horizontal="center" vertical="center" wrapText="1"/>
    </xf>
    <xf numFmtId="0" fontId="35" fillId="0" borderId="0" xfId="0" applyFont="1" applyAlignment="1">
      <alignment horizontal="left" vertical="center"/>
    </xf>
    <xf numFmtId="0" fontId="37" fillId="0" borderId="0" xfId="0" applyFont="1" applyAlignment="1">
      <alignment horizontal="left" vertical="center" wrapText="1"/>
    </xf>
    <xf numFmtId="0" fontId="58" fillId="0" borderId="15" xfId="0" applyFont="1" applyBorder="1" applyAlignment="1">
      <alignment horizontal="center" vertical="center" wrapText="1"/>
    </xf>
    <xf numFmtId="0" fontId="58" fillId="0" borderId="58"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68" xfId="0" applyFont="1" applyBorder="1" applyAlignment="1">
      <alignment horizontal="center" vertical="center"/>
    </xf>
    <xf numFmtId="0" fontId="58" fillId="0" borderId="30" xfId="0" applyFont="1" applyBorder="1" applyAlignment="1">
      <alignment horizontal="center" vertical="center"/>
    </xf>
    <xf numFmtId="0" fontId="36" fillId="0" borderId="0" xfId="0" applyFont="1" applyAlignment="1">
      <alignment horizontal="left"/>
    </xf>
    <xf numFmtId="0" fontId="58" fillId="0" borderId="47"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63"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5" xfId="0" applyFont="1" applyBorder="1" applyAlignment="1">
      <alignment horizontal="center" vertical="center" wrapText="1"/>
    </xf>
    <xf numFmtId="0" fontId="58" fillId="0" borderId="70" xfId="0" applyFont="1" applyBorder="1" applyAlignment="1">
      <alignment horizontal="center" vertical="center"/>
    </xf>
    <xf numFmtId="0" fontId="58" fillId="0" borderId="59" xfId="0" applyFont="1" applyBorder="1" applyAlignment="1">
      <alignment horizontal="center" vertical="center" wrapText="1"/>
    </xf>
    <xf numFmtId="0" fontId="21" fillId="0" borderId="0" xfId="1598" applyFont="1">
      <alignment/>
      <protection/>
    </xf>
    <xf numFmtId="0" fontId="21" fillId="0" borderId="0" xfId="1598" applyFont="1" applyAlignment="1">
      <alignment/>
      <protection/>
    </xf>
    <xf numFmtId="0" fontId="56" fillId="0" borderId="0" xfId="1598" applyFont="1" applyFill="1" applyBorder="1" applyAlignment="1">
      <alignment horizontal="center"/>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27"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8" fillId="0" borderId="16" xfId="1598" applyFont="1" applyFill="1" applyBorder="1" applyAlignment="1">
      <alignment horizontal="center"/>
      <protection/>
    </xf>
    <xf numFmtId="166" fontId="8" fillId="0" borderId="0" xfId="1598" applyNumberFormat="1" applyFont="1" applyFill="1" applyBorder="1" applyAlignment="1">
      <alignment horizontal="center"/>
      <protection/>
    </xf>
    <xf numFmtId="0" fontId="52" fillId="0" borderId="0" xfId="1598" applyFont="1" applyBorder="1">
      <alignment/>
      <protection/>
    </xf>
    <xf numFmtId="0" fontId="8" fillId="0" borderId="0" xfId="1598" applyFont="1" applyFill="1" applyBorder="1" applyAlignment="1">
      <alignment horizontal="center"/>
      <protection/>
    </xf>
    <xf numFmtId="0" fontId="52" fillId="0" borderId="0" xfId="1598" applyFont="1" applyAlignment="1">
      <alignment/>
      <protection/>
    </xf>
    <xf numFmtId="0" fontId="1" fillId="0" borderId="37" xfId="1598" applyFont="1" applyBorder="1" applyAlignment="1">
      <alignment/>
      <protection/>
    </xf>
    <xf numFmtId="0" fontId="8" fillId="0" borderId="16" xfId="1598"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17" xfId="1598" applyFont="1" applyFill="1" applyBorder="1" applyAlignment="1">
      <alignment horizontal="center" vertical="center" wrapText="1"/>
      <protection/>
    </xf>
    <xf numFmtId="0" fontId="8" fillId="0" borderId="23"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8" fillId="0" borderId="20" xfId="1598" applyFont="1" applyFill="1" applyBorder="1" applyAlignment="1">
      <alignment horizontal="center" vertical="center" wrapText="1"/>
      <protection/>
    </xf>
    <xf numFmtId="0" fontId="8" fillId="0" borderId="16" xfId="1598" applyFont="1" applyFill="1" applyBorder="1" applyAlignment="1">
      <alignment horizontal="center"/>
      <protection/>
    </xf>
    <xf numFmtId="166" fontId="56" fillId="0" borderId="0" xfId="1598" applyNumberFormat="1" applyFont="1" applyFill="1" applyBorder="1" applyAlignment="1">
      <alignment horizontal="center"/>
      <protection/>
    </xf>
    <xf numFmtId="0" fontId="52" fillId="0" borderId="0" xfId="1598" applyFont="1" applyBorder="1" applyAlignment="1">
      <alignment/>
      <protection/>
    </xf>
    <xf numFmtId="0" fontId="100" fillId="0" borderId="0" xfId="0" applyFont="1" applyAlignment="1">
      <alignment/>
    </xf>
    <xf numFmtId="0" fontId="45" fillId="0" borderId="0" xfId="0" applyFont="1" applyAlignment="1">
      <alignment/>
    </xf>
    <xf numFmtId="0" fontId="52" fillId="0" borderId="0" xfId="1598" applyFont="1" applyBorder="1" applyAlignment="1">
      <alignment wrapText="1"/>
      <protection/>
    </xf>
    <xf numFmtId="0" fontId="1" fillId="0" borderId="0" xfId="1598" applyFont="1" applyAlignment="1">
      <alignment vertical="center"/>
      <protection/>
    </xf>
    <xf numFmtId="0" fontId="8" fillId="0" borderId="14"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52" fillId="0" borderId="0" xfId="1598" applyFont="1" applyBorder="1" applyAlignment="1">
      <alignment horizontal="justify" wrapText="1"/>
      <protection/>
    </xf>
    <xf numFmtId="0" fontId="50" fillId="0" borderId="0" xfId="1598" applyFont="1" applyAlignment="1">
      <alignment horizontal="justify" vertical="center" wrapText="1"/>
      <protection/>
    </xf>
    <xf numFmtId="0" fontId="8" fillId="0" borderId="8" xfId="1598" applyFont="1" applyFill="1" applyBorder="1" applyAlignment="1">
      <alignment horizontal="center" vertical="center" wrapText="1"/>
      <protection/>
    </xf>
    <xf numFmtId="0" fontId="8" fillId="0" borderId="34" xfId="1598" applyFont="1" applyFill="1" applyBorder="1" applyAlignment="1">
      <alignment horizontal="center" vertical="center"/>
      <protection/>
    </xf>
    <xf numFmtId="0" fontId="16" fillId="0" borderId="0" xfId="0" applyFont="1" applyAlignment="1">
      <alignment horizontal="left" vertical="center" wrapText="1"/>
    </xf>
    <xf numFmtId="0" fontId="18" fillId="0" borderId="0" xfId="0" applyFont="1" applyAlignment="1">
      <alignment horizontal="left" vertical="center" wrapText="1"/>
    </xf>
    <xf numFmtId="0" fontId="5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8" fillId="0" borderId="24" xfId="0" applyFont="1" applyBorder="1" applyAlignment="1">
      <alignment horizontal="center" vertical="center" wrapText="1"/>
    </xf>
    <xf numFmtId="0" fontId="51" fillId="0" borderId="0" xfId="0" applyFont="1" applyAlignment="1">
      <alignment vertical="center" wrapText="1"/>
    </xf>
    <xf numFmtId="0" fontId="58" fillId="0" borderId="53"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vertical="center" wrapText="1"/>
    </xf>
    <xf numFmtId="0" fontId="65" fillId="0" borderId="0" xfId="0" applyFont="1" applyAlignment="1">
      <alignment horizontal="left" vertical="center"/>
    </xf>
    <xf numFmtId="0" fontId="24" fillId="0" borderId="0" xfId="0" applyFont="1" applyAlignment="1">
      <alignment horizontal="left" vertical="center"/>
    </xf>
    <xf numFmtId="0" fontId="39" fillId="0" borderId="0" xfId="0" applyNumberFormat="1" applyFont="1" applyBorder="1" applyAlignment="1">
      <alignment horizontal="center" vertical="center" wrapText="1"/>
    </xf>
    <xf numFmtId="0" fontId="39" fillId="0" borderId="16"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39" fillId="0" borderId="4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23" xfId="0" applyFont="1" applyBorder="1" applyAlignment="1">
      <alignment horizontal="center" vertical="center" wrapText="1"/>
    </xf>
    <xf numFmtId="0" fontId="14" fillId="0" borderId="0" xfId="1601" applyFont="1" applyAlignment="1">
      <alignment vertical="center"/>
      <protection/>
    </xf>
    <xf numFmtId="0" fontId="24" fillId="0" borderId="0" xfId="1601" applyFont="1" applyBorder="1" applyAlignment="1">
      <alignment vertical="center"/>
      <protection/>
    </xf>
    <xf numFmtId="0" fontId="39" fillId="0" borderId="9" xfId="1601" applyFont="1" applyBorder="1" applyAlignment="1">
      <alignment horizontal="center" vertical="center" wrapText="1"/>
      <protection/>
    </xf>
    <xf numFmtId="0" fontId="39" fillId="0" borderId="20" xfId="1601" applyFont="1" applyBorder="1" applyAlignment="1">
      <alignment horizontal="center" vertical="center" wrapText="1"/>
      <protection/>
    </xf>
    <xf numFmtId="0" fontId="39" fillId="0" borderId="15" xfId="1601" applyFont="1" applyBorder="1" applyAlignment="1">
      <alignment horizontal="center" vertical="center" wrapText="1"/>
      <protection/>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7" xfId="0" applyFont="1" applyBorder="1" applyAlignment="1">
      <alignment horizontal="center" vertical="center" wrapText="1"/>
    </xf>
    <xf numFmtId="0" fontId="52" fillId="0" borderId="0" xfId="1601" applyFont="1" applyFill="1" applyAlignment="1">
      <alignment wrapText="1"/>
      <protection/>
    </xf>
    <xf numFmtId="0" fontId="96" fillId="0" borderId="0" xfId="0" applyFont="1" applyFill="1" applyAlignment="1">
      <alignment wrapText="1"/>
    </xf>
    <xf numFmtId="0" fontId="50" fillId="0" borderId="0" xfId="1601" applyFont="1" applyFill="1" applyAlignment="1">
      <alignment wrapText="1"/>
      <protection/>
    </xf>
    <xf numFmtId="0" fontId="8" fillId="0" borderId="17" xfId="1601" applyFont="1" applyBorder="1" applyAlignment="1">
      <alignment horizontal="center" vertical="center" wrapText="1"/>
      <protection/>
    </xf>
    <xf numFmtId="0" fontId="40" fillId="0" borderId="27" xfId="1601" applyFont="1" applyBorder="1" applyAlignment="1">
      <alignment horizontal="center" vertical="center" wrapText="1"/>
      <protection/>
    </xf>
    <xf numFmtId="0" fontId="0" fillId="0" borderId="37" xfId="0" applyBorder="1" applyAlignment="1">
      <alignment horizontal="center" vertical="center" wrapText="1"/>
    </xf>
    <xf numFmtId="0" fontId="39" fillId="0" borderId="14" xfId="1601" applyFont="1" applyBorder="1" applyAlignment="1">
      <alignment horizontal="center" vertical="center" wrapText="1"/>
      <protection/>
    </xf>
    <xf numFmtId="0" fontId="39" fillId="0" borderId="41" xfId="1601" applyFont="1" applyBorder="1" applyAlignment="1">
      <alignment horizontal="center" vertical="center" wrapText="1"/>
      <protection/>
    </xf>
    <xf numFmtId="0" fontId="39" fillId="0" borderId="39" xfId="1601" applyFont="1" applyBorder="1" applyAlignment="1">
      <alignment horizontal="center" vertical="center" wrapText="1"/>
      <protection/>
    </xf>
    <xf numFmtId="0" fontId="24" fillId="0" borderId="0" xfId="1601" applyFont="1" applyAlignment="1">
      <alignment vertical="center"/>
      <protection/>
    </xf>
    <xf numFmtId="0" fontId="36" fillId="0" borderId="0" xfId="0" applyFont="1" applyFill="1" applyAlignment="1">
      <alignment wrapText="1"/>
    </xf>
    <xf numFmtId="0" fontId="24" fillId="0" borderId="37" xfId="1601" applyFont="1" applyBorder="1" applyAlignment="1">
      <alignment vertical="center"/>
      <protection/>
    </xf>
    <xf numFmtId="0" fontId="52" fillId="0" borderId="0" xfId="1598" applyFont="1">
      <alignment/>
      <protection/>
    </xf>
    <xf numFmtId="0" fontId="50" fillId="0" borderId="0" xfId="1598" applyFont="1">
      <alignment/>
      <protection/>
    </xf>
    <xf numFmtId="0" fontId="8" fillId="0" borderId="27" xfId="1598" applyFont="1" applyFill="1" applyBorder="1" applyAlignment="1">
      <alignment horizontal="center" vertical="center" wrapText="1"/>
      <protection/>
    </xf>
    <xf numFmtId="0" fontId="1" fillId="0" borderId="37" xfId="1598" applyFont="1" applyBorder="1" applyAlignment="1">
      <alignment horizontal="left"/>
      <protection/>
    </xf>
    <xf numFmtId="0" fontId="52" fillId="0" borderId="0" xfId="1612" applyFont="1" applyAlignment="1">
      <alignment horizontal="left" wrapText="1"/>
      <protection/>
    </xf>
    <xf numFmtId="0" fontId="50" fillId="0" borderId="0" xfId="1612" applyFont="1" applyAlignment="1">
      <alignment horizontal="left" wrapText="1"/>
      <protection/>
    </xf>
    <xf numFmtId="0" fontId="8" fillId="0" borderId="9" xfId="1612" applyFont="1" applyBorder="1" applyAlignment="1">
      <alignment horizontal="center" vertical="center" wrapText="1"/>
      <protection/>
    </xf>
    <xf numFmtId="0" fontId="8" fillId="0" borderId="20" xfId="1612" applyFont="1" applyBorder="1" applyAlignment="1">
      <alignment horizontal="center" vertical="center" wrapText="1"/>
      <protection/>
    </xf>
    <xf numFmtId="0" fontId="8" fillId="0" borderId="15" xfId="1612" applyFont="1" applyBorder="1" applyAlignment="1">
      <alignment horizontal="center" vertical="center" wrapText="1"/>
      <protection/>
    </xf>
    <xf numFmtId="0" fontId="39" fillId="0" borderId="26" xfId="1612" applyFont="1" applyBorder="1">
      <alignment/>
      <protection/>
    </xf>
    <xf numFmtId="0" fontId="39" fillId="0" borderId="0" xfId="1612" applyFont="1">
      <alignment/>
      <protection/>
    </xf>
    <xf numFmtId="0" fontId="39" fillId="0" borderId="8" xfId="1612" applyFont="1" applyBorder="1">
      <alignment/>
      <protection/>
    </xf>
    <xf numFmtId="0" fontId="39" fillId="0" borderId="37" xfId="1612" applyFont="1" applyBorder="1">
      <alignment/>
      <protection/>
    </xf>
    <xf numFmtId="0" fontId="39" fillId="0" borderId="39" xfId="1612" applyFont="1" applyBorder="1">
      <alignment/>
      <protection/>
    </xf>
    <xf numFmtId="0" fontId="8" fillId="0" borderId="14" xfId="1598" applyFont="1" applyFill="1" applyBorder="1" applyAlignment="1">
      <alignment horizontal="center" vertical="center"/>
      <protection/>
    </xf>
    <xf numFmtId="0" fontId="21" fillId="0" borderId="0" xfId="1598" applyFont="1" applyAlignment="1">
      <alignment horizontal="left"/>
      <protection/>
    </xf>
    <xf numFmtId="0" fontId="39"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50" fillId="0" borderId="0" xfId="0" applyFont="1"/>
    <xf numFmtId="0" fontId="52" fillId="0" borderId="0" xfId="0" applyFont="1" applyBorder="1"/>
    <xf numFmtId="0" fontId="39" fillId="0" borderId="34" xfId="0" applyFont="1" applyBorder="1" applyAlignment="1">
      <alignment horizontal="center" vertical="center" wrapText="1"/>
    </xf>
    <xf numFmtId="0" fontId="58" fillId="0" borderId="12" xfId="0" applyFont="1" applyBorder="1" applyAlignment="1">
      <alignment horizontal="center" vertical="center" wrapText="1"/>
    </xf>
    <xf numFmtId="0" fontId="49" fillId="0" borderId="0" xfId="1598" applyFont="1" applyAlignment="1">
      <alignment horizontal="left" vertical="center"/>
      <protection/>
    </xf>
    <xf numFmtId="0" fontId="68" fillId="0" borderId="0" xfId="1598" applyFont="1" applyAlignment="1">
      <alignment horizontal="left" vertical="center"/>
      <protection/>
    </xf>
    <xf numFmtId="0" fontId="1" fillId="0" borderId="0" xfId="1598" applyFont="1" applyAlignment="1">
      <alignment horizontal="left" vertical="center"/>
      <protection/>
    </xf>
    <xf numFmtId="0" fontId="8" fillId="0" borderId="14"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0" fillId="0" borderId="26" xfId="0" applyBorder="1" applyAlignment="1">
      <alignment horizontal="center" vertical="center" wrapText="1"/>
    </xf>
    <xf numFmtId="0" fontId="0" fillId="0" borderId="41" xfId="0" applyBorder="1" applyAlignment="1">
      <alignment horizontal="center" vertical="center" wrapText="1"/>
    </xf>
    <xf numFmtId="0" fontId="0" fillId="0" borderId="16" xfId="0" applyBorder="1" applyAlignment="1">
      <alignment/>
    </xf>
    <xf numFmtId="0" fontId="0" fillId="0" borderId="26" xfId="0" applyBorder="1" applyAlignment="1">
      <alignment/>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0" fillId="0" borderId="20" xfId="0" applyBorder="1"/>
    <xf numFmtId="0" fontId="0" fillId="0" borderId="15" xfId="0" applyBorder="1"/>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6"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9"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0" fontId="63" fillId="0" borderId="0" xfId="0" applyNumberFormat="1" applyFont="1" applyAlignment="1">
      <alignment horizontal="left" vertical="center"/>
    </xf>
    <xf numFmtId="0" fontId="95" fillId="0" borderId="0" xfId="1567" applyFont="1" applyAlignment="1" applyProtection="1">
      <alignment horizontal="left" vertical="center"/>
      <protection/>
    </xf>
    <xf numFmtId="0" fontId="64" fillId="0" borderId="0" xfId="0" applyNumberFormat="1" applyFont="1" applyAlignment="1">
      <alignment horizontal="left" vertical="center"/>
    </xf>
    <xf numFmtId="0" fontId="58" fillId="0" borderId="2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63" xfId="0" applyFont="1" applyBorder="1" applyAlignment="1">
      <alignment horizontal="center" vertical="center" wrapText="1"/>
    </xf>
    <xf numFmtId="0" fontId="50" fillId="0" borderId="0" xfId="0" applyFont="1" applyAlignment="1">
      <alignment horizontal="left" vertical="center"/>
    </xf>
    <xf numFmtId="0" fontId="60" fillId="0" borderId="0" xfId="0" applyFont="1" applyBorder="1" applyAlignment="1">
      <alignment horizontal="center" vertical="center"/>
    </xf>
    <xf numFmtId="0" fontId="58" fillId="0" borderId="28" xfId="0" applyFont="1" applyBorder="1" applyAlignment="1">
      <alignment horizontal="center" vertical="center"/>
    </xf>
    <xf numFmtId="0" fontId="39" fillId="0" borderId="8"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5" xfId="0" applyFont="1" applyBorder="1" applyAlignment="1">
      <alignment horizontal="center" vertical="center" wrapText="1"/>
    </xf>
    <xf numFmtId="0" fontId="58" fillId="0" borderId="49" xfId="0" applyFont="1" applyBorder="1" applyAlignment="1">
      <alignment horizontal="center" vertical="center" wrapText="1"/>
    </xf>
    <xf numFmtId="0" fontId="60" fillId="0" borderId="28" xfId="0" applyFont="1" applyBorder="1" applyAlignment="1">
      <alignment horizontal="center" vertical="center" wrapText="1"/>
    </xf>
    <xf numFmtId="0" fontId="58" fillId="0" borderId="48" xfId="0" applyFont="1" applyBorder="1" applyAlignment="1">
      <alignment horizontal="center" vertical="center" wrapText="1"/>
    </xf>
    <xf numFmtId="0" fontId="52" fillId="44" borderId="0" xfId="1612" applyFont="1" applyFill="1" applyBorder="1" applyAlignment="1">
      <alignment horizontal="justify" wrapText="1"/>
      <protection/>
    </xf>
    <xf numFmtId="0" fontId="52" fillId="44" borderId="0" xfId="1598" applyFont="1" applyFill="1">
      <alignment/>
      <protection/>
    </xf>
    <xf numFmtId="0" fontId="50" fillId="44" borderId="0" xfId="1612" applyFont="1" applyFill="1" applyAlignment="1">
      <alignment horizontal="justify" wrapText="1"/>
      <protection/>
    </xf>
    <xf numFmtId="0" fontId="50" fillId="44" borderId="0" xfId="1598" applyFont="1" applyFill="1">
      <alignment/>
      <protection/>
    </xf>
    <xf numFmtId="0" fontId="1" fillId="0" borderId="37" xfId="1598" applyFont="1" applyBorder="1" applyAlignment="1">
      <alignment horizontal="left"/>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52" fillId="0" borderId="0" xfId="0" applyFont="1" applyBorder="1" applyAlignment="1">
      <alignment horizontal="left" wrapText="1"/>
    </xf>
    <xf numFmtId="0" fontId="1" fillId="0" borderId="37" xfId="1598" applyFont="1" applyBorder="1" applyAlignment="1">
      <alignment/>
      <protection/>
    </xf>
    <xf numFmtId="0" fontId="11" fillId="0" borderId="0" xfId="1567" applyFont="1" applyAlignment="1" applyProtection="1">
      <alignment horizontal="left" vertical="center"/>
      <protection/>
    </xf>
    <xf numFmtId="0" fontId="8" fillId="0" borderId="23" xfId="1598" applyFont="1" applyFill="1" applyBorder="1" applyAlignment="1">
      <alignment/>
      <protection/>
    </xf>
    <xf numFmtId="0" fontId="8" fillId="0" borderId="27" xfId="1598" applyFont="1" applyFill="1" applyBorder="1" applyAlignment="1">
      <alignment/>
      <protection/>
    </xf>
    <xf numFmtId="0" fontId="8" fillId="0" borderId="34" xfId="1598" applyFont="1" applyFill="1" applyBorder="1" applyAlignment="1">
      <alignment horizontal="center" vertical="center" wrapText="1"/>
      <protection/>
    </xf>
    <xf numFmtId="0" fontId="26" fillId="0" borderId="0" xfId="0" applyFont="1" applyFill="1" applyAlignment="1">
      <alignment vertical="center"/>
    </xf>
    <xf numFmtId="0" fontId="28" fillId="0" borderId="0" xfId="0" applyFont="1" applyFill="1" applyAlignment="1">
      <alignment horizontal="left" vertical="center"/>
    </xf>
    <xf numFmtId="0" fontId="50" fillId="0" borderId="0" xfId="0" applyFont="1" applyFill="1" applyAlignment="1">
      <alignment horizontal="left" vertical="center"/>
    </xf>
    <xf numFmtId="0" fontId="49" fillId="0" borderId="0" xfId="1598" applyFont="1" applyAlignment="1">
      <alignment vertical="center"/>
      <protection/>
    </xf>
    <xf numFmtId="0" fontId="8" fillId="0" borderId="41" xfId="1598" applyFont="1" applyFill="1" applyBorder="1" applyAlignment="1">
      <alignment wrapText="1"/>
      <protection/>
    </xf>
    <xf numFmtId="0" fontId="8" fillId="0" borderId="14" xfId="1598" applyFont="1" applyFill="1" applyBorder="1" applyAlignment="1">
      <alignment horizontal="center"/>
      <protection/>
    </xf>
    <xf numFmtId="0" fontId="8" fillId="0" borderId="41" xfId="1598" applyFont="1" applyFill="1" applyBorder="1" applyAlignment="1">
      <alignment horizontal="center"/>
      <protection/>
    </xf>
    <xf numFmtId="0" fontId="68" fillId="0" borderId="0" xfId="1598" applyFont="1" applyAlignment="1">
      <alignment vertical="center"/>
      <protection/>
    </xf>
    <xf numFmtId="0" fontId="0" fillId="0" borderId="0" xfId="0" applyAlignment="1">
      <alignment vertical="center"/>
    </xf>
    <xf numFmtId="0" fontId="21" fillId="0" borderId="37" xfId="1598" applyFont="1" applyBorder="1" applyAlignment="1">
      <alignment/>
      <protection/>
    </xf>
    <xf numFmtId="0" fontId="21" fillId="0" borderId="0" xfId="1598" applyFont="1" applyBorder="1" applyAlignment="1">
      <alignment vertical="center"/>
      <protection/>
    </xf>
    <xf numFmtId="0" fontId="152" fillId="0" borderId="41" xfId="0" applyFont="1" applyBorder="1" applyAlignment="1">
      <alignment horizontal="center" vertical="center" wrapText="1"/>
    </xf>
    <xf numFmtId="0" fontId="5" fillId="0" borderId="14" xfId="0" applyFont="1" applyBorder="1" applyAlignment="1">
      <alignment horizontal="center"/>
    </xf>
    <xf numFmtId="0" fontId="5" fillId="0" borderId="41" xfId="0" applyFont="1" applyBorder="1" applyAlignment="1">
      <alignment horizontal="center"/>
    </xf>
    <xf numFmtId="0" fontId="5" fillId="0" borderId="4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0" borderId="14" xfId="1598" applyFont="1" applyFill="1" applyBorder="1" applyAlignment="1">
      <alignment horizontal="center"/>
      <protection/>
    </xf>
    <xf numFmtId="0" fontId="8" fillId="0" borderId="41" xfId="1598" applyFont="1" applyFill="1" applyBorder="1" applyAlignment="1">
      <alignment horizontal="center"/>
      <protection/>
    </xf>
    <xf numFmtId="0" fontId="28" fillId="0" borderId="0" xfId="0" applyFont="1" applyFill="1" applyAlignment="1">
      <alignment horizontal="left" vertical="top"/>
    </xf>
    <xf numFmtId="0" fontId="5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23" xfId="0" applyFill="1" applyBorder="1" applyAlignment="1">
      <alignment horizontal="center" wrapText="1"/>
    </xf>
    <xf numFmtId="0" fontId="0" fillId="0" borderId="27" xfId="0" applyFill="1" applyBorder="1" applyAlignment="1">
      <alignment horizontal="center" wrapText="1"/>
    </xf>
    <xf numFmtId="0" fontId="26" fillId="0" borderId="0" xfId="0" applyFont="1" applyFill="1" applyAlignment="1">
      <alignment vertical="top"/>
    </xf>
    <xf numFmtId="0" fontId="28" fillId="0" borderId="0" xfId="0" applyFont="1" applyFill="1" applyAlignment="1">
      <alignment horizontal="left"/>
    </xf>
    <xf numFmtId="0" fontId="0" fillId="0" borderId="0" xfId="0" applyAlignment="1">
      <alignment horizontal="justify"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1598" applyFont="1" applyFill="1" applyBorder="1" applyAlignment="1">
      <alignment horizontal="center" vertical="center" wrapText="1"/>
      <protection/>
    </xf>
    <xf numFmtId="0" fontId="0" fillId="0" borderId="27" xfId="0" applyBorder="1" applyAlignment="1">
      <alignment horizontal="center" vertical="center" wrapText="1"/>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52" fillId="0" borderId="0" xfId="1598" applyNumberFormat="1" applyFont="1" applyBorder="1" applyAlignment="1">
      <alignment horizontal="justify" wrapText="1"/>
      <protection/>
    </xf>
    <xf numFmtId="0" fontId="28" fillId="0" borderId="0" xfId="0" applyFont="1" applyAlignment="1">
      <alignment horizontal="left" wrapText="1"/>
    </xf>
    <xf numFmtId="0" fontId="83" fillId="0" borderId="0" xfId="1567" applyFont="1" applyAlignment="1" applyProtection="1">
      <alignment horizontal="left" vertical="center"/>
      <protection/>
    </xf>
    <xf numFmtId="0" fontId="28" fillId="0" borderId="0" xfId="0" applyFont="1" applyBorder="1" applyAlignment="1">
      <alignment horizontal="left" wrapText="1"/>
    </xf>
    <xf numFmtId="165" fontId="37" fillId="0" borderId="0" xfId="0" applyNumberFormat="1" applyFont="1" applyBorder="1" applyAlignment="1">
      <alignment horizontal="justify" vertical="center" wrapText="1"/>
    </xf>
    <xf numFmtId="0" fontId="8" fillId="0" borderId="37" xfId="1598" applyFont="1" applyFill="1" applyBorder="1" applyAlignment="1">
      <alignment horizontal="center" vertical="center" wrapText="1"/>
      <protection/>
    </xf>
    <xf numFmtId="0" fontId="8" fillId="0" borderId="36" xfId="1598" applyFont="1" applyFill="1" applyBorder="1" applyAlignment="1">
      <alignment horizontal="center" vertical="center" wrapText="1"/>
      <protection/>
    </xf>
    <xf numFmtId="0" fontId="8" fillId="0" borderId="35" xfId="1598" applyFont="1" applyFill="1" applyBorder="1" applyAlignment="1">
      <alignment horizontal="center" vertical="center" wrapText="1"/>
      <protection/>
    </xf>
    <xf numFmtId="0" fontId="49" fillId="0" borderId="0" xfId="1598" applyFont="1">
      <alignment/>
      <protection/>
    </xf>
    <xf numFmtId="0" fontId="68" fillId="0" borderId="0" xfId="1598" applyFont="1">
      <alignment/>
      <protection/>
    </xf>
    <xf numFmtId="165" fontId="36" fillId="0" borderId="0" xfId="0" applyNumberFormat="1" applyFont="1" applyBorder="1" applyAlignment="1">
      <alignment horizontal="justify" wrapText="1"/>
    </xf>
    <xf numFmtId="0" fontId="21" fillId="0" borderId="37" xfId="1598" applyFont="1" applyBorder="1" applyAlignment="1">
      <alignment/>
      <protection/>
    </xf>
    <xf numFmtId="0" fontId="36" fillId="0" borderId="0" xfId="0" applyNumberFormat="1" applyFont="1" applyAlignment="1">
      <alignment horizontal="justify" wrapText="1"/>
    </xf>
    <xf numFmtId="0" fontId="52" fillId="0" borderId="0" xfId="1598" applyFont="1" applyFill="1" applyBorder="1" applyAlignment="1">
      <alignment wrapText="1"/>
      <protection/>
    </xf>
    <xf numFmtId="0" fontId="50" fillId="0" borderId="0" xfId="1598" applyFont="1" applyFill="1" applyBorder="1" applyAlignment="1">
      <alignment horizontal="left" wrapText="1"/>
      <protection/>
    </xf>
    <xf numFmtId="0" fontId="33" fillId="0" borderId="26" xfId="1598" applyFont="1" applyFill="1" applyBorder="1" applyAlignment="1">
      <alignment horizontal="center" vertical="center" wrapText="1"/>
      <protection/>
    </xf>
    <xf numFmtId="0" fontId="33" fillId="0" borderId="0" xfId="1598" applyFont="1" applyFill="1" applyBorder="1" applyAlignment="1">
      <alignment horizontal="center" vertical="center" wrapText="1"/>
      <protection/>
    </xf>
    <xf numFmtId="0" fontId="33" fillId="0" borderId="8" xfId="1598" applyFont="1" applyFill="1" applyBorder="1" applyAlignment="1">
      <alignment horizontal="center" vertical="center" wrapText="1"/>
      <protection/>
    </xf>
    <xf numFmtId="0" fontId="21" fillId="0" borderId="0" xfId="1598" applyFont="1" applyAlignment="1">
      <alignment vertical="center"/>
      <protection/>
    </xf>
    <xf numFmtId="0" fontId="83" fillId="0" borderId="0" xfId="1567" applyFont="1" applyBorder="1" applyAlignment="1" applyProtection="1">
      <alignment horizontal="left" vertical="center"/>
      <protection/>
    </xf>
    <xf numFmtId="0" fontId="83" fillId="0" borderId="37" xfId="1567" applyFont="1" applyBorder="1" applyAlignment="1" applyProtection="1">
      <alignment horizontal="left" vertical="center"/>
      <protection/>
    </xf>
    <xf numFmtId="0" fontId="1" fillId="0" borderId="26" xfId="1598" applyFont="1" applyFill="1" applyBorder="1" applyAlignment="1">
      <alignment horizontal="center" vertical="center" wrapText="1"/>
      <protection/>
    </xf>
    <xf numFmtId="0" fontId="1" fillId="0" borderId="0" xfId="1598" applyFont="1" applyFill="1" applyBorder="1" applyAlignment="1">
      <alignment horizontal="center" vertical="center" wrapText="1"/>
      <protection/>
    </xf>
    <xf numFmtId="0" fontId="1" fillId="0" borderId="8" xfId="1598" applyFont="1" applyFill="1" applyBorder="1" applyAlignment="1">
      <alignment horizontal="center" vertical="center" wrapText="1"/>
      <protection/>
    </xf>
    <xf numFmtId="0" fontId="21" fillId="0" borderId="37" xfId="1598" applyFont="1" applyBorder="1" applyAlignment="1">
      <alignment vertical="center"/>
      <protection/>
    </xf>
    <xf numFmtId="0" fontId="52" fillId="0" borderId="0" xfId="0" applyFont="1" applyBorder="1" applyAlignment="1">
      <alignment horizontal="left"/>
    </xf>
    <xf numFmtId="0" fontId="50" fillId="0" borderId="0" xfId="0" applyFont="1" applyAlignment="1">
      <alignment horizontal="left"/>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56" fillId="0" borderId="12" xfId="0" applyFont="1" applyFill="1" applyBorder="1" applyAlignment="1">
      <alignment horizontal="center" vertical="center"/>
    </xf>
    <xf numFmtId="0" fontId="56" fillId="0" borderId="12" xfId="0" applyFont="1" applyFill="1" applyBorder="1"/>
    <xf numFmtId="0" fontId="56" fillId="0" borderId="14" xfId="0" applyFont="1" applyFill="1" applyBorder="1"/>
    <xf numFmtId="0" fontId="8" fillId="0" borderId="12" xfId="0" applyFont="1" applyFill="1" applyBorder="1" applyAlignment="1">
      <alignment horizontal="center" vertical="center" wrapText="1"/>
    </xf>
    <xf numFmtId="0" fontId="8" fillId="0" borderId="12" xfId="0" applyFont="1" applyFill="1" applyBorder="1"/>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2" fillId="0" borderId="0" xfId="0" applyFont="1" applyAlignment="1">
      <alignment horizontal="left"/>
    </xf>
    <xf numFmtId="0" fontId="28" fillId="0" borderId="0" xfId="0" applyFont="1" applyAlignment="1">
      <alignment horizontal="left" vertical="center"/>
    </xf>
    <xf numFmtId="0" fontId="16" fillId="0" borderId="0" xfId="0" applyFont="1" applyAlignment="1">
      <alignment vertical="center"/>
    </xf>
    <xf numFmtId="0" fontId="36" fillId="0" borderId="0" xfId="0" applyFont="1" applyBorder="1" applyAlignment="1">
      <alignment horizontal="left"/>
    </xf>
    <xf numFmtId="0" fontId="37" fillId="0" borderId="0" xfId="0" applyFont="1" applyBorder="1" applyAlignment="1">
      <alignment horizontal="left" vertical="center"/>
    </xf>
    <xf numFmtId="0" fontId="36" fillId="0" borderId="0" xfId="0" applyFont="1" applyBorder="1" applyAlignment="1">
      <alignment horizontal="left" vertical="center" wrapText="1"/>
    </xf>
    <xf numFmtId="0" fontId="0" fillId="0" borderId="16" xfId="0" applyBorder="1"/>
    <xf numFmtId="0" fontId="0" fillId="0" borderId="27" xfId="0" applyBorder="1"/>
    <xf numFmtId="0" fontId="0" fillId="0" borderId="37" xfId="0" applyBorder="1"/>
    <xf numFmtId="0" fontId="0" fillId="0" borderId="39" xfId="0" applyBorder="1"/>
    <xf numFmtId="0" fontId="36" fillId="0" borderId="0" xfId="0" applyFont="1" applyAlignment="1">
      <alignment horizontal="left"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5"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1" fillId="0" borderId="0" xfId="0" applyFont="1" applyAlignment="1">
      <alignment horizontal="left" vertical="center"/>
    </xf>
    <xf numFmtId="0" fontId="22" fillId="0" borderId="0" xfId="0" applyFont="1" applyAlignment="1">
      <alignment horizontal="left" vertical="center"/>
    </xf>
    <xf numFmtId="0" fontId="22" fillId="0" borderId="36" xfId="0" applyFont="1" applyBorder="1" applyAlignment="1">
      <alignment horizontal="left" vertical="center"/>
    </xf>
    <xf numFmtId="0" fontId="22" fillId="0" borderId="0" xfId="0" applyFont="1" applyBorder="1" applyAlignment="1">
      <alignment horizontal="left"/>
    </xf>
    <xf numFmtId="0" fontId="8" fillId="0" borderId="19"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72" xfId="0" applyFont="1" applyBorder="1" applyAlignment="1">
      <alignment horizontal="center" vertical="center" wrapText="1"/>
    </xf>
    <xf numFmtId="0" fontId="1" fillId="0" borderId="0" xfId="0" applyFont="1" applyAlignment="1">
      <alignment horizontal="left"/>
    </xf>
    <xf numFmtId="0" fontId="22" fillId="0" borderId="0" xfId="0" applyFont="1" applyAlignment="1">
      <alignment horizontal="left"/>
    </xf>
    <xf numFmtId="0" fontId="8" fillId="0" borderId="55" xfId="0" applyFont="1" applyBorder="1" applyAlignment="1">
      <alignment horizontal="center" vertical="center"/>
    </xf>
    <xf numFmtId="0" fontId="8" fillId="0" borderId="16" xfId="0" applyFont="1" applyBorder="1" applyAlignment="1">
      <alignment horizontal="center" vertical="center"/>
    </xf>
    <xf numFmtId="0" fontId="8" fillId="0" borderId="75"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39" fillId="0" borderId="17" xfId="0" applyFont="1" applyBorder="1" applyAlignment="1">
      <alignment horizontal="center" vertical="center" wrapText="1"/>
    </xf>
    <xf numFmtId="0" fontId="37" fillId="0" borderId="0" xfId="0" applyFont="1" applyAlignment="1">
      <alignment horizontal="left"/>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37" fillId="0" borderId="0" xfId="0" applyFont="1" applyBorder="1" applyAlignment="1">
      <alignment horizontal="left"/>
    </xf>
    <xf numFmtId="0" fontId="58" fillId="0" borderId="29" xfId="0" applyFont="1" applyBorder="1" applyAlignment="1">
      <alignment horizontal="center" vertical="center" wrapText="1"/>
    </xf>
    <xf numFmtId="0" fontId="18" fillId="0" borderId="36" xfId="0" applyFont="1" applyBorder="1" applyAlignment="1">
      <alignment horizontal="left"/>
    </xf>
    <xf numFmtId="0" fontId="17" fillId="0" borderId="0" xfId="0" applyFont="1" applyAlignment="1">
      <alignment horizontal="left"/>
    </xf>
    <xf numFmtId="0" fontId="18" fillId="0" borderId="0" xfId="0" applyFont="1" applyAlignment="1">
      <alignment horizontal="left"/>
    </xf>
    <xf numFmtId="0" fontId="77" fillId="0" borderId="43" xfId="0" applyFont="1" applyBorder="1" applyAlignment="1">
      <alignment horizontal="center" vertical="center"/>
    </xf>
    <xf numFmtId="0" fontId="77" fillId="0" borderId="24" xfId="0" applyFont="1" applyBorder="1" applyAlignment="1">
      <alignment horizontal="center" vertical="center"/>
    </xf>
    <xf numFmtId="0" fontId="60" fillId="0" borderId="34" xfId="0" applyFont="1" applyBorder="1" applyAlignment="1">
      <alignment horizontal="center" vertical="center" wrapText="1"/>
    </xf>
    <xf numFmtId="0" fontId="60" fillId="0" borderId="32" xfId="0" applyFont="1" applyBorder="1" applyAlignment="1">
      <alignment horizontal="center" vertical="center"/>
    </xf>
    <xf numFmtId="0" fontId="60" fillId="0" borderId="14" xfId="0" applyFont="1" applyBorder="1" applyAlignment="1">
      <alignment horizontal="center" vertical="center" wrapText="1"/>
    </xf>
    <xf numFmtId="0" fontId="5" fillId="0" borderId="12" xfId="0" applyFont="1" applyBorder="1" applyAlignment="1">
      <alignment horizontal="center" vertical="center"/>
    </xf>
    <xf numFmtId="0" fontId="60" fillId="0" borderId="12" xfId="0" applyFont="1" applyBorder="1" applyAlignment="1">
      <alignment horizontal="center" vertical="center"/>
    </xf>
    <xf numFmtId="0" fontId="5" fillId="0" borderId="14" xfId="0" applyFont="1" applyBorder="1" applyAlignment="1">
      <alignment horizontal="center" vertical="center"/>
    </xf>
    <xf numFmtId="0" fontId="60" fillId="0" borderId="34" xfId="0" applyFont="1" applyBorder="1" applyAlignment="1">
      <alignment horizontal="center" vertical="center"/>
    </xf>
    <xf numFmtId="0" fontId="60" fillId="0" borderId="26" xfId="0" applyFont="1" applyBorder="1" applyAlignment="1">
      <alignment horizontal="center" vertical="center" wrapText="1"/>
    </xf>
    <xf numFmtId="0" fontId="60" fillId="0" borderId="8" xfId="0" applyFont="1" applyBorder="1" applyAlignment="1">
      <alignment horizontal="center" vertical="center"/>
    </xf>
    <xf numFmtId="0" fontId="5" fillId="0" borderId="35" xfId="0" applyFont="1" applyBorder="1" applyAlignment="1">
      <alignment horizontal="center" vertical="center"/>
    </xf>
    <xf numFmtId="0" fontId="0" fillId="0" borderId="0" xfId="0" applyAlignment="1">
      <alignment horizontal="left"/>
    </xf>
    <xf numFmtId="0" fontId="60" fillId="0" borderId="14" xfId="0" applyFont="1" applyBorder="1" applyAlignment="1">
      <alignment horizontal="center" vertical="center" wrapText="1"/>
    </xf>
    <xf numFmtId="0" fontId="5" fillId="0" borderId="12" xfId="0" applyFont="1" applyBorder="1" applyAlignment="1">
      <alignment horizontal="center" vertical="center"/>
    </xf>
    <xf numFmtId="0" fontId="60" fillId="0" borderId="34" xfId="0" applyFont="1" applyBorder="1" applyAlignment="1">
      <alignment horizontal="center" vertical="center"/>
    </xf>
    <xf numFmtId="0" fontId="60" fillId="0" borderId="12"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60" fillId="0" borderId="14" xfId="0" applyFont="1" applyBorder="1" applyAlignment="1">
      <alignment horizontal="center" vertical="center"/>
    </xf>
    <xf numFmtId="0" fontId="60" fillId="0" borderId="41" xfId="0" applyFont="1" applyBorder="1" applyAlignment="1">
      <alignment horizontal="center" vertical="center"/>
    </xf>
    <xf numFmtId="0" fontId="37" fillId="0" borderId="0" xfId="0" applyFont="1" applyAlignment="1">
      <alignment vertical="center"/>
    </xf>
    <xf numFmtId="0" fontId="58" fillId="0" borderId="2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9"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35" xfId="0" applyFont="1" applyBorder="1" applyAlignment="1">
      <alignment horizontal="center" vertical="center" wrapText="1"/>
    </xf>
    <xf numFmtId="0" fontId="16" fillId="0" borderId="0" xfId="0" applyFont="1" applyAlignment="1">
      <alignment horizontal="left"/>
    </xf>
    <xf numFmtId="0" fontId="58" fillId="0" borderId="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5" xfId="0" applyFont="1" applyBorder="1" applyAlignment="1">
      <alignment horizontal="center" vertical="center" wrapText="1"/>
    </xf>
    <xf numFmtId="0" fontId="37" fillId="0" borderId="0" xfId="0" applyFont="1" applyAlignment="1">
      <alignment/>
    </xf>
    <xf numFmtId="0" fontId="67" fillId="0" borderId="9" xfId="0" applyFont="1" applyBorder="1" applyAlignment="1">
      <alignment horizontal="center" vertical="center"/>
    </xf>
    <xf numFmtId="0" fontId="67" fillId="0" borderId="20" xfId="0" applyFont="1" applyBorder="1" applyAlignment="1">
      <alignment horizontal="center" vertical="center"/>
    </xf>
    <xf numFmtId="0" fontId="67" fillId="0" borderId="15" xfId="0" applyFont="1" applyBorder="1" applyAlignment="1">
      <alignment horizontal="center" vertical="center"/>
    </xf>
    <xf numFmtId="0" fontId="58" fillId="0" borderId="1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7" xfId="0" applyFont="1" applyBorder="1" applyAlignment="1">
      <alignment horizontal="center" vertical="center" wrapText="1"/>
    </xf>
    <xf numFmtId="0" fontId="119" fillId="0" borderId="23" xfId="0" applyFont="1" applyBorder="1" applyAlignment="1">
      <alignment horizontal="center" vertical="center"/>
    </xf>
    <xf numFmtId="0" fontId="119" fillId="0" borderId="27" xfId="0" applyFont="1" applyBorder="1" applyAlignment="1">
      <alignment horizontal="center" vertical="center"/>
    </xf>
    <xf numFmtId="0" fontId="67" fillId="0" borderId="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7" xfId="0" applyFont="1" applyBorder="1" applyAlignment="1">
      <alignment horizontal="center" vertical="center" wrapText="1"/>
    </xf>
    <xf numFmtId="0" fontId="117" fillId="0" borderId="17" xfId="0" applyFont="1" applyBorder="1" applyAlignment="1">
      <alignment horizontal="center" vertical="center" wrapText="1"/>
    </xf>
    <xf numFmtId="0" fontId="117" fillId="0" borderId="23"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9" xfId="0" applyFont="1" applyBorder="1" applyAlignment="1">
      <alignment horizontal="center" vertical="center" wrapText="1"/>
    </xf>
    <xf numFmtId="0" fontId="117" fillId="0" borderId="20" xfId="0" applyFont="1" applyBorder="1" applyAlignment="1">
      <alignment horizontal="center" vertical="center" wrapText="1"/>
    </xf>
    <xf numFmtId="0" fontId="117" fillId="0" borderId="15" xfId="0" applyFont="1" applyBorder="1" applyAlignment="1">
      <alignment horizontal="center" vertical="center" wrapText="1"/>
    </xf>
    <xf numFmtId="0" fontId="18" fillId="0" borderId="37" xfId="0" applyFont="1" applyBorder="1" applyAlignment="1">
      <alignment horizontal="left"/>
    </xf>
    <xf numFmtId="0" fontId="36" fillId="0" borderId="0" xfId="0" applyNumberFormat="1" applyFont="1" applyAlignment="1">
      <alignment horizontal="left" indent="1"/>
    </xf>
    <xf numFmtId="0" fontId="36" fillId="0" borderId="0" xfId="0" applyFont="1" applyAlignment="1">
      <alignment horizontal="left" vertical="center"/>
    </xf>
    <xf numFmtId="0" fontId="37" fillId="0" borderId="0" xfId="0" applyNumberFormat="1" applyFont="1" applyAlignment="1">
      <alignment horizontal="left" indent="1"/>
    </xf>
    <xf numFmtId="0" fontId="67" fillId="0" borderId="28" xfId="0" applyFont="1" applyBorder="1" applyAlignment="1">
      <alignment horizontal="center" vertical="center"/>
    </xf>
    <xf numFmtId="0" fontId="67" fillId="0" borderId="37" xfId="0" applyFont="1" applyBorder="1" applyAlignment="1">
      <alignment horizontal="center" vertical="center"/>
    </xf>
    <xf numFmtId="0" fontId="67" fillId="0" borderId="61" xfId="0" applyFont="1" applyBorder="1" applyAlignment="1">
      <alignment horizontal="center" vertical="center"/>
    </xf>
    <xf numFmtId="165" fontId="67" fillId="0" borderId="43" xfId="0" applyNumberFormat="1" applyFont="1" applyBorder="1" applyAlignment="1">
      <alignment horizontal="center" vertical="center"/>
    </xf>
    <xf numFmtId="165" fontId="67" fillId="0" borderId="61" xfId="0" applyNumberFormat="1" applyFont="1" applyBorder="1" applyAlignment="1">
      <alignment horizontal="center" vertical="center"/>
    </xf>
    <xf numFmtId="0" fontId="58" fillId="0" borderId="69" xfId="0" applyFont="1" applyBorder="1" applyAlignment="1">
      <alignment horizontal="center" vertical="center" wrapText="1"/>
    </xf>
    <xf numFmtId="0" fontId="28" fillId="0" borderId="0" xfId="0" applyFont="1" applyAlignment="1">
      <alignment horizontal="justify" wrapText="1"/>
    </xf>
    <xf numFmtId="0" fontId="16" fillId="0" borderId="2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63" xfId="0" applyFont="1" applyBorder="1" applyAlignment="1">
      <alignment horizontal="center" vertical="center" wrapText="1"/>
    </xf>
    <xf numFmtId="0" fontId="67" fillId="0" borderId="62" xfId="0" applyFont="1" applyBorder="1" applyAlignment="1">
      <alignment horizontal="center" vertical="center"/>
    </xf>
    <xf numFmtId="0" fontId="39" fillId="0" borderId="0" xfId="0" applyFont="1" applyBorder="1" applyAlignment="1">
      <alignment vertical="center"/>
    </xf>
    <xf numFmtId="0" fontId="39" fillId="0" borderId="22" xfId="0" applyFont="1" applyBorder="1" applyAlignment="1">
      <alignment vertical="center"/>
    </xf>
    <xf numFmtId="0" fontId="39" fillId="0" borderId="36" xfId="0" applyFont="1" applyBorder="1" applyAlignment="1">
      <alignment vertical="center"/>
    </xf>
    <xf numFmtId="0" fontId="39" fillId="0" borderId="54" xfId="0" applyFont="1" applyBorder="1" applyAlignment="1">
      <alignment vertical="center"/>
    </xf>
    <xf numFmtId="0" fontId="39" fillId="0" borderId="37" xfId="0" applyFont="1" applyBorder="1" applyAlignment="1">
      <alignment vertical="center"/>
    </xf>
    <xf numFmtId="0" fontId="39" fillId="0" borderId="63" xfId="0" applyFont="1" applyBorder="1" applyAlignment="1">
      <alignment vertical="center"/>
    </xf>
    <xf numFmtId="0" fontId="28" fillId="0" borderId="0" xfId="0" applyFont="1" applyAlignment="1">
      <alignment horizontal="justify" vertical="top" wrapText="1"/>
    </xf>
    <xf numFmtId="0" fontId="58" fillId="0" borderId="68"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6" xfId="0" applyFont="1" applyBorder="1" applyAlignment="1">
      <alignment horizontal="center" vertical="center" wrapText="1"/>
    </xf>
    <xf numFmtId="0" fontId="0" fillId="0" borderId="0" xfId="0" applyAlignment="1">
      <alignment wrapText="1"/>
    </xf>
    <xf numFmtId="0" fontId="58" fillId="0" borderId="5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50"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78" xfId="0" applyFont="1" applyBorder="1" applyAlignment="1">
      <alignment horizontal="center" vertical="center" wrapText="1"/>
    </xf>
    <xf numFmtId="0" fontId="58" fillId="0" borderId="65"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64" xfId="0" applyFont="1" applyFill="1" applyBorder="1" applyAlignment="1">
      <alignment horizontal="center" vertical="center" wrapText="1"/>
    </xf>
    <xf numFmtId="0" fontId="58" fillId="0" borderId="8" xfId="0" applyFont="1" applyBorder="1" applyAlignment="1">
      <alignment horizontal="center" vertical="center" wrapText="1"/>
    </xf>
    <xf numFmtId="0" fontId="58" fillId="0" borderId="39"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1" fillId="0" borderId="37" xfId="1567" applyFont="1" applyBorder="1" applyAlignment="1" applyProtection="1">
      <alignment horizontal="left" vertical="center"/>
      <protection/>
    </xf>
    <xf numFmtId="0" fontId="58" fillId="0" borderId="2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02" fillId="0" borderId="0" xfId="1567" applyFont="1" applyFill="1" applyAlignment="1" applyProtection="1">
      <alignment horizontal="left" vertical="center"/>
      <protection/>
    </xf>
    <xf numFmtId="0" fontId="18" fillId="0" borderId="36" xfId="0" applyFont="1" applyBorder="1" applyAlignment="1">
      <alignment horizontal="left" vertical="center"/>
    </xf>
    <xf numFmtId="0" fontId="81" fillId="0" borderId="36" xfId="1567" applyFont="1" applyFill="1" applyBorder="1" applyAlignment="1" applyProtection="1">
      <alignment horizontal="left" vertical="center"/>
      <protection/>
    </xf>
    <xf numFmtId="0" fontId="58" fillId="0" borderId="2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8" fillId="0" borderId="28" xfId="0" applyFont="1" applyFill="1" applyBorder="1" applyAlignment="1">
      <alignment wrapText="1"/>
    </xf>
    <xf numFmtId="0" fontId="88" fillId="0" borderId="33" xfId="0" applyFont="1" applyFill="1" applyBorder="1" applyAlignment="1">
      <alignment wrapText="1"/>
    </xf>
    <xf numFmtId="0" fontId="88" fillId="0" borderId="45" xfId="0" applyFont="1" applyFill="1" applyBorder="1" applyAlignment="1">
      <alignment wrapText="1"/>
    </xf>
    <xf numFmtId="0" fontId="88" fillId="0" borderId="60" xfId="0" applyFont="1" applyFill="1" applyBorder="1" applyAlignment="1">
      <alignment wrapText="1"/>
    </xf>
    <xf numFmtId="0" fontId="8" fillId="0" borderId="4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8" fillId="0" borderId="0" xfId="0" applyFont="1" applyAlignment="1">
      <alignment vertical="top" wrapText="1"/>
    </xf>
    <xf numFmtId="0" fontId="0" fillId="0" borderId="0" xfId="0" applyAlignment="1">
      <alignment vertical="top"/>
    </xf>
    <xf numFmtId="0" fontId="8" fillId="0" borderId="5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1" fillId="0" borderId="0" xfId="1567" applyFont="1" applyFill="1" applyAlignment="1" applyProtection="1">
      <alignment horizontal="left" vertical="center"/>
      <protection/>
    </xf>
    <xf numFmtId="0" fontId="8" fillId="0" borderId="6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8" fillId="0" borderId="75" xfId="0" applyFont="1" applyBorder="1" applyAlignment="1">
      <alignment horizontal="center" vertical="center" wrapText="1"/>
    </xf>
    <xf numFmtId="0" fontId="8" fillId="0" borderId="50" xfId="0" applyFont="1" applyFill="1" applyBorder="1" applyAlignment="1">
      <alignment horizontal="center" vertical="center" wrapText="1"/>
    </xf>
    <xf numFmtId="0" fontId="0" fillId="0" borderId="0" xfId="0" applyFill="1"/>
    <xf numFmtId="0" fontId="8" fillId="0" borderId="79" xfId="0" applyFont="1" applyFill="1" applyBorder="1" applyAlignment="1">
      <alignment horizontal="center" vertical="center" wrapText="1"/>
    </xf>
    <xf numFmtId="0" fontId="26" fillId="0" borderId="0" xfId="0" applyFont="1" applyAlignment="1">
      <alignment horizontal="left" wrapText="1"/>
    </xf>
    <xf numFmtId="0" fontId="79" fillId="0" borderId="0" xfId="0" applyFont="1" applyAlignment="1">
      <alignment horizontal="left" wrapText="1"/>
    </xf>
    <xf numFmtId="0" fontId="8" fillId="0" borderId="1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152" fillId="0" borderId="17" xfId="0" applyFont="1" applyFill="1" applyBorder="1" applyAlignment="1">
      <alignment horizontal="center" vertical="center" wrapText="1"/>
    </xf>
    <xf numFmtId="0" fontId="152" fillId="0" borderId="27" xfId="0" applyFont="1" applyFill="1" applyBorder="1" applyAlignment="1">
      <alignment horizontal="center" vertical="center"/>
    </xf>
    <xf numFmtId="0" fontId="81" fillId="0" borderId="0" xfId="1567" applyFont="1" applyFill="1" applyBorder="1" applyAlignment="1" applyProtection="1">
      <alignment horizontal="left" vertical="center"/>
      <protection/>
    </xf>
    <xf numFmtId="0" fontId="39" fillId="0" borderId="26"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39" xfId="0" applyFont="1" applyBorder="1" applyAlignment="1">
      <alignment horizontal="center" vertical="center" wrapText="1"/>
    </xf>
    <xf numFmtId="0" fontId="8" fillId="0" borderId="37" xfId="0" applyFont="1" applyFill="1" applyBorder="1" applyAlignment="1">
      <alignment horizontal="center" vertical="center" wrapText="1"/>
    </xf>
    <xf numFmtId="0" fontId="152" fillId="0" borderId="0" xfId="0" applyFont="1" applyFill="1" applyAlignment="1">
      <alignment horizontal="center" vertical="center" wrapText="1"/>
    </xf>
    <xf numFmtId="0" fontId="152" fillId="0" borderId="0" xfId="0" applyFont="1" applyFill="1" applyAlignment="1">
      <alignment horizontal="center" vertical="center"/>
    </xf>
    <xf numFmtId="0" fontId="8" fillId="0" borderId="15" xfId="0" applyFont="1" applyFill="1" applyBorder="1" applyAlignment="1">
      <alignment horizontal="center" vertical="center" wrapText="1"/>
    </xf>
  </cellXfs>
  <cellStyles count="2434">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ny 10" xfId="1585"/>
    <cellStyle name="Normalny 2" xfId="1586"/>
    <cellStyle name="Normalny 2 2" xfId="1587"/>
    <cellStyle name="Normalny 2 2 2" xfId="1588"/>
    <cellStyle name="Normalny 2 3" xfId="1589"/>
    <cellStyle name="Normalny 2 3 2" xfId="1590"/>
    <cellStyle name="Normalny 2 4" xfId="1591"/>
    <cellStyle name="Normalny 3" xfId="1592"/>
    <cellStyle name="Normalny 3 2" xfId="1593"/>
    <cellStyle name="Normalny 3 3" xfId="1594"/>
    <cellStyle name="Normalny 3 3 2" xfId="1595"/>
    <cellStyle name="Normalny 3 4" xfId="1596"/>
    <cellStyle name="Normalny 3 5" xfId="1597"/>
    <cellStyle name="Normalny 4" xfId="1598"/>
    <cellStyle name="Normalny 4 2" xfId="1599"/>
    <cellStyle name="Normalny 5" xfId="1600"/>
    <cellStyle name="Normalny 5 2" xfId="1601"/>
    <cellStyle name="Normalny 5 3" xfId="1602"/>
    <cellStyle name="Normalny 6" xfId="1603"/>
    <cellStyle name="Normalny 6 2" xfId="1604"/>
    <cellStyle name="Normalny 6 3" xfId="1605"/>
    <cellStyle name="Normalny 7" xfId="1606"/>
    <cellStyle name="Normalny 7 2" xfId="1607"/>
    <cellStyle name="Normalny 7 3" xfId="1608"/>
    <cellStyle name="Normalny 8" xfId="1609"/>
    <cellStyle name="Normalny 8 2" xfId="1610"/>
    <cellStyle name="Normalny 9" xfId="1611"/>
    <cellStyle name="Normalny_biuletyn_01_2012" xfId="1612"/>
    <cellStyle name="Obliczenia" xfId="1613"/>
    <cellStyle name="Obliczenia 2" xfId="1614"/>
    <cellStyle name="Procentowy 2" xfId="1615"/>
    <cellStyle name="Procentowy 3" xfId="1616"/>
    <cellStyle name="Procentowy 4" xfId="1617"/>
    <cellStyle name="Styl 1" xfId="1618"/>
    <cellStyle name="Styl 1 2" xfId="1619"/>
    <cellStyle name="Styl 1 2 2" xfId="1620"/>
    <cellStyle name="Styl 1 3" xfId="1621"/>
    <cellStyle name="Suma" xfId="1622"/>
    <cellStyle name="Suma 2" xfId="1623"/>
    <cellStyle name="Tekst objaśnienia" xfId="1624"/>
    <cellStyle name="Tekst objaśnienia 2" xfId="1625"/>
    <cellStyle name="Tekst ostrzeżenia" xfId="1626"/>
    <cellStyle name="Tekst ostrzeżenia 2" xfId="1627"/>
    <cellStyle name="Tytuł" xfId="1628"/>
    <cellStyle name="Tytuł 2" xfId="1629"/>
    <cellStyle name="Tytuł 3" xfId="1630"/>
    <cellStyle name="Uwaga" xfId="1631"/>
    <cellStyle name="Uwaga 2" xfId="1632"/>
    <cellStyle name="Uwaga 2 2" xfId="1633"/>
    <cellStyle name="Uwaga 2 2 2" xfId="1634"/>
    <cellStyle name="Uwaga 2 2 3" xfId="1635"/>
    <cellStyle name="Uwaga 2 3" xfId="1636"/>
    <cellStyle name="Uwaga 3" xfId="1637"/>
    <cellStyle name="Uwaga 3 2" xfId="1638"/>
    <cellStyle name="Uwaga 3 3" xfId="1639"/>
    <cellStyle name="Walutowy 2" xfId="1640"/>
    <cellStyle name="Walutowy 2 10" xfId="1641"/>
    <cellStyle name="Walutowy 2 10 2" xfId="1642"/>
    <cellStyle name="Walutowy 2 10 2 2" xfId="1643"/>
    <cellStyle name="Walutowy 2 10 2 2 2" xfId="1644"/>
    <cellStyle name="Walutowy 2 10 2 2 3" xfId="1645"/>
    <cellStyle name="Walutowy 2 10 2 3" xfId="1646"/>
    <cellStyle name="Walutowy 2 10 2 3 2" xfId="1647"/>
    <cellStyle name="Walutowy 2 10 2 3 3" xfId="1648"/>
    <cellStyle name="Walutowy 2 10 2 4" xfId="1649"/>
    <cellStyle name="Walutowy 2 10 2 4 2" xfId="1650"/>
    <cellStyle name="Walutowy 2 10 2 4 3" xfId="1651"/>
    <cellStyle name="Walutowy 2 10 2 5" xfId="1652"/>
    <cellStyle name="Walutowy 2 10 2 6" xfId="1653"/>
    <cellStyle name="Walutowy 2 10 3" xfId="1654"/>
    <cellStyle name="Walutowy 2 10 3 2" xfId="1655"/>
    <cellStyle name="Walutowy 2 10 3 3" xfId="1656"/>
    <cellStyle name="Walutowy 2 10 4" xfId="1657"/>
    <cellStyle name="Walutowy 2 10 4 2" xfId="1658"/>
    <cellStyle name="Walutowy 2 10 4 3" xfId="1659"/>
    <cellStyle name="Walutowy 2 10 5" xfId="1660"/>
    <cellStyle name="Walutowy 2 10 5 2" xfId="1661"/>
    <cellStyle name="Walutowy 2 10 5 3" xfId="1662"/>
    <cellStyle name="Walutowy 2 10 6" xfId="1663"/>
    <cellStyle name="Walutowy 2 10 7" xfId="1664"/>
    <cellStyle name="Walutowy 2 11" xfId="1665"/>
    <cellStyle name="Walutowy 2 11 2" xfId="1666"/>
    <cellStyle name="Walutowy 2 11 2 2" xfId="1667"/>
    <cellStyle name="Walutowy 2 11 2 2 2" xfId="1668"/>
    <cellStyle name="Walutowy 2 11 2 2 3" xfId="1669"/>
    <cellStyle name="Walutowy 2 11 2 3" xfId="1670"/>
    <cellStyle name="Walutowy 2 11 2 3 2" xfId="1671"/>
    <cellStyle name="Walutowy 2 11 2 3 3" xfId="1672"/>
    <cellStyle name="Walutowy 2 11 2 4" xfId="1673"/>
    <cellStyle name="Walutowy 2 11 2 4 2" xfId="1674"/>
    <cellStyle name="Walutowy 2 11 2 4 3" xfId="1675"/>
    <cellStyle name="Walutowy 2 11 2 5" xfId="1676"/>
    <cellStyle name="Walutowy 2 11 2 6" xfId="1677"/>
    <cellStyle name="Walutowy 2 11 3" xfId="1678"/>
    <cellStyle name="Walutowy 2 11 3 2" xfId="1679"/>
    <cellStyle name="Walutowy 2 11 3 3" xfId="1680"/>
    <cellStyle name="Walutowy 2 11 4" xfId="1681"/>
    <cellStyle name="Walutowy 2 11 4 2" xfId="1682"/>
    <cellStyle name="Walutowy 2 11 4 3" xfId="1683"/>
    <cellStyle name="Walutowy 2 11 5" xfId="1684"/>
    <cellStyle name="Walutowy 2 11 5 2" xfId="1685"/>
    <cellStyle name="Walutowy 2 11 5 3" xfId="1686"/>
    <cellStyle name="Walutowy 2 11 6" xfId="1687"/>
    <cellStyle name="Walutowy 2 11 7" xfId="1688"/>
    <cellStyle name="Walutowy 2 12" xfId="1689"/>
    <cellStyle name="Walutowy 2 12 2" xfId="1690"/>
    <cellStyle name="Walutowy 2 12 2 2" xfId="1691"/>
    <cellStyle name="Walutowy 2 12 2 2 2" xfId="1692"/>
    <cellStyle name="Walutowy 2 12 2 2 3" xfId="1693"/>
    <cellStyle name="Walutowy 2 12 2 3" xfId="1694"/>
    <cellStyle name="Walutowy 2 12 2 3 2" xfId="1695"/>
    <cellStyle name="Walutowy 2 12 2 3 3" xfId="1696"/>
    <cellStyle name="Walutowy 2 12 2 4" xfId="1697"/>
    <cellStyle name="Walutowy 2 12 2 4 2" xfId="1698"/>
    <cellStyle name="Walutowy 2 12 2 4 3" xfId="1699"/>
    <cellStyle name="Walutowy 2 12 2 5" xfId="1700"/>
    <cellStyle name="Walutowy 2 12 2 6" xfId="1701"/>
    <cellStyle name="Walutowy 2 12 3" xfId="1702"/>
    <cellStyle name="Walutowy 2 12 3 2" xfId="1703"/>
    <cellStyle name="Walutowy 2 12 3 3" xfId="1704"/>
    <cellStyle name="Walutowy 2 12 4" xfId="1705"/>
    <cellStyle name="Walutowy 2 12 4 2" xfId="1706"/>
    <cellStyle name="Walutowy 2 12 4 3" xfId="1707"/>
    <cellStyle name="Walutowy 2 12 5" xfId="1708"/>
    <cellStyle name="Walutowy 2 12 5 2" xfId="1709"/>
    <cellStyle name="Walutowy 2 12 5 3" xfId="1710"/>
    <cellStyle name="Walutowy 2 12 6" xfId="1711"/>
    <cellStyle name="Walutowy 2 12 7" xfId="1712"/>
    <cellStyle name="Walutowy 2 13" xfId="1713"/>
    <cellStyle name="Walutowy 2 13 2" xfId="1714"/>
    <cellStyle name="Walutowy 2 13 2 2" xfId="1715"/>
    <cellStyle name="Walutowy 2 13 2 3" xfId="1716"/>
    <cellStyle name="Walutowy 2 13 3" xfId="1717"/>
    <cellStyle name="Walutowy 2 13 3 2" xfId="1718"/>
    <cellStyle name="Walutowy 2 13 3 3" xfId="1719"/>
    <cellStyle name="Walutowy 2 13 4" xfId="1720"/>
    <cellStyle name="Walutowy 2 13 4 2" xfId="1721"/>
    <cellStyle name="Walutowy 2 13 4 3" xfId="1722"/>
    <cellStyle name="Walutowy 2 13 5" xfId="1723"/>
    <cellStyle name="Walutowy 2 13 6" xfId="1724"/>
    <cellStyle name="Walutowy 2 14" xfId="1725"/>
    <cellStyle name="Walutowy 2 14 2" xfId="1726"/>
    <cellStyle name="Walutowy 2 14 2 2" xfId="1727"/>
    <cellStyle name="Walutowy 2 14 2 3" xfId="1728"/>
    <cellStyle name="Walutowy 2 14 3" xfId="1729"/>
    <cellStyle name="Walutowy 2 14 3 2" xfId="1730"/>
    <cellStyle name="Walutowy 2 14 3 3" xfId="1731"/>
    <cellStyle name="Walutowy 2 14 4" xfId="1732"/>
    <cellStyle name="Walutowy 2 14 4 2" xfId="1733"/>
    <cellStyle name="Walutowy 2 14 4 3" xfId="1734"/>
    <cellStyle name="Walutowy 2 14 5" xfId="1735"/>
    <cellStyle name="Walutowy 2 14 6" xfId="1736"/>
    <cellStyle name="Walutowy 2 15" xfId="1737"/>
    <cellStyle name="Walutowy 2 15 2" xfId="1738"/>
    <cellStyle name="Walutowy 2 15 2 2" xfId="1739"/>
    <cellStyle name="Walutowy 2 15 2 3" xfId="1740"/>
    <cellStyle name="Walutowy 2 15 3" xfId="1741"/>
    <cellStyle name="Walutowy 2 15 3 2" xfId="1742"/>
    <cellStyle name="Walutowy 2 15 3 3" xfId="1743"/>
    <cellStyle name="Walutowy 2 15 4" xfId="1744"/>
    <cellStyle name="Walutowy 2 15 4 2" xfId="1745"/>
    <cellStyle name="Walutowy 2 15 4 3" xfId="1746"/>
    <cellStyle name="Walutowy 2 15 5" xfId="1747"/>
    <cellStyle name="Walutowy 2 15 6" xfId="1748"/>
    <cellStyle name="Walutowy 2 16" xfId="1749"/>
    <cellStyle name="Walutowy 2 16 2" xfId="1750"/>
    <cellStyle name="Walutowy 2 16 3" xfId="1751"/>
    <cellStyle name="Walutowy 2 17" xfId="1752"/>
    <cellStyle name="Walutowy 2 17 2" xfId="1753"/>
    <cellStyle name="Walutowy 2 17 3" xfId="1754"/>
    <cellStyle name="Walutowy 2 18" xfId="1755"/>
    <cellStyle name="Walutowy 2 18 2" xfId="1756"/>
    <cellStyle name="Walutowy 2 18 3" xfId="1757"/>
    <cellStyle name="Walutowy 2 19" xfId="1758"/>
    <cellStyle name="Walutowy 2 19 2" xfId="1759"/>
    <cellStyle name="Walutowy 2 19 3" xfId="1760"/>
    <cellStyle name="Walutowy 2 2" xfId="1761"/>
    <cellStyle name="Walutowy 2 2 10" xfId="1762"/>
    <cellStyle name="Walutowy 2 2 10 2" xfId="1763"/>
    <cellStyle name="Walutowy 2 2 10 2 2" xfId="1764"/>
    <cellStyle name="Walutowy 2 2 10 2 2 2" xfId="1765"/>
    <cellStyle name="Walutowy 2 2 10 2 2 3" xfId="1766"/>
    <cellStyle name="Walutowy 2 2 10 2 3" xfId="1767"/>
    <cellStyle name="Walutowy 2 2 10 2 3 2" xfId="1768"/>
    <cellStyle name="Walutowy 2 2 10 2 3 3" xfId="1769"/>
    <cellStyle name="Walutowy 2 2 10 2 4" xfId="1770"/>
    <cellStyle name="Walutowy 2 2 10 2 4 2" xfId="1771"/>
    <cellStyle name="Walutowy 2 2 10 2 4 3" xfId="1772"/>
    <cellStyle name="Walutowy 2 2 10 2 5" xfId="1773"/>
    <cellStyle name="Walutowy 2 2 10 2 6" xfId="1774"/>
    <cellStyle name="Walutowy 2 2 10 3" xfId="1775"/>
    <cellStyle name="Walutowy 2 2 10 3 2" xfId="1776"/>
    <cellStyle name="Walutowy 2 2 10 3 3" xfId="1777"/>
    <cellStyle name="Walutowy 2 2 10 4" xfId="1778"/>
    <cellStyle name="Walutowy 2 2 10 4 2" xfId="1779"/>
    <cellStyle name="Walutowy 2 2 10 4 3" xfId="1780"/>
    <cellStyle name="Walutowy 2 2 10 5" xfId="1781"/>
    <cellStyle name="Walutowy 2 2 10 5 2" xfId="1782"/>
    <cellStyle name="Walutowy 2 2 10 5 3" xfId="1783"/>
    <cellStyle name="Walutowy 2 2 10 6" xfId="1784"/>
    <cellStyle name="Walutowy 2 2 10 7" xfId="1785"/>
    <cellStyle name="Walutowy 2 2 11" xfId="1786"/>
    <cellStyle name="Walutowy 2 2 11 2" xfId="1787"/>
    <cellStyle name="Walutowy 2 2 11 2 2" xfId="1788"/>
    <cellStyle name="Walutowy 2 2 11 2 2 2" xfId="1789"/>
    <cellStyle name="Walutowy 2 2 11 2 2 3" xfId="1790"/>
    <cellStyle name="Walutowy 2 2 11 2 3" xfId="1791"/>
    <cellStyle name="Walutowy 2 2 11 2 3 2" xfId="1792"/>
    <cellStyle name="Walutowy 2 2 11 2 3 3" xfId="1793"/>
    <cellStyle name="Walutowy 2 2 11 2 4" xfId="1794"/>
    <cellStyle name="Walutowy 2 2 11 2 4 2" xfId="1795"/>
    <cellStyle name="Walutowy 2 2 11 2 4 3" xfId="1796"/>
    <cellStyle name="Walutowy 2 2 11 2 5" xfId="1797"/>
    <cellStyle name="Walutowy 2 2 11 2 6" xfId="1798"/>
    <cellStyle name="Walutowy 2 2 11 3" xfId="1799"/>
    <cellStyle name="Walutowy 2 2 11 3 2" xfId="1800"/>
    <cellStyle name="Walutowy 2 2 11 3 3" xfId="1801"/>
    <cellStyle name="Walutowy 2 2 11 4" xfId="1802"/>
    <cellStyle name="Walutowy 2 2 11 4 2" xfId="1803"/>
    <cellStyle name="Walutowy 2 2 11 4 3" xfId="1804"/>
    <cellStyle name="Walutowy 2 2 11 5" xfId="1805"/>
    <cellStyle name="Walutowy 2 2 11 5 2" xfId="1806"/>
    <cellStyle name="Walutowy 2 2 11 5 3" xfId="1807"/>
    <cellStyle name="Walutowy 2 2 11 6" xfId="1808"/>
    <cellStyle name="Walutowy 2 2 11 7" xfId="1809"/>
    <cellStyle name="Walutowy 2 2 12" xfId="1810"/>
    <cellStyle name="Walutowy 2 2 12 2" xfId="1811"/>
    <cellStyle name="Walutowy 2 2 12 2 2" xfId="1812"/>
    <cellStyle name="Walutowy 2 2 12 2 3" xfId="1813"/>
    <cellStyle name="Walutowy 2 2 12 3" xfId="1814"/>
    <cellStyle name="Walutowy 2 2 12 3 2" xfId="1815"/>
    <cellStyle name="Walutowy 2 2 12 3 3" xfId="1816"/>
    <cellStyle name="Walutowy 2 2 12 4" xfId="1817"/>
    <cellStyle name="Walutowy 2 2 12 4 2" xfId="1818"/>
    <cellStyle name="Walutowy 2 2 12 4 3" xfId="1819"/>
    <cellStyle name="Walutowy 2 2 12 5" xfId="1820"/>
    <cellStyle name="Walutowy 2 2 12 6" xfId="1821"/>
    <cellStyle name="Walutowy 2 2 13" xfId="1822"/>
    <cellStyle name="Walutowy 2 2 13 2" xfId="1823"/>
    <cellStyle name="Walutowy 2 2 13 2 2" xfId="1824"/>
    <cellStyle name="Walutowy 2 2 13 2 3" xfId="1825"/>
    <cellStyle name="Walutowy 2 2 13 3" xfId="1826"/>
    <cellStyle name="Walutowy 2 2 13 3 2" xfId="1827"/>
    <cellStyle name="Walutowy 2 2 13 3 3" xfId="1828"/>
    <cellStyle name="Walutowy 2 2 13 4" xfId="1829"/>
    <cellStyle name="Walutowy 2 2 13 4 2" xfId="1830"/>
    <cellStyle name="Walutowy 2 2 13 4 3" xfId="1831"/>
    <cellStyle name="Walutowy 2 2 13 5" xfId="1832"/>
    <cellStyle name="Walutowy 2 2 13 6" xfId="1833"/>
    <cellStyle name="Walutowy 2 2 14" xfId="1834"/>
    <cellStyle name="Walutowy 2 2 14 2" xfId="1835"/>
    <cellStyle name="Walutowy 2 2 14 2 2" xfId="1836"/>
    <cellStyle name="Walutowy 2 2 14 2 3" xfId="1837"/>
    <cellStyle name="Walutowy 2 2 14 3" xfId="1838"/>
    <cellStyle name="Walutowy 2 2 14 3 2" xfId="1839"/>
    <cellStyle name="Walutowy 2 2 14 3 3" xfId="1840"/>
    <cellStyle name="Walutowy 2 2 14 4" xfId="1841"/>
    <cellStyle name="Walutowy 2 2 14 4 2" xfId="1842"/>
    <cellStyle name="Walutowy 2 2 14 4 3" xfId="1843"/>
    <cellStyle name="Walutowy 2 2 14 5" xfId="1844"/>
    <cellStyle name="Walutowy 2 2 14 6" xfId="1845"/>
    <cellStyle name="Walutowy 2 2 15" xfId="1846"/>
    <cellStyle name="Walutowy 2 2 15 2" xfId="1847"/>
    <cellStyle name="Walutowy 2 2 15 3" xfId="1848"/>
    <cellStyle name="Walutowy 2 2 16" xfId="1849"/>
    <cellStyle name="Walutowy 2 2 16 2" xfId="1850"/>
    <cellStyle name="Walutowy 2 2 16 3" xfId="1851"/>
    <cellStyle name="Walutowy 2 2 17" xfId="1852"/>
    <cellStyle name="Walutowy 2 2 17 2" xfId="1853"/>
    <cellStyle name="Walutowy 2 2 17 3" xfId="1854"/>
    <cellStyle name="Walutowy 2 2 18" xfId="1855"/>
    <cellStyle name="Walutowy 2 2 18 2" xfId="1856"/>
    <cellStyle name="Walutowy 2 2 18 3" xfId="1857"/>
    <cellStyle name="Walutowy 2 2 19" xfId="1858"/>
    <cellStyle name="Walutowy 2 2 19 2" xfId="1859"/>
    <cellStyle name="Walutowy 2 2 19 3" xfId="1860"/>
    <cellStyle name="Walutowy 2 2 2" xfId="1861"/>
    <cellStyle name="Walutowy 2 2 2 2" xfId="1862"/>
    <cellStyle name="Walutowy 2 2 2 2 2" xfId="1863"/>
    <cellStyle name="Walutowy 2 2 2 2 2 2" xfId="1864"/>
    <cellStyle name="Walutowy 2 2 2 2 2 3" xfId="1865"/>
    <cellStyle name="Walutowy 2 2 2 2 3" xfId="1866"/>
    <cellStyle name="Walutowy 2 2 2 2 3 2" xfId="1867"/>
    <cellStyle name="Walutowy 2 2 2 2 3 3" xfId="1868"/>
    <cellStyle name="Walutowy 2 2 2 2 4" xfId="1869"/>
    <cellStyle name="Walutowy 2 2 2 2 4 2" xfId="1870"/>
    <cellStyle name="Walutowy 2 2 2 2 4 3" xfId="1871"/>
    <cellStyle name="Walutowy 2 2 2 2 5" xfId="1872"/>
    <cellStyle name="Walutowy 2 2 2 2 6" xfId="1873"/>
    <cellStyle name="Walutowy 2 2 2 3" xfId="1874"/>
    <cellStyle name="Walutowy 2 2 2 3 2" xfId="1875"/>
    <cellStyle name="Walutowy 2 2 2 3 3" xfId="1876"/>
    <cellStyle name="Walutowy 2 2 2 4" xfId="1877"/>
    <cellStyle name="Walutowy 2 2 2 4 2" xfId="1878"/>
    <cellStyle name="Walutowy 2 2 2 4 3" xfId="1879"/>
    <cellStyle name="Walutowy 2 2 2 5" xfId="1880"/>
    <cellStyle name="Walutowy 2 2 2 5 2" xfId="1881"/>
    <cellStyle name="Walutowy 2 2 2 5 3" xfId="1882"/>
    <cellStyle name="Walutowy 2 2 2 6" xfId="1883"/>
    <cellStyle name="Walutowy 2 2 2 7" xfId="1884"/>
    <cellStyle name="Walutowy 2 2 20" xfId="1885"/>
    <cellStyle name="Walutowy 2 2 20 2" xfId="1886"/>
    <cellStyle name="Walutowy 2 2 20 3" xfId="1887"/>
    <cellStyle name="Walutowy 2 2 21" xfId="1888"/>
    <cellStyle name="Walutowy 2 2 21 2" xfId="1889"/>
    <cellStyle name="Walutowy 2 2 21 3" xfId="1890"/>
    <cellStyle name="Walutowy 2 2 22" xfId="1891"/>
    <cellStyle name="Walutowy 2 2 23" xfId="1892"/>
    <cellStyle name="Walutowy 2 2 3" xfId="1893"/>
    <cellStyle name="Walutowy 2 2 3 2" xfId="1894"/>
    <cellStyle name="Walutowy 2 2 3 2 2" xfId="1895"/>
    <cellStyle name="Walutowy 2 2 3 2 2 2" xfId="1896"/>
    <cellStyle name="Walutowy 2 2 3 2 2 3" xfId="1897"/>
    <cellStyle name="Walutowy 2 2 3 2 3" xfId="1898"/>
    <cellStyle name="Walutowy 2 2 3 2 3 2" xfId="1899"/>
    <cellStyle name="Walutowy 2 2 3 2 3 3" xfId="1900"/>
    <cellStyle name="Walutowy 2 2 3 2 4" xfId="1901"/>
    <cellStyle name="Walutowy 2 2 3 2 4 2" xfId="1902"/>
    <cellStyle name="Walutowy 2 2 3 2 4 3" xfId="1903"/>
    <cellStyle name="Walutowy 2 2 3 2 5" xfId="1904"/>
    <cellStyle name="Walutowy 2 2 3 2 6" xfId="1905"/>
    <cellStyle name="Walutowy 2 2 3 3" xfId="1906"/>
    <cellStyle name="Walutowy 2 2 3 3 2" xfId="1907"/>
    <cellStyle name="Walutowy 2 2 3 3 3" xfId="1908"/>
    <cellStyle name="Walutowy 2 2 3 4" xfId="1909"/>
    <cellStyle name="Walutowy 2 2 3 4 2" xfId="1910"/>
    <cellStyle name="Walutowy 2 2 3 4 3" xfId="1911"/>
    <cellStyle name="Walutowy 2 2 3 5" xfId="1912"/>
    <cellStyle name="Walutowy 2 2 3 5 2" xfId="1913"/>
    <cellStyle name="Walutowy 2 2 3 5 3" xfId="1914"/>
    <cellStyle name="Walutowy 2 2 3 6" xfId="1915"/>
    <cellStyle name="Walutowy 2 2 3 7" xfId="1916"/>
    <cellStyle name="Walutowy 2 2 4" xfId="1917"/>
    <cellStyle name="Walutowy 2 2 4 2" xfId="1918"/>
    <cellStyle name="Walutowy 2 2 4 2 2" xfId="1919"/>
    <cellStyle name="Walutowy 2 2 4 2 2 2" xfId="1920"/>
    <cellStyle name="Walutowy 2 2 4 2 2 3" xfId="1921"/>
    <cellStyle name="Walutowy 2 2 4 2 3" xfId="1922"/>
    <cellStyle name="Walutowy 2 2 4 2 3 2" xfId="1923"/>
    <cellStyle name="Walutowy 2 2 4 2 3 3" xfId="1924"/>
    <cellStyle name="Walutowy 2 2 4 2 4" xfId="1925"/>
    <cellStyle name="Walutowy 2 2 4 2 4 2" xfId="1926"/>
    <cellStyle name="Walutowy 2 2 4 2 4 3" xfId="1927"/>
    <cellStyle name="Walutowy 2 2 4 2 5" xfId="1928"/>
    <cellStyle name="Walutowy 2 2 4 2 6" xfId="1929"/>
    <cellStyle name="Walutowy 2 2 4 3" xfId="1930"/>
    <cellStyle name="Walutowy 2 2 4 3 2" xfId="1931"/>
    <cellStyle name="Walutowy 2 2 4 3 3" xfId="1932"/>
    <cellStyle name="Walutowy 2 2 4 4" xfId="1933"/>
    <cellStyle name="Walutowy 2 2 4 4 2" xfId="1934"/>
    <cellStyle name="Walutowy 2 2 4 4 3" xfId="1935"/>
    <cellStyle name="Walutowy 2 2 4 5" xfId="1936"/>
    <cellStyle name="Walutowy 2 2 4 5 2" xfId="1937"/>
    <cellStyle name="Walutowy 2 2 4 5 3" xfId="1938"/>
    <cellStyle name="Walutowy 2 2 4 6" xfId="1939"/>
    <cellStyle name="Walutowy 2 2 4 7" xfId="1940"/>
    <cellStyle name="Walutowy 2 2 5" xfId="1941"/>
    <cellStyle name="Walutowy 2 2 5 2" xfId="1942"/>
    <cellStyle name="Walutowy 2 2 5 2 2" xfId="1943"/>
    <cellStyle name="Walutowy 2 2 5 2 2 2" xfId="1944"/>
    <cellStyle name="Walutowy 2 2 5 2 2 3" xfId="1945"/>
    <cellStyle name="Walutowy 2 2 5 2 3" xfId="1946"/>
    <cellStyle name="Walutowy 2 2 5 2 3 2" xfId="1947"/>
    <cellStyle name="Walutowy 2 2 5 2 3 3" xfId="1948"/>
    <cellStyle name="Walutowy 2 2 5 2 4" xfId="1949"/>
    <cellStyle name="Walutowy 2 2 5 2 4 2" xfId="1950"/>
    <cellStyle name="Walutowy 2 2 5 2 4 3" xfId="1951"/>
    <cellStyle name="Walutowy 2 2 5 2 5" xfId="1952"/>
    <cellStyle name="Walutowy 2 2 5 2 6" xfId="1953"/>
    <cellStyle name="Walutowy 2 2 5 3" xfId="1954"/>
    <cellStyle name="Walutowy 2 2 5 3 2" xfId="1955"/>
    <cellStyle name="Walutowy 2 2 5 3 3" xfId="1956"/>
    <cellStyle name="Walutowy 2 2 5 4" xfId="1957"/>
    <cellStyle name="Walutowy 2 2 5 4 2" xfId="1958"/>
    <cellStyle name="Walutowy 2 2 5 4 3" xfId="1959"/>
    <cellStyle name="Walutowy 2 2 5 5" xfId="1960"/>
    <cellStyle name="Walutowy 2 2 5 5 2" xfId="1961"/>
    <cellStyle name="Walutowy 2 2 5 5 3" xfId="1962"/>
    <cellStyle name="Walutowy 2 2 5 6" xfId="1963"/>
    <cellStyle name="Walutowy 2 2 5 7" xfId="1964"/>
    <cellStyle name="Walutowy 2 2 6" xfId="1965"/>
    <cellStyle name="Walutowy 2 2 6 2" xfId="1966"/>
    <cellStyle name="Walutowy 2 2 6 2 2" xfId="1967"/>
    <cellStyle name="Walutowy 2 2 6 2 2 2" xfId="1968"/>
    <cellStyle name="Walutowy 2 2 6 2 2 3" xfId="1969"/>
    <cellStyle name="Walutowy 2 2 6 2 3" xfId="1970"/>
    <cellStyle name="Walutowy 2 2 6 2 3 2" xfId="1971"/>
    <cellStyle name="Walutowy 2 2 6 2 3 3" xfId="1972"/>
    <cellStyle name="Walutowy 2 2 6 2 4" xfId="1973"/>
    <cellStyle name="Walutowy 2 2 6 2 4 2" xfId="1974"/>
    <cellStyle name="Walutowy 2 2 6 2 4 3" xfId="1975"/>
    <cellStyle name="Walutowy 2 2 6 2 5" xfId="1976"/>
    <cellStyle name="Walutowy 2 2 6 2 6" xfId="1977"/>
    <cellStyle name="Walutowy 2 2 6 3" xfId="1978"/>
    <cellStyle name="Walutowy 2 2 6 3 2" xfId="1979"/>
    <cellStyle name="Walutowy 2 2 6 3 3" xfId="1980"/>
    <cellStyle name="Walutowy 2 2 6 4" xfId="1981"/>
    <cellStyle name="Walutowy 2 2 6 4 2" xfId="1982"/>
    <cellStyle name="Walutowy 2 2 6 4 3" xfId="1983"/>
    <cellStyle name="Walutowy 2 2 6 5" xfId="1984"/>
    <cellStyle name="Walutowy 2 2 6 5 2" xfId="1985"/>
    <cellStyle name="Walutowy 2 2 6 5 3" xfId="1986"/>
    <cellStyle name="Walutowy 2 2 6 6" xfId="1987"/>
    <cellStyle name="Walutowy 2 2 6 7" xfId="1988"/>
    <cellStyle name="Walutowy 2 2 7" xfId="1989"/>
    <cellStyle name="Walutowy 2 2 7 2" xfId="1990"/>
    <cellStyle name="Walutowy 2 2 7 2 2" xfId="1991"/>
    <cellStyle name="Walutowy 2 2 7 2 2 2" xfId="1992"/>
    <cellStyle name="Walutowy 2 2 7 2 2 3" xfId="1993"/>
    <cellStyle name="Walutowy 2 2 7 2 3" xfId="1994"/>
    <cellStyle name="Walutowy 2 2 7 2 3 2" xfId="1995"/>
    <cellStyle name="Walutowy 2 2 7 2 3 3" xfId="1996"/>
    <cellStyle name="Walutowy 2 2 7 2 4" xfId="1997"/>
    <cellStyle name="Walutowy 2 2 7 2 4 2" xfId="1998"/>
    <cellStyle name="Walutowy 2 2 7 2 4 3" xfId="1999"/>
    <cellStyle name="Walutowy 2 2 7 2 5" xfId="2000"/>
    <cellStyle name="Walutowy 2 2 7 2 6" xfId="2001"/>
    <cellStyle name="Walutowy 2 2 7 3" xfId="2002"/>
    <cellStyle name="Walutowy 2 2 7 3 2" xfId="2003"/>
    <cellStyle name="Walutowy 2 2 7 3 3" xfId="2004"/>
    <cellStyle name="Walutowy 2 2 7 4" xfId="2005"/>
    <cellStyle name="Walutowy 2 2 7 4 2" xfId="2006"/>
    <cellStyle name="Walutowy 2 2 7 4 3" xfId="2007"/>
    <cellStyle name="Walutowy 2 2 7 5" xfId="2008"/>
    <cellStyle name="Walutowy 2 2 7 5 2" xfId="2009"/>
    <cellStyle name="Walutowy 2 2 7 5 3" xfId="2010"/>
    <cellStyle name="Walutowy 2 2 7 6" xfId="2011"/>
    <cellStyle name="Walutowy 2 2 7 7" xfId="2012"/>
    <cellStyle name="Walutowy 2 2 8" xfId="2013"/>
    <cellStyle name="Walutowy 2 2 8 2" xfId="2014"/>
    <cellStyle name="Walutowy 2 2 8 2 2" xfId="2015"/>
    <cellStyle name="Walutowy 2 2 8 2 2 2" xfId="2016"/>
    <cellStyle name="Walutowy 2 2 8 2 2 3" xfId="2017"/>
    <cellStyle name="Walutowy 2 2 8 2 3" xfId="2018"/>
    <cellStyle name="Walutowy 2 2 8 2 3 2" xfId="2019"/>
    <cellStyle name="Walutowy 2 2 8 2 3 3" xfId="2020"/>
    <cellStyle name="Walutowy 2 2 8 2 4" xfId="2021"/>
    <cellStyle name="Walutowy 2 2 8 2 4 2" xfId="2022"/>
    <cellStyle name="Walutowy 2 2 8 2 4 3" xfId="2023"/>
    <cellStyle name="Walutowy 2 2 8 2 5" xfId="2024"/>
    <cellStyle name="Walutowy 2 2 8 2 6" xfId="2025"/>
    <cellStyle name="Walutowy 2 2 8 3" xfId="2026"/>
    <cellStyle name="Walutowy 2 2 8 3 2" xfId="2027"/>
    <cellStyle name="Walutowy 2 2 8 3 3" xfId="2028"/>
    <cellStyle name="Walutowy 2 2 8 4" xfId="2029"/>
    <cellStyle name="Walutowy 2 2 8 4 2" xfId="2030"/>
    <cellStyle name="Walutowy 2 2 8 4 3" xfId="2031"/>
    <cellStyle name="Walutowy 2 2 8 5" xfId="2032"/>
    <cellStyle name="Walutowy 2 2 8 5 2" xfId="2033"/>
    <cellStyle name="Walutowy 2 2 8 5 3" xfId="2034"/>
    <cellStyle name="Walutowy 2 2 8 6" xfId="2035"/>
    <cellStyle name="Walutowy 2 2 8 7" xfId="2036"/>
    <cellStyle name="Walutowy 2 2 9" xfId="2037"/>
    <cellStyle name="Walutowy 2 2 9 2" xfId="2038"/>
    <cellStyle name="Walutowy 2 2 9 2 2" xfId="2039"/>
    <cellStyle name="Walutowy 2 2 9 2 2 2" xfId="2040"/>
    <cellStyle name="Walutowy 2 2 9 2 2 3" xfId="2041"/>
    <cellStyle name="Walutowy 2 2 9 2 3" xfId="2042"/>
    <cellStyle name="Walutowy 2 2 9 2 3 2" xfId="2043"/>
    <cellStyle name="Walutowy 2 2 9 2 3 3" xfId="2044"/>
    <cellStyle name="Walutowy 2 2 9 2 4" xfId="2045"/>
    <cellStyle name="Walutowy 2 2 9 2 4 2" xfId="2046"/>
    <cellStyle name="Walutowy 2 2 9 2 4 3" xfId="2047"/>
    <cellStyle name="Walutowy 2 2 9 2 5" xfId="2048"/>
    <cellStyle name="Walutowy 2 2 9 2 6" xfId="2049"/>
    <cellStyle name="Walutowy 2 2 9 3" xfId="2050"/>
    <cellStyle name="Walutowy 2 2 9 3 2" xfId="2051"/>
    <cellStyle name="Walutowy 2 2 9 3 3" xfId="2052"/>
    <cellStyle name="Walutowy 2 2 9 4" xfId="2053"/>
    <cellStyle name="Walutowy 2 2 9 4 2" xfId="2054"/>
    <cellStyle name="Walutowy 2 2 9 4 3" xfId="2055"/>
    <cellStyle name="Walutowy 2 2 9 5" xfId="2056"/>
    <cellStyle name="Walutowy 2 2 9 5 2" xfId="2057"/>
    <cellStyle name="Walutowy 2 2 9 5 3" xfId="2058"/>
    <cellStyle name="Walutowy 2 2 9 6" xfId="2059"/>
    <cellStyle name="Walutowy 2 2 9 7" xfId="2060"/>
    <cellStyle name="Walutowy 2 20" xfId="2061"/>
    <cellStyle name="Walutowy 2 20 2" xfId="2062"/>
    <cellStyle name="Walutowy 2 20 3" xfId="2063"/>
    <cellStyle name="Walutowy 2 21" xfId="2064"/>
    <cellStyle name="Walutowy 2 21 2" xfId="2065"/>
    <cellStyle name="Walutowy 2 21 3" xfId="2066"/>
    <cellStyle name="Walutowy 2 22" xfId="2067"/>
    <cellStyle name="Walutowy 2 22 2" xfId="2068"/>
    <cellStyle name="Walutowy 2 22 3" xfId="2069"/>
    <cellStyle name="Walutowy 2 23" xfId="2070"/>
    <cellStyle name="Walutowy 2 24" xfId="2071"/>
    <cellStyle name="Walutowy 2 25" xfId="2072"/>
    <cellStyle name="Walutowy 2 3" xfId="2073"/>
    <cellStyle name="Walutowy 2 3 2" xfId="2074"/>
    <cellStyle name="Walutowy 2 3 2 2" xfId="2075"/>
    <cellStyle name="Walutowy 2 3 2 2 2" xfId="2076"/>
    <cellStyle name="Walutowy 2 3 2 2 3" xfId="2077"/>
    <cellStyle name="Walutowy 2 3 2 3" xfId="2078"/>
    <cellStyle name="Walutowy 2 3 2 3 2" xfId="2079"/>
    <cellStyle name="Walutowy 2 3 2 3 3" xfId="2080"/>
    <cellStyle name="Walutowy 2 3 2 4" xfId="2081"/>
    <cellStyle name="Walutowy 2 3 2 4 2" xfId="2082"/>
    <cellStyle name="Walutowy 2 3 2 4 3" xfId="2083"/>
    <cellStyle name="Walutowy 2 3 2 5" xfId="2084"/>
    <cellStyle name="Walutowy 2 3 2 6" xfId="2085"/>
    <cellStyle name="Walutowy 2 3 3" xfId="2086"/>
    <cellStyle name="Walutowy 2 3 3 2" xfId="2087"/>
    <cellStyle name="Walutowy 2 3 3 3" xfId="2088"/>
    <cellStyle name="Walutowy 2 3 4" xfId="2089"/>
    <cellStyle name="Walutowy 2 3 4 2" xfId="2090"/>
    <cellStyle name="Walutowy 2 3 4 3" xfId="2091"/>
    <cellStyle name="Walutowy 2 3 5" xfId="2092"/>
    <cellStyle name="Walutowy 2 3 5 2" xfId="2093"/>
    <cellStyle name="Walutowy 2 3 5 3" xfId="2094"/>
    <cellStyle name="Walutowy 2 3 6" xfId="2095"/>
    <cellStyle name="Walutowy 2 3 7" xfId="2096"/>
    <cellStyle name="Walutowy 2 4" xfId="2097"/>
    <cellStyle name="Walutowy 2 4 2" xfId="2098"/>
    <cellStyle name="Walutowy 2 4 2 2" xfId="2099"/>
    <cellStyle name="Walutowy 2 4 2 2 2" xfId="2100"/>
    <cellStyle name="Walutowy 2 4 2 2 3" xfId="2101"/>
    <cellStyle name="Walutowy 2 4 2 3" xfId="2102"/>
    <cellStyle name="Walutowy 2 4 2 3 2" xfId="2103"/>
    <cellStyle name="Walutowy 2 4 2 3 3" xfId="2104"/>
    <cellStyle name="Walutowy 2 4 2 4" xfId="2105"/>
    <cellStyle name="Walutowy 2 4 2 4 2" xfId="2106"/>
    <cellStyle name="Walutowy 2 4 2 4 3" xfId="2107"/>
    <cellStyle name="Walutowy 2 4 2 5" xfId="2108"/>
    <cellStyle name="Walutowy 2 4 2 6" xfId="2109"/>
    <cellStyle name="Walutowy 2 4 3" xfId="2110"/>
    <cellStyle name="Walutowy 2 4 3 2" xfId="2111"/>
    <cellStyle name="Walutowy 2 4 3 3" xfId="2112"/>
    <cellStyle name="Walutowy 2 4 4" xfId="2113"/>
    <cellStyle name="Walutowy 2 4 4 2" xfId="2114"/>
    <cellStyle name="Walutowy 2 4 4 3" xfId="2115"/>
    <cellStyle name="Walutowy 2 4 5" xfId="2116"/>
    <cellStyle name="Walutowy 2 4 5 2" xfId="2117"/>
    <cellStyle name="Walutowy 2 4 5 3" xfId="2118"/>
    <cellStyle name="Walutowy 2 4 6" xfId="2119"/>
    <cellStyle name="Walutowy 2 4 7" xfId="2120"/>
    <cellStyle name="Walutowy 2 5" xfId="2121"/>
    <cellStyle name="Walutowy 2 5 2" xfId="2122"/>
    <cellStyle name="Walutowy 2 5 2 2" xfId="2123"/>
    <cellStyle name="Walutowy 2 5 2 2 2" xfId="2124"/>
    <cellStyle name="Walutowy 2 5 2 2 3" xfId="2125"/>
    <cellStyle name="Walutowy 2 5 2 3" xfId="2126"/>
    <cellStyle name="Walutowy 2 5 2 3 2" xfId="2127"/>
    <cellStyle name="Walutowy 2 5 2 3 3" xfId="2128"/>
    <cellStyle name="Walutowy 2 5 2 4" xfId="2129"/>
    <cellStyle name="Walutowy 2 5 2 4 2" xfId="2130"/>
    <cellStyle name="Walutowy 2 5 2 4 3" xfId="2131"/>
    <cellStyle name="Walutowy 2 5 2 5" xfId="2132"/>
    <cellStyle name="Walutowy 2 5 2 6" xfId="2133"/>
    <cellStyle name="Walutowy 2 5 3" xfId="2134"/>
    <cellStyle name="Walutowy 2 5 3 2" xfId="2135"/>
    <cellStyle name="Walutowy 2 5 3 3" xfId="2136"/>
    <cellStyle name="Walutowy 2 5 4" xfId="2137"/>
    <cellStyle name="Walutowy 2 5 4 2" xfId="2138"/>
    <cellStyle name="Walutowy 2 5 4 3" xfId="2139"/>
    <cellStyle name="Walutowy 2 5 5" xfId="2140"/>
    <cellStyle name="Walutowy 2 5 5 2" xfId="2141"/>
    <cellStyle name="Walutowy 2 5 5 3" xfId="2142"/>
    <cellStyle name="Walutowy 2 5 6" xfId="2143"/>
    <cellStyle name="Walutowy 2 5 7" xfId="2144"/>
    <cellStyle name="Walutowy 2 6" xfId="2145"/>
    <cellStyle name="Walutowy 2 6 2" xfId="2146"/>
    <cellStyle name="Walutowy 2 6 2 2" xfId="2147"/>
    <cellStyle name="Walutowy 2 6 2 2 2" xfId="2148"/>
    <cellStyle name="Walutowy 2 6 2 2 3" xfId="2149"/>
    <cellStyle name="Walutowy 2 6 2 3" xfId="2150"/>
    <cellStyle name="Walutowy 2 6 2 3 2" xfId="2151"/>
    <cellStyle name="Walutowy 2 6 2 3 3" xfId="2152"/>
    <cellStyle name="Walutowy 2 6 2 4" xfId="2153"/>
    <cellStyle name="Walutowy 2 6 2 4 2" xfId="2154"/>
    <cellStyle name="Walutowy 2 6 2 4 3" xfId="2155"/>
    <cellStyle name="Walutowy 2 6 2 5" xfId="2156"/>
    <cellStyle name="Walutowy 2 6 2 6" xfId="2157"/>
    <cellStyle name="Walutowy 2 6 3" xfId="2158"/>
    <cellStyle name="Walutowy 2 6 3 2" xfId="2159"/>
    <cellStyle name="Walutowy 2 6 3 3" xfId="2160"/>
    <cellStyle name="Walutowy 2 6 4" xfId="2161"/>
    <cellStyle name="Walutowy 2 6 4 2" xfId="2162"/>
    <cellStyle name="Walutowy 2 6 4 3" xfId="2163"/>
    <cellStyle name="Walutowy 2 6 5" xfId="2164"/>
    <cellStyle name="Walutowy 2 6 5 2" xfId="2165"/>
    <cellStyle name="Walutowy 2 6 5 3" xfId="2166"/>
    <cellStyle name="Walutowy 2 6 6" xfId="2167"/>
    <cellStyle name="Walutowy 2 6 7" xfId="2168"/>
    <cellStyle name="Walutowy 2 7" xfId="2169"/>
    <cellStyle name="Walutowy 2 7 2" xfId="2170"/>
    <cellStyle name="Walutowy 2 7 2 2" xfId="2171"/>
    <cellStyle name="Walutowy 2 7 2 2 2" xfId="2172"/>
    <cellStyle name="Walutowy 2 7 2 2 3" xfId="2173"/>
    <cellStyle name="Walutowy 2 7 2 3" xfId="2174"/>
    <cellStyle name="Walutowy 2 7 2 3 2" xfId="2175"/>
    <cellStyle name="Walutowy 2 7 2 3 3" xfId="2176"/>
    <cellStyle name="Walutowy 2 7 2 4" xfId="2177"/>
    <cellStyle name="Walutowy 2 7 2 4 2" xfId="2178"/>
    <cellStyle name="Walutowy 2 7 2 4 3" xfId="2179"/>
    <cellStyle name="Walutowy 2 7 2 5" xfId="2180"/>
    <cellStyle name="Walutowy 2 7 2 6" xfId="2181"/>
    <cellStyle name="Walutowy 2 7 3" xfId="2182"/>
    <cellStyle name="Walutowy 2 7 3 2" xfId="2183"/>
    <cellStyle name="Walutowy 2 7 3 3" xfId="2184"/>
    <cellStyle name="Walutowy 2 7 4" xfId="2185"/>
    <cellStyle name="Walutowy 2 7 4 2" xfId="2186"/>
    <cellStyle name="Walutowy 2 7 4 3" xfId="2187"/>
    <cellStyle name="Walutowy 2 7 5" xfId="2188"/>
    <cellStyle name="Walutowy 2 7 5 2" xfId="2189"/>
    <cellStyle name="Walutowy 2 7 5 3" xfId="2190"/>
    <cellStyle name="Walutowy 2 7 6" xfId="2191"/>
    <cellStyle name="Walutowy 2 7 7" xfId="2192"/>
    <cellStyle name="Walutowy 2 8" xfId="2193"/>
    <cellStyle name="Walutowy 2 8 2" xfId="2194"/>
    <cellStyle name="Walutowy 2 8 2 2" xfId="2195"/>
    <cellStyle name="Walutowy 2 8 2 2 2" xfId="2196"/>
    <cellStyle name="Walutowy 2 8 2 2 3" xfId="2197"/>
    <cellStyle name="Walutowy 2 8 2 3" xfId="2198"/>
    <cellStyle name="Walutowy 2 8 2 3 2" xfId="2199"/>
    <cellStyle name="Walutowy 2 8 2 3 3" xfId="2200"/>
    <cellStyle name="Walutowy 2 8 2 4" xfId="2201"/>
    <cellStyle name="Walutowy 2 8 2 4 2" xfId="2202"/>
    <cellStyle name="Walutowy 2 8 2 4 3" xfId="2203"/>
    <cellStyle name="Walutowy 2 8 2 5" xfId="2204"/>
    <cellStyle name="Walutowy 2 8 2 6" xfId="2205"/>
    <cellStyle name="Walutowy 2 8 3" xfId="2206"/>
    <cellStyle name="Walutowy 2 8 3 2" xfId="2207"/>
    <cellStyle name="Walutowy 2 8 3 3" xfId="2208"/>
    <cellStyle name="Walutowy 2 8 4" xfId="2209"/>
    <cellStyle name="Walutowy 2 8 4 2" xfId="2210"/>
    <cellStyle name="Walutowy 2 8 4 3" xfId="2211"/>
    <cellStyle name="Walutowy 2 8 5" xfId="2212"/>
    <cellStyle name="Walutowy 2 8 5 2" xfId="2213"/>
    <cellStyle name="Walutowy 2 8 5 3" xfId="2214"/>
    <cellStyle name="Walutowy 2 8 6" xfId="2215"/>
    <cellStyle name="Walutowy 2 8 7" xfId="2216"/>
    <cellStyle name="Walutowy 2 9" xfId="2217"/>
    <cellStyle name="Walutowy 2 9 2" xfId="2218"/>
    <cellStyle name="Walutowy 2 9 2 2" xfId="2219"/>
    <cellStyle name="Walutowy 2 9 2 2 2" xfId="2220"/>
    <cellStyle name="Walutowy 2 9 2 2 3" xfId="2221"/>
    <cellStyle name="Walutowy 2 9 2 3" xfId="2222"/>
    <cellStyle name="Walutowy 2 9 2 3 2" xfId="2223"/>
    <cellStyle name="Walutowy 2 9 2 3 3" xfId="2224"/>
    <cellStyle name="Walutowy 2 9 2 4" xfId="2225"/>
    <cellStyle name="Walutowy 2 9 2 4 2" xfId="2226"/>
    <cellStyle name="Walutowy 2 9 2 4 3" xfId="2227"/>
    <cellStyle name="Walutowy 2 9 2 5" xfId="2228"/>
    <cellStyle name="Walutowy 2 9 2 6" xfId="2229"/>
    <cellStyle name="Walutowy 2 9 3" xfId="2230"/>
    <cellStyle name="Walutowy 2 9 3 2" xfId="2231"/>
    <cellStyle name="Walutowy 2 9 3 3" xfId="2232"/>
    <cellStyle name="Walutowy 2 9 4" xfId="2233"/>
    <cellStyle name="Walutowy 2 9 4 2" xfId="2234"/>
    <cellStyle name="Walutowy 2 9 4 3" xfId="2235"/>
    <cellStyle name="Walutowy 2 9 5" xfId="2236"/>
    <cellStyle name="Walutowy 2 9 5 2" xfId="2237"/>
    <cellStyle name="Walutowy 2 9 5 3" xfId="2238"/>
    <cellStyle name="Walutowy 2 9 6" xfId="2239"/>
    <cellStyle name="Walutowy 2 9 7" xfId="2240"/>
    <cellStyle name="Walutowy 3" xfId="2241"/>
    <cellStyle name="Zły 2" xfId="2242"/>
    <cellStyle name="20% - akcent 1 2 2" xfId="2243"/>
    <cellStyle name="20% - akcent 1 3" xfId="2244"/>
    <cellStyle name="20% - akcent 1 4" xfId="2245"/>
    <cellStyle name="20% - akcent 2 2 2" xfId="2246"/>
    <cellStyle name="20% - akcent 2 3" xfId="2247"/>
    <cellStyle name="20% - akcent 2 4" xfId="2248"/>
    <cellStyle name="20% - akcent 3 2 2" xfId="2249"/>
    <cellStyle name="20% - akcent 3 3" xfId="2250"/>
    <cellStyle name="20% - akcent 3 4" xfId="2251"/>
    <cellStyle name="20% - akcent 4 2 2" xfId="2252"/>
    <cellStyle name="20% - akcent 4 3" xfId="2253"/>
    <cellStyle name="20% - akcent 4 4" xfId="2254"/>
    <cellStyle name="20% - akcent 5 2" xfId="2255"/>
    <cellStyle name="20% - akcent 5 3" xfId="2256"/>
    <cellStyle name="20% - akcent 5 4" xfId="2257"/>
    <cellStyle name="20% - akcent 6 2" xfId="2258"/>
    <cellStyle name="20% - akcent 6 3" xfId="2259"/>
    <cellStyle name="20% - akcent 6 4" xfId="2260"/>
    <cellStyle name="40% - akcent 1 2" xfId="2261"/>
    <cellStyle name="40% - akcent 1 3" xfId="2262"/>
    <cellStyle name="40% - akcent 1 4" xfId="2263"/>
    <cellStyle name="40% - akcent 2 2" xfId="2264"/>
    <cellStyle name="40% - akcent 2 3" xfId="2265"/>
    <cellStyle name="40% - akcent 2 4" xfId="2266"/>
    <cellStyle name="40% - akcent 3 2 2" xfId="2267"/>
    <cellStyle name="40% - akcent 3 3" xfId="2268"/>
    <cellStyle name="40% - akcent 3 4" xfId="2269"/>
    <cellStyle name="40% - akcent 4 2" xfId="2270"/>
    <cellStyle name="40% - akcent 4 3" xfId="2271"/>
    <cellStyle name="40% - akcent 4 4" xfId="2272"/>
    <cellStyle name="40% - akcent 5 2" xfId="2273"/>
    <cellStyle name="40% - akcent 5 3" xfId="2274"/>
    <cellStyle name="40% - akcent 5 4" xfId="2275"/>
    <cellStyle name="40% - akcent 6 2" xfId="2276"/>
    <cellStyle name="40% - akcent 6 3" xfId="2277"/>
    <cellStyle name="40% - akcent 6 4" xfId="2278"/>
    <cellStyle name="60% - akcent 1 2" xfId="2279"/>
    <cellStyle name="60% - akcent 1 3" xfId="2280"/>
    <cellStyle name="60% - akcent 1 4" xfId="2281"/>
    <cellStyle name="60% - akcent 2 2" xfId="2282"/>
    <cellStyle name="60% - akcent 2 3" xfId="2283"/>
    <cellStyle name="60% - akcent 2 4" xfId="2284"/>
    <cellStyle name="60% - akcent 3 2 2" xfId="2285"/>
    <cellStyle name="60% - akcent 3 3" xfId="2286"/>
    <cellStyle name="60% - akcent 3 4" xfId="2287"/>
    <cellStyle name="60% - akcent 4 2 2" xfId="2288"/>
    <cellStyle name="60% - akcent 4 3" xfId="2289"/>
    <cellStyle name="60% - akcent 4 4" xfId="2290"/>
    <cellStyle name="60% - akcent 5 2" xfId="2291"/>
    <cellStyle name="60% - akcent 5 3" xfId="2292"/>
    <cellStyle name="60% - akcent 5 4" xfId="2293"/>
    <cellStyle name="60% - akcent 6 2 2" xfId="2294"/>
    <cellStyle name="60% - akcent 6 3" xfId="2295"/>
    <cellStyle name="60% - akcent 6 4" xfId="2296"/>
    <cellStyle name="Akcent 1 2 2" xfId="2297"/>
    <cellStyle name="Akcent 1 3" xfId="2298"/>
    <cellStyle name="Akcent 1 4" xfId="2299"/>
    <cellStyle name="Akcent 2 2 2" xfId="2300"/>
    <cellStyle name="Akcent 2 3" xfId="2301"/>
    <cellStyle name="Akcent 2 4" xfId="2302"/>
    <cellStyle name="Akcent 3 2 2" xfId="2303"/>
    <cellStyle name="Akcent 3 3" xfId="2304"/>
    <cellStyle name="Akcent 3 4" xfId="2305"/>
    <cellStyle name="Akcent 4 2 2" xfId="2306"/>
    <cellStyle name="Akcent 4 3" xfId="2307"/>
    <cellStyle name="Akcent 4 4" xfId="2308"/>
    <cellStyle name="Akcent 5 2 2" xfId="2309"/>
    <cellStyle name="Akcent 5 3" xfId="2310"/>
    <cellStyle name="Akcent 5 4" xfId="2311"/>
    <cellStyle name="Akcent 6 2 2" xfId="2312"/>
    <cellStyle name="Akcent 6 3" xfId="2313"/>
    <cellStyle name="Akcent 6 4" xfId="2314"/>
    <cellStyle name="cell" xfId="2315"/>
    <cellStyle name="Dane wejściowe 2 2" xfId="2316"/>
    <cellStyle name="Dane wejściowe 3" xfId="2317"/>
    <cellStyle name="Dane wejściowe 4" xfId="2318"/>
    <cellStyle name="Dane wyjściowe 2 2" xfId="2319"/>
    <cellStyle name="Dane wyjściowe 3" xfId="2320"/>
    <cellStyle name="Dane wyjściowe 4" xfId="2321"/>
    <cellStyle name="Dobre 2" xfId="2322"/>
    <cellStyle name="Dobre 3" xfId="2323"/>
    <cellStyle name="Dobre 4" xfId="2324"/>
    <cellStyle name="Dziesiętny 10" xfId="2325"/>
    <cellStyle name="Dziesiętny 2 28" xfId="2326"/>
    <cellStyle name="Dziesiętny 2 2 24" xfId="2327"/>
    <cellStyle name="Dziesiętny 2 3 24" xfId="2328"/>
    <cellStyle name="Dziesiętny 3 25" xfId="2329"/>
    <cellStyle name="Dziesiętny 3 2 9" xfId="2330"/>
    <cellStyle name="Dziesiętny 3 3 8" xfId="2331"/>
    <cellStyle name="Dziesiętny 4 4" xfId="2332"/>
    <cellStyle name="Dziesiętny 4 2" xfId="2333"/>
    <cellStyle name="Dziesiętny 4 3" xfId="2334"/>
    <cellStyle name="Dziesiętny 5 4" xfId="2335"/>
    <cellStyle name="Dziesiętny 5 2 2" xfId="2336"/>
    <cellStyle name="Dziesiętny 5 3" xfId="2337"/>
    <cellStyle name="Dziesiętny 6" xfId="2338"/>
    <cellStyle name="Dziesiętny 7" xfId="2339"/>
    <cellStyle name="Dziesiętny 8" xfId="2340"/>
    <cellStyle name="Dziesiętny 9" xfId="2341"/>
    <cellStyle name="gap" xfId="2342"/>
    <cellStyle name="GreyBackground" xfId="2343"/>
    <cellStyle name="20% - akcent 4 2 3" xfId="2344"/>
    <cellStyle name="Hiperłącze 4 2" xfId="2345"/>
    <cellStyle name="Hiperłącze 5" xfId="2346"/>
    <cellStyle name="Hiperłącze 6" xfId="2347"/>
    <cellStyle name="20% - akcent 3 2 3" xfId="2348"/>
    <cellStyle name="Komórka połączona 2 2" xfId="2349"/>
    <cellStyle name="Komórka połączona 3" xfId="2350"/>
    <cellStyle name="Komórka połączona 4" xfId="2351"/>
    <cellStyle name="Komórka zaznaczona 2 2" xfId="2352"/>
    <cellStyle name="Komórka zaznaczona 3" xfId="2353"/>
    <cellStyle name="Komórka zaznaczona 4" xfId="2354"/>
    <cellStyle name="Nagłówek 1 2 2" xfId="2355"/>
    <cellStyle name="Nagłówek 1 3" xfId="2356"/>
    <cellStyle name="Nagłówek 1 4" xfId="2357"/>
    <cellStyle name="20% - akcent 2 2 3" xfId="2358"/>
    <cellStyle name="Nagłówek 2 2 2" xfId="2359"/>
    <cellStyle name="Nagłówek 2 3" xfId="2360"/>
    <cellStyle name="Nagłówek 2 4" xfId="2361"/>
    <cellStyle name="Nagłówek 3 2 2" xfId="2362"/>
    <cellStyle name="Nagłówek 3 3" xfId="2363"/>
    <cellStyle name="Nagłówek 3 4" xfId="2364"/>
    <cellStyle name="Nagłówek 4 2 2" xfId="2365"/>
    <cellStyle name="Nagłówek 4 3" xfId="2366"/>
    <cellStyle name="Nagłówek 4 4" xfId="2367"/>
    <cellStyle name="Neutralne 2" xfId="2368"/>
    <cellStyle name="Neutralne 3" xfId="2369"/>
    <cellStyle name="Neutralne 4" xfId="2370"/>
    <cellStyle name="20% - akcent 1 2 3" xfId="2371"/>
    <cellStyle name="Normalny 10 2" xfId="2372"/>
    <cellStyle name="Normalny 11" xfId="2373"/>
    <cellStyle name="Normalny 11 2" xfId="2374"/>
    <cellStyle name="Normalny 11 3" xfId="2375"/>
    <cellStyle name="Normalny 12" xfId="2376"/>
    <cellStyle name="Normalny 13" xfId="2377"/>
    <cellStyle name="Normalny 2 3 3" xfId="2378"/>
    <cellStyle name="Normalny 2 4 2" xfId="2379"/>
    <cellStyle name="Normalny 2 5" xfId="2380"/>
    <cellStyle name="Normalny 2 6" xfId="2381"/>
    <cellStyle name="Normalny 2 7" xfId="2382"/>
    <cellStyle name="Normalny 2 8" xfId="2383"/>
    <cellStyle name="Normalny 2 9" xfId="2384"/>
    <cellStyle name="Normalny 2_tab 4" xfId="2385"/>
    <cellStyle name="Normalny 3 3 3" xfId="2386"/>
    <cellStyle name="Normalny 5_Tabl.36" xfId="2387"/>
    <cellStyle name="Normalny 6 4" xfId="2388"/>
    <cellStyle name="Normalny 7 4" xfId="2389"/>
    <cellStyle name="Normalny 8 3" xfId="2390"/>
    <cellStyle name="Normalny 9 2" xfId="2391"/>
    <cellStyle name="Obliczenia 2 2" xfId="2392"/>
    <cellStyle name="Obliczenia 3" xfId="2393"/>
    <cellStyle name="Obliczenia 4" xfId="2394"/>
    <cellStyle name="Odwiedzone hiperłącze 2" xfId="2395"/>
    <cellStyle name="Procentowy 7" xfId="2396"/>
    <cellStyle name="Procentowy 2 3" xfId="2397"/>
    <cellStyle name="Procentowy 2 2" xfId="2398"/>
    <cellStyle name="Procentowy 3 2" xfId="2399"/>
    <cellStyle name="Procentowy 4 2" xfId="2400"/>
    <cellStyle name="Procentowy 5" xfId="2401"/>
    <cellStyle name="Procentowy 6" xfId="2402"/>
    <cellStyle name="row" xfId="2403"/>
    <cellStyle name="Styl 1 4" xfId="2404"/>
    <cellStyle name="Suma 2 2" xfId="2405"/>
    <cellStyle name="Suma 3" xfId="2406"/>
    <cellStyle name="Suma 4" xfId="2407"/>
    <cellStyle name="Tekst objaśnienia 2 2" xfId="2408"/>
    <cellStyle name="Tekst objaśnienia 3" xfId="2409"/>
    <cellStyle name="Tekst objaśnienia 4" xfId="2410"/>
    <cellStyle name="Tekst ostrzeżenia 2 2" xfId="2411"/>
    <cellStyle name="Tekst ostrzeżenia 3" xfId="2412"/>
    <cellStyle name="Tekst ostrzeżenia 4" xfId="2413"/>
    <cellStyle name="title1" xfId="2414"/>
    <cellStyle name="Tytuł 4" xfId="2415"/>
    <cellStyle name="Uwaga 2 3 2" xfId="2416"/>
    <cellStyle name="Uwaga 3 4" xfId="2417"/>
    <cellStyle name="Uwaga 4" xfId="2418"/>
    <cellStyle name="Uwaga 5" xfId="2419"/>
    <cellStyle name="Uwaga 6" xfId="2420"/>
    <cellStyle name="Uwaga 7" xfId="2421"/>
    <cellStyle name="Uwaga 8" xfId="2422"/>
    <cellStyle name="Walutowy 4" xfId="2423"/>
    <cellStyle name="Walutowy 2 26" xfId="2424"/>
    <cellStyle name="Złe 2" xfId="2425"/>
    <cellStyle name="Złe 3" xfId="2426"/>
    <cellStyle name="Złe 4" xfId="2427"/>
    <cellStyle name="40% - akcent 3 2 3" xfId="2428"/>
    <cellStyle name="60% - akcent 3 2 3" xfId="2429"/>
    <cellStyle name="60% - akcent 4 2 3" xfId="2430"/>
    <cellStyle name="60% - akcent 6 2 3" xfId="2431"/>
    <cellStyle name="cell 2" xfId="2432"/>
    <cellStyle name="row 2" xfId="2433"/>
    <cellStyle name="Normalny 14" xfId="2434"/>
    <cellStyle name="Dziesiętny 2 29" xfId="2435"/>
    <cellStyle name="Walutowy 2 27" xfId="2436"/>
    <cellStyle name="Dziesiętny 11" xfId="2437"/>
    <cellStyle name="Normalny 9 3" xfId="2438"/>
    <cellStyle name="Dziesiętny 3 26" xfId="2439"/>
    <cellStyle name="Procentowy 2 2 2" xfId="2440"/>
    <cellStyle name="Normalny 8 2 2" xfId="2441"/>
    <cellStyle name="Dziesiętny 12" xfId="2442"/>
    <cellStyle name="Walutowy 5" xfId="2443"/>
    <cellStyle name="Normalny 15" xfId="2444"/>
    <cellStyle name="Kolumna" xfId="2445"/>
    <cellStyle name="Dziesiętny 13" xfId="2446"/>
    <cellStyle name="Walutowy 6" xfId="2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externalLink" Target="externalLinks/externalLink1.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38</xdr:row>
      <xdr:rowOff>0</xdr:rowOff>
    </xdr:from>
    <xdr:ext cx="190500" cy="276225"/>
    <xdr:sp macro="" textlink="">
      <xdr:nvSpPr>
        <xdr:cNvPr id="2" name="pole tekstowe 1"/>
        <xdr:cNvSpPr txBox="1"/>
      </xdr:nvSpPr>
      <xdr:spPr>
        <a:xfrm>
          <a:off x="1476375" y="6448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35</xdr:row>
      <xdr:rowOff>0</xdr:rowOff>
    </xdr:from>
    <xdr:ext cx="190500" cy="276225"/>
    <xdr:sp macro="" textlink="">
      <xdr:nvSpPr>
        <xdr:cNvPr id="2" name="pole tekstowe 1"/>
        <xdr:cNvSpPr txBox="1"/>
      </xdr:nvSpPr>
      <xdr:spPr>
        <a:xfrm>
          <a:off x="1476375" y="6515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800100</xdr:colOff>
      <xdr:row>35</xdr:row>
      <xdr:rowOff>0</xdr:rowOff>
    </xdr:from>
    <xdr:ext cx="190500" cy="276225"/>
    <xdr:sp macro="" textlink="">
      <xdr:nvSpPr>
        <xdr:cNvPr id="3" name="pole tekstowe 2"/>
        <xdr:cNvSpPr txBox="1"/>
      </xdr:nvSpPr>
      <xdr:spPr>
        <a:xfrm>
          <a:off x="1476375" y="6515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9" name="pole tekstowe 5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0" name="pole tekstowe 5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1" name="pole tekstowe 5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2" name="pole tekstowe 5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3" name="pole tekstowe 5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4" name="pole tekstowe 5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5" name="pole tekstowe 5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6" name="pole tekstowe 5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7" name="pole tekstowe 5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8" name="pole tekstowe 5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9" name="pole tekstowe 5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0" name="pole tekstowe 5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1" name="pole tekstowe 5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2" name="pole tekstowe 5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3" name="pole tekstowe 5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4" name="pole tekstowe 5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5" name="pole tekstowe 5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6" name="pole tekstowe 5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7" name="pole tekstowe 5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8" name="pole tekstowe 5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9" name="pole tekstowe 5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0" name="pole tekstowe 5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1" name="pole tekstowe 6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2" name="pole tekstowe 6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3" name="pole tekstowe 6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4" name="pole tekstowe 6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5" name="pole tekstowe 6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6" name="pole tekstowe 6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7" name="pole tekstowe 6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8" name="pole tekstowe 6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9" name="pole tekstowe 6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0" name="pole tekstowe 6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1" name="pole tekstowe 6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2" name="pole tekstowe 6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3" name="pole tekstowe 6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4" name="pole tekstowe 6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5" name="pole tekstowe 6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6" name="pole tekstowe 6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7" name="pole tekstowe 6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8" name="pole tekstowe 6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9" name="pole tekstowe 6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0" name="pole tekstowe 6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1" name="pole tekstowe 6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2" name="pole tekstowe 6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3" name="pole tekstowe 6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4" name="pole tekstowe 6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5" name="pole tekstowe 6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6" name="pole tekstowe 6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7" name="pole tekstowe 6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8" name="pole tekstowe 6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9" name="pole tekstowe 6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0" name="pole tekstowe 6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1" name="pole tekstowe 6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2" name="pole tekstowe 6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3" name="pole tekstowe 6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4" name="pole tekstowe 6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5" name="pole tekstowe 6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6" name="pole tekstowe 6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7" name="pole tekstowe 6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8" name="pole tekstowe 6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9" name="pole tekstowe 6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0" name="pole tekstowe 6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1" name="pole tekstowe 6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2" name="pole tekstowe 6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3" name="pole tekstowe 6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4" name="pole tekstowe 6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5" name="pole tekstowe 6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6" name="pole tekstowe 6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7" name="pole tekstowe 6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8" name="pole tekstowe 6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49" name="pole tekstowe 6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0" name="pole tekstowe 6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1" name="pole tekstowe 6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2" name="pole tekstowe 6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3" name="pole tekstowe 6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4" name="pole tekstowe 6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5" name="pole tekstowe 6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6" name="pole tekstowe 6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7" name="pole tekstowe 6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8" name="pole tekstowe 6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9" name="pole tekstowe 6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0" name="pole tekstowe 6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1" name="pole tekstowe 6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2" name="pole tekstowe 6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3" name="pole tekstowe 6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4" name="pole tekstowe 6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5" name="pole tekstowe 6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6" name="pole tekstowe 6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7" name="pole tekstowe 6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8" name="pole tekstowe 6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9" name="pole tekstowe 6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0" name="pole tekstowe 6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1" name="pole tekstowe 6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2" name="pole tekstowe 6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3" name="pole tekstowe 6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4" name="pole tekstowe 6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5" name="pole tekstowe 6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6" name="pole tekstowe 6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7" name="pole tekstowe 6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8" name="pole tekstowe 6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9" name="pole tekstowe 6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0" name="pole tekstowe 6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1" name="pole tekstowe 6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2" name="pole tekstowe 6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3" name="pole tekstowe 6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4" name="pole tekstowe 6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5" name="pole tekstowe 6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6" name="pole tekstowe 6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7" name="pole tekstowe 6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8" name="pole tekstowe 6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9" name="pole tekstowe 6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0" name="pole tekstowe 6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1" name="pole tekstowe 6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2" name="pole tekstowe 6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3" name="pole tekstowe 6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4" name="pole tekstowe 6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5" name="pole tekstowe 6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6" name="pole tekstowe 6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7" name="pole tekstowe 6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8" name="pole tekstowe 6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99" name="pole tekstowe 69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0" name="pole tekstowe 69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1" name="pole tekstowe 7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2" name="pole tekstowe 7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3" name="pole tekstowe 7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4" name="pole tekstowe 7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5" name="pole tekstowe 7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6" name="pole tekstowe 7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7" name="pole tekstowe 7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8" name="pole tekstowe 7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9" name="pole tekstowe 7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0" name="pole tekstowe 7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1" name="pole tekstowe 7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2" name="pole tekstowe 7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3" name="pole tekstowe 7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4" name="pole tekstowe 7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5" name="pole tekstowe 7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6" name="pole tekstowe 7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7" name="pole tekstowe 7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8" name="pole tekstowe 7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9" name="pole tekstowe 7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0" name="pole tekstowe 7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1" name="pole tekstowe 7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2" name="pole tekstowe 7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3" name="pole tekstowe 7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4" name="pole tekstowe 7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5" name="pole tekstowe 7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6" name="pole tekstowe 7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7" name="pole tekstowe 7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8" name="pole tekstowe 7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9" name="pole tekstowe 7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0" name="pole tekstowe 7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1" name="pole tekstowe 7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2" name="pole tekstowe 7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3" name="pole tekstowe 7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4" name="pole tekstowe 7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5" name="pole tekstowe 7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6" name="pole tekstowe 7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7" name="pole tekstowe 7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8" name="pole tekstowe 7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9" name="pole tekstowe 7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0" name="pole tekstowe 7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1" name="pole tekstowe 7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2" name="pole tekstowe 7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3" name="pole tekstowe 7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4" name="pole tekstowe 7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5" name="pole tekstowe 7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6" name="pole tekstowe 7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7" name="pole tekstowe 7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9" name="pole tekstowe 7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0" name="pole tekstowe 7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1" name="pole tekstowe 7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2" name="pole tekstowe 7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3" name="pole tekstowe 7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4" name="pole tekstowe 7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5" name="pole tekstowe 7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6" name="pole tekstowe 7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7" name="pole tekstowe 7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8" name="pole tekstowe 7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9" name="pole tekstowe 7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0" name="pole tekstowe 7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1" name="pole tekstowe 7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2" name="pole tekstowe 7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3" name="pole tekstowe 7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4" name="pole tekstowe 7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5" name="pole tekstowe 7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6" name="pole tekstowe 7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7" name="pole tekstowe 7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8" name="pole tekstowe 7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9" name="pole tekstowe 7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0" name="pole tekstowe 7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1" name="pole tekstowe 7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2" name="pole tekstowe 7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3" name="pole tekstowe 7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4" name="pole tekstowe 7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5" name="pole tekstowe 7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6" name="pole tekstowe 7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7" name="pole tekstowe 7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8" name="pole tekstowe 7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9" name="pole tekstowe 7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0" name="pole tekstowe 7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1" name="pole tekstowe 7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2" name="pole tekstowe 7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3" name="pole tekstowe 7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4" name="pole tekstowe 7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5" name="pole tekstowe 7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6" name="pole tekstowe 7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7" name="pole tekstowe 7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8" name="pole tekstowe 7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9" name="pole tekstowe 7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0" name="pole tekstowe 7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1" name="pole tekstowe 7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2" name="pole tekstowe 7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3" name="pole tekstowe 7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4" name="pole tekstowe 7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5" name="pole tekstowe 7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6" name="pole tekstowe 7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7" name="pole tekstowe 7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8" name="pole tekstowe 7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9" name="pole tekstowe 7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0" name="pole tekstowe 7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1" name="pole tekstowe 8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2" name="pole tekstowe 8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3" name="pole tekstowe 8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4" name="pole tekstowe 8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5" name="pole tekstowe 8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6" name="pole tekstowe 8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7" name="pole tekstowe 8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8" name="pole tekstowe 8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9" name="pole tekstowe 8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10" name="pole tekstowe 8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1" name="pole tekstowe 8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2" name="pole tekstowe 8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3" name="pole tekstowe 8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4" name="pole tekstowe 8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5" name="pole tekstowe 8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6" name="pole tekstowe 8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7" name="pole tekstowe 8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8" name="pole tekstowe 8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9" name="pole tekstowe 8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0" name="pole tekstowe 8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1" name="pole tekstowe 8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2" name="pole tekstowe 8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3" name="pole tekstowe 8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4" name="pole tekstowe 8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5" name="pole tekstowe 8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6" name="pole tekstowe 8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7" name="pole tekstowe 8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8" name="pole tekstowe 8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9" name="pole tekstowe 8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0" name="pole tekstowe 8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1" name="pole tekstowe 8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2" name="pole tekstowe 8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3" name="pole tekstowe 8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4" name="pole tekstowe 8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5" name="pole tekstowe 8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6" name="pole tekstowe 8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7" name="pole tekstowe 8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8" name="pole tekstowe 8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9" name="pole tekstowe 8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0" name="pole tekstowe 8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1" name="pole tekstowe 8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2" name="pole tekstowe 8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3" name="pole tekstowe 8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4" name="pole tekstowe 8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5" name="pole tekstowe 8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6" name="pole tekstowe 8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7" name="pole tekstowe 8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8" name="pole tekstowe 8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9" name="pole tekstowe 8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0" name="pole tekstowe 8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1" name="pole tekstowe 8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2" name="pole tekstowe 8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3" name="pole tekstowe 8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4" name="pole tekstowe 8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5" name="pole tekstowe 8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6" name="pole tekstowe 8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7" name="pole tekstowe 8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8" name="pole tekstowe 8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9" name="pole tekstowe 8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0" name="pole tekstowe 8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1" name="pole tekstowe 8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2" name="pole tekstowe 8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3" name="pole tekstowe 8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4" name="pole tekstowe 8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5" name="pole tekstowe 8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6" name="pole tekstowe 8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7" name="pole tekstowe 8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8" name="pole tekstowe 8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9" name="pole tekstowe 8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0" name="pole tekstowe 8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1" name="pole tekstowe 8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2" name="pole tekstowe 8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34" name="pole tekstowe 43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35" name="pole tekstowe 43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36" name="pole tekstowe 43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37" name="pole tekstowe 43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38" name="pole tekstowe 43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39" name="pole tekstowe 43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0" name="pole tekstowe 43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1" name="pole tekstowe 44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2" name="pole tekstowe 44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3" name="pole tekstowe 44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4" name="pole tekstowe 44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5" name="pole tekstowe 44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446" name="pole tekstowe 44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2" name="pole tekstowe 57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3" name="pole tekstowe 57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4" name="pole tekstowe 57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5" name="pole tekstowe 57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6" name="pole tekstowe 57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7" name="pole tekstowe 57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78" name="pole tekstowe 57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74" name="pole tekstowe 87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75" name="pole tekstowe 87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76" name="pole tekstowe 87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77" name="pole tekstowe 87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78" name="pole tekstowe 87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79" name="pole tekstowe 87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0" name="pole tekstowe 87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1" name="pole tekstowe 88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2" name="pole tekstowe 88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3" name="pole tekstowe 88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4" name="pole tekstowe 88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5" name="pole tekstowe 88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6" name="pole tekstowe 88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7" name="pole tekstowe 88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8" name="pole tekstowe 88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89" name="pole tekstowe 88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0" name="pole tekstowe 88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1" name="pole tekstowe 89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2" name="pole tekstowe 89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3" name="pole tekstowe 89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4" name="pole tekstowe 89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5" name="pole tekstowe 89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6" name="pole tekstowe 89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7" name="pole tekstowe 89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8" name="pole tekstowe 89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899" name="pole tekstowe 89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900" name="pole tekstowe 89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1" name="pole tekstowe 90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2" name="pole tekstowe 90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3" name="pole tekstowe 90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4" name="pole tekstowe 90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5" name="pole tekstowe 90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6" name="pole tekstowe 90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7" name="pole tekstowe 90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8" name="pole tekstowe 90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09" name="pole tekstowe 90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0" name="pole tekstowe 90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1" name="pole tekstowe 91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2" name="pole tekstowe 91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3" name="pole tekstowe 91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4" name="pole tekstowe 91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5" name="pole tekstowe 91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6" name="pole tekstowe 91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7" name="pole tekstowe 91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8" name="pole tekstowe 91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19" name="pole tekstowe 91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0" name="pole tekstowe 91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1" name="pole tekstowe 92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2" name="pole tekstowe 92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3" name="pole tekstowe 92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4" name="pole tekstowe 92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5" name="pole tekstowe 92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6" name="pole tekstowe 92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7" name="pole tekstowe 92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8" name="pole tekstowe 92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29" name="pole tekstowe 92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0" name="pole tekstowe 92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1" name="pole tekstowe 93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2" name="pole tekstowe 93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3" name="pole tekstowe 93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4" name="pole tekstowe 93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5" name="pole tekstowe 93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6" name="pole tekstowe 93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7" name="pole tekstowe 93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8" name="pole tekstowe 93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39" name="pole tekstowe 93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0" name="pole tekstowe 93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1" name="pole tekstowe 94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2" name="pole tekstowe 94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3" name="pole tekstowe 94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4" name="pole tekstowe 94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5" name="pole tekstowe 94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6" name="pole tekstowe 94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7" name="pole tekstowe 94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8" name="pole tekstowe 94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949" name="pole tekstowe 94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48" name="pole tekstowe 74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0" name="pole tekstowe 94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1" name="pole tekstowe 95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2" name="pole tekstowe 95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3" name="pole tekstowe 95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4" name="pole tekstowe 95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5" name="pole tekstowe 95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6" name="pole tekstowe 95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7" name="pole tekstowe 95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8" name="pole tekstowe 95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59" name="pole tekstowe 95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0" name="pole tekstowe 95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1" name="pole tekstowe 96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2" name="pole tekstowe 96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3" name="pole tekstowe 96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4" name="pole tekstowe 96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5" name="pole tekstowe 96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6" name="pole tekstowe 96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7" name="pole tekstowe 96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8" name="pole tekstowe 96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69" name="pole tekstowe 96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0" name="pole tekstowe 96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1" name="pole tekstowe 97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2" name="pole tekstowe 97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3" name="pole tekstowe 97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4" name="pole tekstowe 97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5" name="pole tekstowe 97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6" name="pole tekstowe 97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7" name="pole tekstowe 97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8" name="pole tekstowe 97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79" name="pole tekstowe 97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0" name="pole tekstowe 97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1" name="pole tekstowe 98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2" name="pole tekstowe 98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3" name="pole tekstowe 98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4" name="pole tekstowe 98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5" name="pole tekstowe 98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6" name="pole tekstowe 98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7" name="pole tekstowe 98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8" name="pole tekstowe 98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89" name="pole tekstowe 98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0" name="pole tekstowe 98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1" name="pole tekstowe 99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2" name="pole tekstowe 99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3" name="pole tekstowe 99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4" name="pole tekstowe 99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5" name="pole tekstowe 99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6" name="pole tekstowe 99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7" name="pole tekstowe 99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8" name="pole tekstowe 99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99" name="pole tekstowe 99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0" name="pole tekstowe 99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1" name="pole tekstowe 100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2" name="pole tekstowe 100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3" name="pole tekstowe 100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4" name="pole tekstowe 100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5" name="pole tekstowe 100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6" name="pole tekstowe 100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7" name="pole tekstowe 100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8" name="pole tekstowe 100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09" name="pole tekstowe 100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1010" name="pole tekstowe 100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1" name="pole tekstowe 101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2" name="pole tekstowe 101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3" name="pole tekstowe 101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4" name="pole tekstowe 101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5" name="pole tekstowe 101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6" name="pole tekstowe 101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7" name="pole tekstowe 101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8" name="pole tekstowe 101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19" name="pole tekstowe 101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0" name="pole tekstowe 101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1" name="pole tekstowe 102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2" name="pole tekstowe 102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3" name="pole tekstowe 102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4" name="pole tekstowe 102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5" name="pole tekstowe 102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6" name="pole tekstowe 102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7" name="pole tekstowe 102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8" name="pole tekstowe 102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29" name="pole tekstowe 102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0" name="pole tekstowe 102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1" name="pole tekstowe 103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2" name="pole tekstowe 103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3" name="pole tekstowe 103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4" name="pole tekstowe 103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5" name="pole tekstowe 103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6" name="pole tekstowe 103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7" name="pole tekstowe 103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8" name="pole tekstowe 103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39" name="pole tekstowe 103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0" name="pole tekstowe 103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1" name="pole tekstowe 104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2" name="pole tekstowe 104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3" name="pole tekstowe 104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4" name="pole tekstowe 104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5" name="pole tekstowe 104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6" name="pole tekstowe 104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7" name="pole tekstowe 104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8" name="pole tekstowe 104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49" name="pole tekstowe 104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0" name="pole tekstowe 104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1" name="pole tekstowe 105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2" name="pole tekstowe 105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3" name="pole tekstowe 105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4" name="pole tekstowe 105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5" name="pole tekstowe 105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6" name="pole tekstowe 105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7" name="pole tekstowe 105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8" name="pole tekstowe 105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59" name="pole tekstowe 105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0" name="pole tekstowe 105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1" name="pole tekstowe 106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2" name="pole tekstowe 106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3" name="pole tekstowe 106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4" name="pole tekstowe 106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5" name="pole tekstowe 106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6" name="pole tekstowe 106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7" name="pole tekstowe 106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8" name="pole tekstowe 106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69" name="pole tekstowe 106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70" name="pole tekstowe 106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71" name="pole tekstowe 107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1072" name="pole tekstowe 107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 name="pole tekstowe 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8" name="pole tekstowe 1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9" name="pole tekstowe 1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0" name="pole tekstowe 1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 name="pole tekstowe 1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 name="pole tekstowe 1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 name="pole tekstowe 1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 name="pole tekstowe 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 name="pole tekstowe 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 name="pole tekstowe 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 name="pole tekstowe 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8" name="pole tekstowe 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9" name="pole tekstowe 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 name="pole tekstowe 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 name="pole tekstowe 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 name="pole tekstowe 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6" name="pole tekstowe 2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7" name="pole tekstowe 2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8" name="pole tekstowe 2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9" name="pole tekstowe 2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0" name="pole tekstowe 2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1" name="pole tekstowe 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2" name="pole tekstowe 2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3" name="pole tekstowe 2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4" name="pole tekstowe 2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 name="pole tekstowe 2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 name="pole tekstowe 2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 name="pole tekstowe 2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6" name="pole tekstowe 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7" name="pole tekstowe 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8" name="pole tekstowe 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9" name="pole tekstowe 2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0" name="pole tekstowe 2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1" name="pole tekstowe 2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2" name="pole tekstowe 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3" name="pole tekstowe 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4" name="pole tekstowe 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5" name="pole tekstowe 2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6" name="pole tekstowe 2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7" name="pole tekstowe 2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 name="pole tekstowe 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 name="pole tekstowe 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 name="pole tekstowe 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 name="pole tekstowe 2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 name="pole tekstowe 2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 name="pole tekstowe 2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4" name="pole tekstowe 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 name="pole tekstowe 2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 name="pole tekstowe 2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 name="pole tekstowe 2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 name="pole tekstowe 2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9" name="pole tekstowe 2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0" name="pole tekstowe 2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1" name="pole tekstowe 2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2" name="pole tekstowe 2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3" name="pole tekstowe 2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4" name="pole tekstowe 2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5" name="pole tekstowe 2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6" name="pole tekstowe 2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7" name="pole tekstowe 2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8" name="pole tekstowe 2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9" name="pole tekstowe 2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0" name="pole tekstowe 2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1" name="pole tekstowe 3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2" name="pole tekstowe 3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 name="pole tekstowe 3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 name="pole tekstowe 3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 name="pole tekstowe 3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 name="pole tekstowe 3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 name="pole tekstowe 3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 name="pole tekstowe 3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 name="pole tekstowe 3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0" name="pole tekstowe 3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1" name="pole tekstowe 3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2" name="pole tekstowe 3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3" name="pole tekstowe 3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4" name="pole tekstowe 3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5" name="pole tekstowe 3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6" name="pole tekstowe 3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 name="pole tekstowe 3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 name="pole tekstowe 3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 name="pole tekstowe 3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 name="pole tekstowe 3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 name="pole tekstowe 3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 name="pole tekstowe 3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 name="pole tekstowe 3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 name="pole tekstowe 3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 name="pole tekstowe 3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 name="pole tekstowe 3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 name="pole tekstowe 3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8" name="pole tekstowe 3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9" name="pole tekstowe 3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0" name="pole tekstowe 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1" name="pole tekstowe 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2" name="pole tekstowe 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3" name="pole tekstowe 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 name="pole tekstowe 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 name="pole tekstowe 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 name="pole tekstowe 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 name="pole tekstowe 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8" name="pole tekstowe 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9" name="pole tekstowe 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0" name="pole tekstowe 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 name="pole tekstowe 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 name="pole tekstowe 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 name="pole tekstowe 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 name="pole tekstowe 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 name="pole tekstowe 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 name="pole tekstowe 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7" name="pole tekstowe 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8" name="pole tekstowe 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9" name="pole tekstowe 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0" name="pole tekstowe 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 name="pole tekstowe 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 name="pole tekstowe 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 name="pole tekstowe 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 name="pole tekstowe 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 name="pole tekstowe 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 name="pole tekstowe 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 name="pole tekstowe 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8" name="pole tekstowe 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9" name="pole tekstowe 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0" name="pole tekstowe 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1" name="pole tekstowe 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2" name="pole tekstowe 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3" name="pole tekstowe 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 name="pole tekstowe 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 name="pole tekstowe 3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 name="pole tekstowe 3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 name="pole tekstowe 3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 name="pole tekstowe 3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9" name="pole tekstowe 3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0" name="pole tekstowe 3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1" name="pole tekstowe 3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 name="pole tekstowe 3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 name="pole tekstowe 3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 name="pole tekstowe 3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 name="pole tekstowe 3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 name="pole tekstowe 3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7" name="pole tekstowe 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8" name="pole tekstowe 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 name="pole tekstowe 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 name="pole tekstowe 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 name="pole tekstowe 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 name="pole tekstowe 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 name="pole tekstowe 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 name="pole tekstowe 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 name="pole tekstowe 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 name="pole tekstowe 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7" name="pole tekstowe 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8" name="pole tekstowe 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9" name="pole tekstowe 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 name="pole tekstowe 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 name="pole tekstowe 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 name="pole tekstowe 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 name="pole tekstowe 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4" name="pole tekstowe 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5" name="pole tekstowe 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6" name="pole tekstowe 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7" name="pole tekstowe 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 name="pole tekstowe 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 name="pole tekstowe 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 name="pole tekstowe 3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 name="pole tekstowe 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 name="pole tekstowe 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 name="pole tekstowe 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4" name="pole tekstowe 4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5" name="pole tekstowe 4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6" name="pole tekstowe 4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7" name="pole tekstowe 4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8" name="pole tekstowe 4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 name="pole tekstowe 4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 name="pole tekstowe 4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 name="pole tekstowe 4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 name="pole tekstowe 4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 name="pole tekstowe 4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 name="pole tekstowe 4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 name="pole tekstowe 4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 name="pole tekstowe 4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 name="pole tekstowe 4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8" name="pole tekstowe 4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9" name="pole tekstowe 4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0" name="pole tekstowe 4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 name="pole tekstowe 4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 name="pole tekstowe 4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 name="pole tekstowe 4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 name="pole tekstowe 4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 name="pole tekstowe 4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 name="pole tekstowe 4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 name="pole tekstowe 4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8" name="pole tekstowe 4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9" name="pole tekstowe 4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0" name="pole tekstowe 4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1" name="pole tekstowe 4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 name="pole tekstowe 4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 name="pole tekstowe 4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 name="pole tekstowe 4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 name="pole tekstowe 4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 name="pole tekstowe 4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 name="pole tekstowe 4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8" name="pole tekstowe 4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9" name="pole tekstowe 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0" name="pole tekstowe 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1" name="pole tekstowe 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2" name="pole tekstowe 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3" name="pole tekstowe 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4" name="pole tekstowe 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 name="pole tekstowe 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 name="pole tekstowe 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7" name="pole tekstowe 4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8" name="pole tekstowe 4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9" name="pole tekstowe 4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0" name="pole tekstowe 4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 name="pole tekstowe 4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 name="pole tekstowe 4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 name="pole tekstowe 4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 name="pole tekstowe 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0" name="pole tekstowe 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1" name="pole tekstowe 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2" name="pole tekstowe 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3" name="pole tekstowe 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4" name="pole tekstowe 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5" name="pole tekstowe 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6" name="pole tekstowe 5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7" name="pole tekstowe 5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8" name="pole tekstowe 5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9" name="pole tekstowe 5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0" name="pole tekstowe 5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1" name="pole tekstowe 5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2" name="pole tekstowe 5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3" name="pole tekstowe 5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4" name="pole tekstowe 5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5" name="pole tekstowe 5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6" name="pole tekstowe 5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7" name="pole tekstowe 5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8" name="pole tekstowe 5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9" name="pole tekstowe 5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60" name="pole tekstowe 5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1" name="pole tekstowe 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2" name="pole tekstowe 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3" name="pole tekstowe 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4" name="pole tekstowe 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5" name="pole tekstowe 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6" name="pole tekstowe 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7" name="pole tekstowe 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8" name="pole tekstowe 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9" name="pole tekstowe 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0" name="pole tekstowe 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1" name="pole tekstowe 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2" name="pole tekstowe 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3" name="pole tekstowe 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4" name="pole tekstowe 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5" name="pole tekstowe 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6" name="pole tekstowe 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7" name="pole tekstowe 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8" name="pole tekstowe 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9" name="pole tekstowe 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0" name="pole tekstowe 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1" name="pole tekstowe 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2" name="pole tekstowe 5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3" name="pole tekstowe 5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4" name="pole tekstowe 5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5" name="pole tekstowe 5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6" name="pole tekstowe 5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7" name="pole tekstowe 5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8" name="pole tekstowe 5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9" name="pole tekstowe 5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0" name="pole tekstowe 5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1" name="pole tekstowe 5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2" name="pole tekstowe 5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3" name="pole tekstowe 5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4" name="pole tekstowe 5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5" name="pole tekstowe 5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6" name="pole tekstowe 5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7" name="pole tekstowe 5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8" name="pole tekstowe 5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9" name="pole tekstowe 5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0" name="pole tekstowe 5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1" name="pole tekstowe 6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2" name="pole tekstowe 6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3" name="pole tekstowe 6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4" name="pole tekstowe 6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5" name="pole tekstowe 6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6" name="pole tekstowe 6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7" name="pole tekstowe 6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8" name="pole tekstowe 6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9" name="pole tekstowe 6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0" name="pole tekstowe 6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1" name="pole tekstowe 6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2" name="pole tekstowe 6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3" name="pole tekstowe 6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4" name="pole tekstowe 6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5" name="pole tekstowe 6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6" name="pole tekstowe 6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7" name="pole tekstowe 6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8" name="pole tekstowe 6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9" name="pole tekstowe 6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0" name="pole tekstowe 6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1" name="pole tekstowe 6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2" name="pole tekstowe 6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3" name="pole tekstowe 6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4" name="pole tekstowe 6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5" name="pole tekstowe 6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6" name="pole tekstowe 6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7" name="pole tekstowe 6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8" name="pole tekstowe 6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9" name="pole tekstowe 6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0" name="pole tekstowe 6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1" name="pole tekstowe 6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2" name="pole tekstowe 6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3" name="pole tekstowe 6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4" name="pole tekstowe 6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5" name="pole tekstowe 6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6" name="pole tekstowe 6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7" name="pole tekstowe 6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8" name="pole tekstowe 6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9" name="pole tekstowe 6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0" name="pole tekstowe 6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1" name="pole tekstowe 6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2" name="pole tekstowe 6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3" name="pole tekstowe 6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4" name="pole tekstowe 6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5" name="pole tekstowe 6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6" name="pole tekstowe 6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7" name="pole tekstowe 6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8" name="pole tekstowe 6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9" name="pole tekstowe 6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0" name="pole tekstowe 6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1" name="pole tekstowe 6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2" name="pole tekstowe 6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3" name="pole tekstowe 6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4" name="pole tekstowe 6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5" name="pole tekstowe 6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6" name="pole tekstowe 6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7" name="pole tekstowe 6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8" name="pole tekstowe 6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9" name="pole tekstowe 6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0" name="pole tekstowe 6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1" name="pole tekstowe 6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2" name="pole tekstowe 6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3" name="pole tekstowe 6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4" name="pole tekstowe 6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5" name="pole tekstowe 6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6" name="pole tekstowe 6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7" name="pole tekstowe 6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8" name="pole tekstowe 6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9" name="pole tekstowe 6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0" name="pole tekstowe 6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1" name="pole tekstowe 6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2" name="pole tekstowe 6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3" name="pole tekstowe 6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4" name="pole tekstowe 6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5" name="pole tekstowe 6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6" name="pole tekstowe 6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7" name="pole tekstowe 6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8" name="pole tekstowe 6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9" name="pole tekstowe 6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0" name="pole tekstowe 6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1" name="pole tekstowe 6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2" name="pole tekstowe 6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3" name="pole tekstowe 6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4" name="pole tekstowe 6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5" name="pole tekstowe 6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6" name="pole tekstowe 6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7" name="pole tekstowe 6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8" name="pole tekstowe 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9" name="pole tekstowe 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0" name="pole tekstowe 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1" name="pole tekstowe 6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2" name="pole tekstowe 6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3" name="pole tekstowe 6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4" name="pole tekstowe 6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5" name="pole tekstowe 6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6" name="pole tekstowe 6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7" name="pole tekstowe 6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8" name="pole tekstowe 6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9" name="pole tekstowe 6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0" name="pole tekstowe 6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1" name="pole tekstowe 7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2" name="pole tekstowe 7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3" name="pole tekstowe 7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4" name="pole tekstowe 7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5" name="pole tekstowe 7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6" name="pole tekstowe 7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7" name="pole tekstowe 7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8" name="pole tekstowe 7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9" name="pole tekstowe 7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0" name="pole tekstowe 7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1" name="pole tekstowe 7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2" name="pole tekstowe 7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3" name="pole tekstowe 7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4" name="pole tekstowe 7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5" name="pole tekstowe 7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6" name="pole tekstowe 7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7" name="pole tekstowe 7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8" name="pole tekstowe 7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9" name="pole tekstowe 7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0" name="pole tekstowe 7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1" name="pole tekstowe 7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2" name="pole tekstowe 7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3" name="pole tekstowe 7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4" name="pole tekstowe 7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5" name="pole tekstowe 7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6" name="pole tekstowe 7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7" name="pole tekstowe 7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8" name="pole tekstowe 7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9" name="pole tekstowe 7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0" name="pole tekstowe 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1" name="pole tekstowe 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2" name="pole tekstowe 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3" name="pole tekstowe 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4" name="pole tekstowe 7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5" name="pole tekstowe 7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6" name="pole tekstowe 7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7" name="pole tekstowe 7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8" name="pole tekstowe 7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9" name="pole tekstowe 7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0" name="pole tekstowe 7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1" name="pole tekstowe 7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2" name="pole tekstowe 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3" name="pole tekstowe 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4" name="pole tekstowe 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5" name="pole tekstowe 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6" name="pole tekstowe 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7" name="pole tekstowe 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8" name="pole tekstowe 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749" name="pole tekstowe 748"/>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750" name="pole tekstowe 749"/>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1" name="pole tekstowe 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2" name="pole tekstowe 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3" name="pole tekstowe 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4" name="pole tekstowe 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5" name="pole tekstowe 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6" name="pole tekstowe 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7" name="pole tekstowe 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8" name="pole tekstowe 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9" name="pole tekstowe 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0" name="pole tekstowe 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1" name="pole tekstowe 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2" name="pole tekstowe 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3" name="pole tekstowe 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4" name="pole tekstowe 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5" name="pole tekstowe 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766" name="pole tekstowe 765"/>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767" name="pole tekstowe 766"/>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768" name="pole tekstowe 767"/>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9" name="pole tekstowe 7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0" name="pole tekstowe 7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1" name="pole tekstowe 7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2" name="pole tekstowe 7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3" name="pole tekstowe 7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4" name="pole tekstowe 7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5" name="pole tekstowe 7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6" name="pole tekstowe 7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7" name="pole tekstowe 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8" name="pole tekstowe 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9" name="pole tekstowe 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0" name="pole tekstowe 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1" name="pole tekstowe 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2" name="pole tekstowe 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3" name="pole tekstowe 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784" name="pole tekstowe 783"/>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785" name="pole tekstowe 784"/>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6" name="pole tekstowe 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7" name="pole tekstowe 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8" name="pole tekstowe 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9" name="pole tekstowe 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0" name="pole tekstowe 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1" name="pole tekstowe 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2" name="pole tekstowe 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3" name="pole tekstowe 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4" name="pole tekstowe 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5" name="pole tekstowe 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6" name="pole tekstowe 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7" name="pole tekstowe 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8" name="pole tekstowe 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9" name="pole tekstowe 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0" name="pole tekstowe 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801" name="pole tekstowe 800"/>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802" name="pole tekstowe 801"/>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803" name="pole tekstowe 802"/>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6" name="pole tekstowe 1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7" name="pole tekstowe 1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8" name="pole tekstowe 1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9" name="pole tekstowe 1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0" name="pole tekstowe 1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1" name="pole tekstowe 1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2" name="pole tekstowe 1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3" name="pole tekstowe 1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4" name="pole tekstowe 1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5" name="pole tekstowe 1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6" name="pole tekstowe 1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7" name="pole tekstowe 1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8" name="pole tekstowe 1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9" name="pole tekstowe 1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0" name="pole tekstowe 1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1" name="pole tekstowe 1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2" name="pole tekstowe 1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3" name="pole tekstowe 1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4" name="pole tekstowe 1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5" name="pole tekstowe 1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6" name="pole tekstowe 1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7" name="pole tekstowe 1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8" name="pole tekstowe 1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9" name="pole tekstowe 1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0" name="pole tekstowe 1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1" name="pole tekstowe 1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2" name="pole tekstowe 1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3" name="pole tekstowe 1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4" name="pole tekstowe 1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5" name="pole tekstowe 1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6" name="pole tekstowe 1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7" name="pole tekstowe 1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8" name="pole tekstowe 1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9" name="pole tekstowe 1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0" name="pole tekstowe 1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1" name="pole tekstowe 1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2" name="pole tekstowe 1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3" name="pole tekstowe 1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4" name="pole tekstowe 1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5" name="pole tekstowe 1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6" name="pole tekstowe 1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7" name="pole tekstowe 1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8" name="pole tekstowe 1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9" name="pole tekstowe 1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0" name="pole tekstowe 1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1" name="pole tekstowe 1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2" name="pole tekstowe 1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3" name="pole tekstowe 1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4" name="pole tekstowe 1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5" name="pole tekstowe 1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6" name="pole tekstowe 1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7" name="pole tekstowe 1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8" name="pole tekstowe 1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9" name="pole tekstowe 1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0" name="pole tekstowe 1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1" name="pole tekstowe 1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2" name="pole tekstowe 1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3" name="pole tekstowe 1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4" name="pole tekstowe 1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5" name="pole tekstowe 1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6" name="pole tekstowe 1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7" name="pole tekstowe 1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8" name="pole tekstowe 1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9" name="pole tekstowe 1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0" name="pole tekstowe 1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1" name="pole tekstowe 1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2" name="pole tekstowe 1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3" name="pole tekstowe 1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4" name="pole tekstowe 1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5" name="pole tekstowe 1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6" name="pole tekstowe 1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7" name="pole tekstowe 1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8" name="pole tekstowe 1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9" name="pole tekstowe 1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0" name="pole tekstowe 1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1" name="pole tekstowe 1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2" name="pole tekstowe 1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3" name="pole tekstowe 1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4" name="pole tekstowe 1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5" name="pole tekstowe 1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6" name="pole tekstowe 1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7" name="pole tekstowe 1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8" name="pole tekstowe 16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9" name="pole tekstowe 16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0" name="pole tekstowe 16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1" name="pole tekstowe 1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2" name="pole tekstowe 1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3" name="pole tekstowe 1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4" name="pole tekstowe 1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5" name="pole tekstowe 1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6" name="pole tekstowe 1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7" name="pole tekstowe 1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8" name="pole tekstowe 1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9" name="pole tekstowe 1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0" name="pole tekstowe 1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1" name="pole tekstowe 1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2" name="pole tekstowe 1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3" name="pole tekstowe 1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4" name="pole tekstowe 1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5" name="pole tekstowe 1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6" name="pole tekstowe 1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7" name="pole tekstowe 1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8" name="pole tekstowe 1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9" name="pole tekstowe 1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0" name="pole tekstowe 1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1" name="pole tekstowe 1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2" name="pole tekstowe 1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3" name="pole tekstowe 1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4" name="pole tekstowe 1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5" name="pole tekstowe 1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6" name="pole tekstowe 1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7" name="pole tekstowe 1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8" name="pole tekstowe 1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9" name="pole tekstowe 1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0" name="pole tekstowe 1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1" name="pole tekstowe 1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2" name="pole tekstowe 1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3" name="pole tekstowe 1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4" name="pole tekstowe 1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5" name="pole tekstowe 1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6" name="pole tekstowe 1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7" name="pole tekstowe 1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8" name="pole tekstowe 1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9" name="pole tekstowe 1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0" name="pole tekstowe 1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1" name="pole tekstowe 1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2" name="pole tekstowe 1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3" name="pole tekstowe 1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4" name="pole tekstowe 1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5" name="pole tekstowe 1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6" name="pole tekstowe 1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7" name="pole tekstowe 1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8" name="pole tekstowe 1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9" name="pole tekstowe 1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0" name="pole tekstowe 1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1" name="pole tekstowe 1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2" name="pole tekstowe 1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3" name="pole tekstowe 1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4" name="pole tekstowe 1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5" name="pole tekstowe 1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6" name="pole tekstowe 1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7" name="pole tekstowe 1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8" name="pole tekstowe 1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9" name="pole tekstowe 1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0" name="pole tekstowe 1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1" name="pole tekstowe 1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2" name="pole tekstowe 1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3" name="pole tekstowe 1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4" name="pole tekstowe 1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5" name="pole tekstowe 1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6" name="pole tekstowe 1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7" name="pole tekstowe 1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8" name="pole tekstowe 1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9" name="pole tekstowe 1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0" name="pole tekstowe 1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1" name="pole tekstowe 1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2" name="pole tekstowe 1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3" name="pole tekstowe 1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4" name="pole tekstowe 1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5" name="pole tekstowe 1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6" name="pole tekstowe 1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2" name="pole tekstowe 1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3" name="pole tekstowe 1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4" name="pole tekstowe 1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5" name="pole tekstowe 1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6" name="pole tekstowe 1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7" name="pole tekstowe 1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8" name="pole tekstowe 1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9" name="pole tekstowe 1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0" name="pole tekstowe 1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1" name="pole tekstowe 1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2" name="pole tekstowe 1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3" name="pole tekstowe 1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4" name="pole tekstowe 1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5" name="pole tekstowe 1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6" name="pole tekstowe 1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7" name="pole tekstowe 1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8" name="pole tekstowe 1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9" name="pole tekstowe 18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0" name="pole tekstowe 18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1" name="pole tekstowe 18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2" name="pole tekstowe 1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3" name="pole tekstowe 1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4" name="pole tekstowe 1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5" name="pole tekstowe 1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6" name="pole tekstowe 1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7" name="pole tekstowe 1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8" name="pole tekstowe 1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9" name="pole tekstowe 1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0" name="pole tekstowe 1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1" name="pole tekstowe 1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2" name="pole tekstowe 1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3" name="pole tekstowe 1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4" name="pole tekstowe 1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5" name="pole tekstowe 1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6" name="pole tekstowe 1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7" name="pole tekstowe 1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8" name="pole tekstowe 18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9" name="pole tekstowe 18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0" name="pole tekstowe 18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1" name="pole tekstowe 18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2" name="pole tekstowe 18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3" name="pole tekstowe 18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4" name="pole tekstowe 18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5" name="pole tekstowe 18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6" name="pole tekstowe 18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7" name="pole tekstowe 18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8" name="pole tekstowe 18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9" name="pole tekstowe 18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0" name="pole tekstowe 18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1" name="pole tekstowe 18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2" name="pole tekstowe 18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3" name="pole tekstowe 18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4" name="pole tekstowe 18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5" name="pole tekstowe 18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6" name="pole tekstowe 18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7" name="pole tekstowe 18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8" name="pole tekstowe 18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9" name="pole tekstowe 18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0" name="pole tekstowe 18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1" name="pole tekstowe 18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2" name="pole tekstowe 18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3" name="pole tekstowe 18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4" name="pole tekstowe 18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5" name="pole tekstowe 18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6" name="pole tekstowe 18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7" name="pole tekstowe 18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8" name="pole tekstowe 18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9" name="pole tekstowe 18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0" name="pole tekstowe 18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1" name="pole tekstowe 18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2" name="pole tekstowe 1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3" name="pole tekstowe 1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4" name="pole tekstowe 1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5" name="pole tekstowe 1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6" name="pole tekstowe 1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7" name="pole tekstowe 1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8" name="pole tekstowe 1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9" name="pole tekstowe 1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0" name="pole tekstowe 1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1" name="pole tekstowe 1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2" name="pole tekstowe 1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3" name="pole tekstowe 1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4" name="pole tekstowe 1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5" name="pole tekstowe 1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6" name="pole tekstowe 1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7" name="pole tekstowe 1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8" name="pole tekstowe 1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9" name="pole tekstowe 1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0" name="pole tekstowe 1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1" name="pole tekstowe 1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2" name="pole tekstowe 1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3" name="pole tekstowe 1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4" name="pole tekstowe 1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5" name="pole tekstowe 1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6" name="pole tekstowe 1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7" name="pole tekstowe 1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8" name="pole tekstowe 1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9" name="pole tekstowe 1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0" name="pole tekstowe 18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1" name="pole tekstowe 18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2" name="pole tekstowe 18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3" name="pole tekstowe 18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4" name="pole tekstowe 18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5" name="pole tekstowe 18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6" name="pole tekstowe 18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7" name="pole tekstowe 18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8" name="pole tekstowe 18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9" name="pole tekstowe 18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0" name="pole tekstowe 18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1" name="pole tekstowe 19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2" name="pole tekstowe 19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3" name="pole tekstowe 19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4" name="pole tekstowe 1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5" name="pole tekstowe 1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6" name="pole tekstowe 1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7" name="pole tekstowe 1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8" name="pole tekstowe 1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9" name="pole tekstowe 1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0" name="pole tekstowe 1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1" name="pole tekstowe 1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2" name="pole tekstowe 19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3" name="pole tekstowe 19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4" name="pole tekstowe 19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5" name="pole tekstowe 19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6" name="pole tekstowe 19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7" name="pole tekstowe 19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8" name="pole tekstowe 19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9" name="pole tekstowe 19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0" name="pole tekstowe 19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1" name="pole tekstowe 19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2" name="pole tekstowe 19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3" name="pole tekstowe 19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4" name="pole tekstowe 19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5" name="pole tekstowe 19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6" name="pole tekstowe 19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7" name="pole tekstowe 19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8" name="pole tekstowe 19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9" name="pole tekstowe 19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0" name="pole tekstowe 19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1" name="pole tekstowe 19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2" name="pole tekstowe 19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3" name="pole tekstowe 19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4" name="pole tekstowe 19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5" name="pole tekstowe 19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6" name="pole tekstowe 19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7" name="pole tekstowe 19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8" name="pole tekstowe 19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9" name="pole tekstowe 19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0" name="pole tekstowe 19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1" name="pole tekstowe 19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2" name="pole tekstowe 19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3" name="pole tekstowe 19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4" name="pole tekstowe 19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5" name="pole tekstowe 19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6" name="pole tekstowe 19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7" name="pole tekstowe 19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8" name="pole tekstowe 19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9" name="pole tekstowe 19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0" name="pole tekstowe 19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1" name="pole tekstowe 19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2" name="pole tekstowe 19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3" name="pole tekstowe 19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4" name="pole tekstowe 19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5" name="pole tekstowe 19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6" name="pole tekstowe 19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7" name="pole tekstowe 19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8" name="pole tekstowe 19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9" name="pole tekstowe 19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0" name="pole tekstowe 19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1" name="pole tekstowe 19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2" name="pole tekstowe 19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3" name="pole tekstowe 19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4" name="pole tekstowe 19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5" name="pole tekstowe 19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6" name="pole tekstowe 19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7" name="pole tekstowe 19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8" name="pole tekstowe 19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9" name="pole tekstowe 19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0" name="pole tekstowe 1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1" name="pole tekstowe 1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2" name="pole tekstowe 1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3" name="pole tekstowe 1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4" name="pole tekstowe 19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5" name="pole tekstowe 19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6" name="pole tekstowe 19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7" name="pole tekstowe 19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8" name="pole tekstowe 19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9" name="pole tekstowe 19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0" name="pole tekstowe 19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1" name="pole tekstowe 19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2" name="pole tekstowe 19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3" name="pole tekstowe 19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4" name="pole tekstowe 19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5" name="pole tekstowe 19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6" name="pole tekstowe 19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7" name="pole tekstowe 19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8" name="pole tekstowe 19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9" name="pole tekstowe 19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0" name="pole tekstowe 19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1" name="pole tekstowe 19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2" name="pole tekstowe 19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3" name="pole tekstowe 19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4" name="pole tekstowe 19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5" name="pole tekstowe 19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6" name="pole tekstowe 19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7" name="pole tekstowe 19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8" name="pole tekstowe 19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9" name="pole tekstowe 19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0" name="pole tekstowe 19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1" name="pole tekstowe 20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2" name="pole tekstowe 20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3" name="pole tekstowe 20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4" name="pole tekstowe 20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5" name="pole tekstowe 20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6" name="pole tekstowe 20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7" name="pole tekstowe 20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8" name="pole tekstowe 20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9" name="pole tekstowe 20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0" name="pole tekstowe 20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1" name="pole tekstowe 20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2" name="pole tekstowe 20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3" name="pole tekstowe 20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4" name="pole tekstowe 20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5" name="pole tekstowe 20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6" name="pole tekstowe 20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7" name="pole tekstowe 20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8" name="pole tekstowe 20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9" name="pole tekstowe 20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0" name="pole tekstowe 20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1" name="pole tekstowe 20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2" name="pole tekstowe 20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3" name="pole tekstowe 20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4" name="pole tekstowe 20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5" name="pole tekstowe 20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6" name="pole tekstowe 20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7" name="pole tekstowe 20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8" name="pole tekstowe 20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9" name="pole tekstowe 20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0" name="pole tekstowe 20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1" name="pole tekstowe 20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2" name="pole tekstowe 2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3" name="pole tekstowe 2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4" name="pole tekstowe 2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5" name="pole tekstowe 2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6" name="pole tekstowe 20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7" name="pole tekstowe 20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8" name="pole tekstowe 20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9" name="pole tekstowe 20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0" name="pole tekstowe 20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1" name="pole tekstowe 20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2" name="pole tekstowe 20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3" name="pole tekstowe 20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4" name="pole tekstowe 2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5" name="pole tekstowe 2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6" name="pole tekstowe 2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7" name="pole tekstowe 2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8" name="pole tekstowe 2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9" name="pole tekstowe 2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0" name="pole tekstowe 2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1" name="pole tekstowe 2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2" name="pole tekstowe 20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3" name="pole tekstowe 20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4" name="pole tekstowe 20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5" name="pole tekstowe 20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6" name="pole tekstowe 20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7" name="pole tekstowe 20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8" name="pole tekstowe 20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9" name="pole tekstowe 20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0" name="pole tekstowe 20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1" name="pole tekstowe 20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2" name="pole tekstowe 20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3" name="pole tekstowe 20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4" name="pole tekstowe 20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5" name="pole tekstowe 20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6" name="pole tekstowe 20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7" name="pole tekstowe 20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8" name="pole tekstowe 20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9" name="pole tekstowe 20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0" name="pole tekstowe 20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1" name="pole tekstowe 20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2" name="pole tekstowe 20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3" name="pole tekstowe 20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4" name="pole tekstowe 20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5" name="pole tekstowe 20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6" name="pole tekstowe 20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7" name="pole tekstowe 20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8" name="pole tekstowe 20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9" name="pole tekstowe 20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0" name="pole tekstowe 20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1" name="pole tekstowe 20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2" name="pole tekstowe 20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3" name="pole tekstowe 20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4" name="pole tekstowe 20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5" name="pole tekstowe 20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6" name="pole tekstowe 20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7" name="pole tekstowe 20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8" name="pole tekstowe 20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9" name="pole tekstowe 20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0" name="pole tekstowe 20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1" name="pole tekstowe 20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2" name="pole tekstowe 20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3" name="pole tekstowe 20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4" name="pole tekstowe 20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5" name="pole tekstowe 20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6" name="pole tekstowe 20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7" name="pole tekstowe 20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8" name="pole tekstowe 20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9" name="pole tekstowe 20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0" name="pole tekstowe 20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1" name="pole tekstowe 21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2" name="pole tekstowe 21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3" name="pole tekstowe 21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4" name="pole tekstowe 21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5" name="pole tekstowe 21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6" name="pole tekstowe 21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7" name="pole tekstowe 21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8" name="pole tekstowe 21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9" name="pole tekstowe 21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0" name="pole tekstowe 21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1" name="pole tekstowe 21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2" name="pole tekstowe 21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3" name="pole tekstowe 21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4" name="pole tekstowe 21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5" name="pole tekstowe 21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6" name="pole tekstowe 21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7" name="pole tekstowe 21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8" name="pole tekstowe 21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9" name="pole tekstowe 21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0" name="pole tekstowe 21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1" name="pole tekstowe 21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2" name="pole tekstowe 21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3" name="pole tekstowe 21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4" name="pole tekstowe 21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5" name="pole tekstowe 21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6" name="pole tekstowe 21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7" name="pole tekstowe 21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8" name="pole tekstowe 21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9" name="pole tekstowe 21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0" name="pole tekstowe 21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1" name="pole tekstowe 21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2" name="pole tekstowe 21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3" name="pole tekstowe 21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4" name="pole tekstowe 2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5" name="pole tekstowe 2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6" name="pole tekstowe 21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7" name="pole tekstowe 21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8" name="pole tekstowe 21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9" name="pole tekstowe 21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0" name="pole tekstowe 21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1" name="pole tekstowe 21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2" name="pole tekstowe 21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3" name="pole tekstowe 21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4" name="pole tekstowe 21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5" name="pole tekstowe 21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6" name="pole tekstowe 21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7" name="pole tekstowe 21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8" name="pole tekstowe 21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9" name="pole tekstowe 21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0" name="pole tekstowe 21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1" name="pole tekstowe 21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2" name="pole tekstowe 21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3" name="pole tekstowe 21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4" name="pole tekstowe 21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5" name="pole tekstowe 21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6" name="pole tekstowe 21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7" name="pole tekstowe 2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8" name="pole tekstowe 2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9" name="pole tekstowe 2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0" name="pole tekstowe 2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1" name="pole tekstowe 2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2" name="pole tekstowe 2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3" name="pole tekstowe 2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4" name="pole tekstowe 2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5" name="pole tekstowe 2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6" name="pole tekstowe 2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7" name="pole tekstowe 2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8" name="pole tekstowe 2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9" name="pole tekstowe 2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0" name="pole tekstowe 2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1" name="pole tekstowe 2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2" name="pole tekstowe 2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3" name="pole tekstowe 2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4" name="pole tekstowe 21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5" name="pole tekstowe 21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6" name="pole tekstowe 21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7" name="pole tekstowe 21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8" name="pole tekstowe 21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9" name="pole tekstowe 21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0" name="pole tekstowe 21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1" name="pole tekstowe 21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2" name="pole tekstowe 21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3" name="pole tekstowe 21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4" name="pole tekstowe 21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5" name="pole tekstowe 21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6" name="pole tekstowe 21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7" name="pole tekstowe 21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8" name="pole tekstowe 21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9" name="pole tekstowe 21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0" name="pole tekstowe 21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1" name="pole tekstowe 21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2" name="pole tekstowe 21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3" name="pole tekstowe 21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4" name="pole tekstowe 21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5" name="pole tekstowe 21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6" name="pole tekstowe 21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7" name="pole tekstowe 21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8" name="pole tekstowe 21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9" name="pole tekstowe 21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0" name="pole tekstowe 21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1" name="pole tekstowe 22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2" name="pole tekstowe 22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3" name="pole tekstowe 22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4" name="pole tekstowe 22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5" name="pole tekstowe 22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6" name="pole tekstowe 22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7" name="pole tekstowe 22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8" name="pole tekstowe 22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9" name="pole tekstowe 22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0" name="pole tekstowe 22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1" name="pole tekstowe 22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2" name="pole tekstowe 22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3" name="pole tekstowe 22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4" name="pole tekstowe 22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5" name="pole tekstowe 22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6" name="pole tekstowe 22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7" name="pole tekstowe 22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8" name="pole tekstowe 22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9" name="pole tekstowe 22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0" name="pole tekstowe 22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1" name="pole tekstowe 22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2" name="pole tekstowe 22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3" name="pole tekstowe 22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4" name="pole tekstowe 22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5" name="pole tekstowe 22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6" name="pole tekstowe 22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7" name="pole tekstowe 22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8" name="pole tekstowe 22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9" name="pole tekstowe 22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0" name="pole tekstowe 22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1" name="pole tekstowe 22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2" name="pole tekstowe 22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3" name="pole tekstowe 22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4" name="pole tekstowe 22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5" name="pole tekstowe 22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6" name="pole tekstowe 22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7" name="pole tekstowe 22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8" name="pole tekstowe 22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9" name="pole tekstowe 22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0" name="pole tekstowe 22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1" name="pole tekstowe 22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2" name="pole tekstowe 22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3" name="pole tekstowe 22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4" name="pole tekstowe 22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5" name="pole tekstowe 22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6" name="pole tekstowe 22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7" name="pole tekstowe 22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8" name="pole tekstowe 22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9" name="pole tekstowe 22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0" name="pole tekstowe 22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1" name="pole tekstowe 22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2" name="pole tekstowe 22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3" name="pole tekstowe 22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4" name="pole tekstowe 22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5" name="pole tekstowe 22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6" name="pole tekstowe 22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7" name="pole tekstowe 22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8" name="pole tekstowe 22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9" name="pole tekstowe 22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0" name="pole tekstowe 22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1" name="pole tekstowe 22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2" name="pole tekstowe 22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3" name="pole tekstowe 22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4" name="pole tekstowe 22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5" name="pole tekstowe 22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6" name="pole tekstowe 22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7" name="pole tekstowe 22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8" name="pole tekstowe 22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9" name="pole tekstowe 22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0" name="pole tekstowe 22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1" name="pole tekstowe 22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2" name="pole tekstowe 22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3" name="pole tekstowe 22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4" name="pole tekstowe 22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5" name="pole tekstowe 22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6" name="pole tekstowe 22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7" name="pole tekstowe 22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8" name="pole tekstowe 22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9" name="pole tekstowe 22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0" name="pole tekstowe 22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1" name="pole tekstowe 22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2" name="pole tekstowe 22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3" name="pole tekstowe 22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4" name="pole tekstowe 22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5" name="pole tekstowe 22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6" name="pole tekstowe 22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7" name="pole tekstowe 22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8" name="pole tekstowe 22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9" name="pole tekstowe 22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0" name="pole tekstowe 228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1" name="pole tekstowe 22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2" name="pole tekstowe 22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3" name="pole tekstowe 22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4" name="pole tekstowe 22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5" name="pole tekstowe 22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6" name="pole tekstowe 22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7" name="pole tekstowe 22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8" name="pole tekstowe 22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9" name="pole tekstowe 22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0" name="pole tekstowe 22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1" name="pole tekstowe 23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2" name="pole tekstowe 23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3" name="pole tekstowe 23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4" name="pole tekstowe 23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5" name="pole tekstowe 23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6" name="pole tekstowe 23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7" name="pole tekstowe 23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8" name="pole tekstowe 23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9" name="pole tekstowe 23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0" name="pole tekstowe 23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1" name="pole tekstowe 23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2" name="pole tekstowe 23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3" name="pole tekstowe 23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4" name="pole tekstowe 23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5" name="pole tekstowe 23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6" name="pole tekstowe 23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7" name="pole tekstowe 23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8" name="pole tekstowe 23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9" name="pole tekstowe 23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0" name="pole tekstowe 23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1" name="pole tekstowe 23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2" name="pole tekstowe 23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3" name="pole tekstowe 23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4" name="pole tekstowe 23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5" name="pole tekstowe 23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6" name="pole tekstowe 23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7" name="pole tekstowe 23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8" name="pole tekstowe 23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9" name="pole tekstowe 23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0" name="pole tekstowe 2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1" name="pole tekstowe 2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2" name="pole tekstowe 2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3" name="pole tekstowe 2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4" name="pole tekstowe 2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5" name="pole tekstowe 2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6" name="pole tekstowe 2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7" name="pole tekstowe 2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8" name="pole tekstowe 2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9" name="pole tekstowe 2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0" name="pole tekstowe 2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1" name="pole tekstowe 2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2" name="pole tekstowe 2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3" name="pole tekstowe 2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4" name="pole tekstowe 2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2345" name="pole tekstowe 2344"/>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346" name="pole tekstowe 2345"/>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7" name="pole tekstowe 2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8" name="pole tekstowe 2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9" name="pole tekstowe 2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0" name="pole tekstowe 2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1" name="pole tekstowe 2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2" name="pole tekstowe 2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3" name="pole tekstowe 2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4" name="pole tekstowe 2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5" name="pole tekstowe 2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6" name="pole tekstowe 2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7" name="pole tekstowe 2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8" name="pole tekstowe 2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9" name="pole tekstowe 2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0" name="pole tekstowe 2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1" name="pole tekstowe 2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2362" name="pole tekstowe 2361"/>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363" name="pole tekstowe 2362"/>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364" name="pole tekstowe 2363"/>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5" name="pole tekstowe 23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6" name="pole tekstowe 23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7" name="pole tekstowe 23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8" name="pole tekstowe 23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9" name="pole tekstowe 23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0" name="pole tekstowe 23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1" name="pole tekstowe 23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2" name="pole tekstowe 23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3" name="pole tekstowe 23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4" name="pole tekstowe 23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5" name="pole tekstowe 23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6" name="pole tekstowe 23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7" name="pole tekstowe 2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8" name="pole tekstowe 2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9" name="pole tekstowe 2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2380" name="pole tekstowe 2379"/>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381" name="pole tekstowe 2380"/>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2" name="pole tekstowe 2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3" name="pole tekstowe 2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4" name="pole tekstowe 2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5" name="pole tekstowe 2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6" name="pole tekstowe 2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7" name="pole tekstowe 2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8" name="pole tekstowe 2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9" name="pole tekstowe 2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0" name="pole tekstowe 2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1" name="pole tekstowe 2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2" name="pole tekstowe 2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3" name="pole tekstowe 2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4" name="pole tekstowe 2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5" name="pole tekstowe 2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6" name="pole tekstowe 2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2397" name="pole tekstowe 2396"/>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398" name="pole tekstowe 2397"/>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399" name="pole tekstowe 2398"/>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00" name="pole tekstowe 1599"/>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01" name="pole tekstowe 1600"/>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400" name="pole tekstowe 2399"/>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401" name="pole tekstowe 2400"/>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402" name="pole tekstowe 2401"/>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403" name="pole tekstowe 2402"/>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4" name="pole tekstowe 240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5" name="pole tekstowe 240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6" name="pole tekstowe 240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7" name="pole tekstowe 240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8" name="pole tekstowe 240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9" name="pole tekstowe 240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0" name="pole tekstowe 240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1" name="pole tekstowe 241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2" name="pole tekstowe 241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3" name="pole tekstowe 241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4" name="pole tekstowe 241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5" name="pole tekstowe 241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6" name="pole tekstowe 241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7" name="pole tekstowe 241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8" name="pole tekstowe 241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9" name="pole tekstowe 241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0" name="pole tekstowe 241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1" name="pole tekstowe 242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2" name="pole tekstowe 242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3" name="pole tekstowe 242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4" name="pole tekstowe 242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5" name="pole tekstowe 242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6" name="pole tekstowe 242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7" name="pole tekstowe 242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8" name="pole tekstowe 242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9" name="pole tekstowe 242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0" name="pole tekstowe 242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1" name="pole tekstowe 243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2" name="pole tekstowe 243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3" name="pole tekstowe 243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4" name="pole tekstowe 243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5" name="pole tekstowe 243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6" name="pole tekstowe 243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7" name="pole tekstowe 243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8" name="pole tekstowe 243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9" name="pole tekstowe 243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0" name="pole tekstowe 243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1" name="pole tekstowe 244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2" name="pole tekstowe 244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3" name="pole tekstowe 244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4" name="pole tekstowe 244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5" name="pole tekstowe 244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6" name="pole tekstowe 244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7" name="pole tekstowe 244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8" name="pole tekstowe 244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9" name="pole tekstowe 244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50" name="pole tekstowe 244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51" name="pole tekstowe 245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52" name="pole tekstowe 245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53" name="pole tekstowe 245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54" name="pole tekstowe 245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55" name="pole tekstowe 245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56" name="pole tekstowe 245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57" name="pole tekstowe 245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58" name="pole tekstowe 245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59" name="pole tekstowe 245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0" name="pole tekstowe 245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1" name="pole tekstowe 246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2" name="pole tekstowe 246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3" name="pole tekstowe 246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4" name="pole tekstowe 246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5" name="pole tekstowe 246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6" name="pole tekstowe 246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7" name="pole tekstowe 246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8" name="pole tekstowe 246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69" name="pole tekstowe 246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0" name="pole tekstowe 246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1" name="pole tekstowe 247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2" name="pole tekstowe 247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3" name="pole tekstowe 247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4" name="pole tekstowe 247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5" name="pole tekstowe 247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6" name="pole tekstowe 247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7" name="pole tekstowe 247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8" name="pole tekstowe 247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79" name="pole tekstowe 247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0" name="pole tekstowe 247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1" name="pole tekstowe 248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2" name="pole tekstowe 248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3" name="pole tekstowe 248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4" name="pole tekstowe 248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5" name="pole tekstowe 248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6" name="pole tekstowe 248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7" name="pole tekstowe 248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8" name="pole tekstowe 248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89" name="pole tekstowe 248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0" name="pole tekstowe 248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1" name="pole tekstowe 249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2" name="pole tekstowe 249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3" name="pole tekstowe 249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4" name="pole tekstowe 249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5" name="pole tekstowe 249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6" name="pole tekstowe 249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7" name="pole tekstowe 249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8" name="pole tekstowe 249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499" name="pole tekstowe 249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500" name="pole tekstowe 249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501" name="pole tekstowe 250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502" name="pole tekstowe 250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503" name="pole tekstowe 250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504" name="pole tekstowe 2503"/>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505" name="pole tekstowe 2504"/>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506" name="pole tekstowe 2505"/>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507" name="pole tekstowe 2506"/>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508" name="pole tekstowe 2507"/>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509" name="pole tekstowe 2508"/>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0" name="pole tekstowe 250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1" name="pole tekstowe 251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2" name="pole tekstowe 251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3" name="pole tekstowe 251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4" name="pole tekstowe 251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5" name="pole tekstowe 251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6" name="pole tekstowe 251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7" name="pole tekstowe 251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8" name="pole tekstowe 251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19" name="pole tekstowe 251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0" name="pole tekstowe 251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1" name="pole tekstowe 252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2" name="pole tekstowe 252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3" name="pole tekstowe 252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4" name="pole tekstowe 252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5" name="pole tekstowe 252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6" name="pole tekstowe 252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7" name="pole tekstowe 252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8" name="pole tekstowe 252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29" name="pole tekstowe 252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0" name="pole tekstowe 252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1" name="pole tekstowe 253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2" name="pole tekstowe 253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3" name="pole tekstowe 253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4" name="pole tekstowe 253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5" name="pole tekstowe 253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6" name="pole tekstowe 253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7" name="pole tekstowe 253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8" name="pole tekstowe 253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39" name="pole tekstowe 253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40" name="pole tekstowe 253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41" name="pole tekstowe 254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42" name="pole tekstowe 254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43" name="pole tekstowe 254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44" name="pole tekstowe 254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545" name="pole tekstowe 254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46" name="pole tekstowe 254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47" name="pole tekstowe 254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48" name="pole tekstowe 254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49" name="pole tekstowe 254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0" name="pole tekstowe 254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1" name="pole tekstowe 255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2" name="pole tekstowe 255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3" name="pole tekstowe 255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4" name="pole tekstowe 255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5" name="pole tekstowe 255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6" name="pole tekstowe 255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7" name="pole tekstowe 255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8" name="pole tekstowe 255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59" name="pole tekstowe 255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0" name="pole tekstowe 255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1" name="pole tekstowe 256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2" name="pole tekstowe 256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3" name="pole tekstowe 256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4" name="pole tekstowe 256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5" name="pole tekstowe 256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6" name="pole tekstowe 256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7" name="pole tekstowe 256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8" name="pole tekstowe 256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69" name="pole tekstowe 256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0" name="pole tekstowe 256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1" name="pole tekstowe 257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2" name="pole tekstowe 257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3" name="pole tekstowe 257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4" name="pole tekstowe 257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5" name="pole tekstowe 257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6" name="pole tekstowe 257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7" name="pole tekstowe 257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8" name="pole tekstowe 257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79" name="pole tekstowe 257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80" name="pole tekstowe 257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581" name="pole tekstowe 258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582" name="pole tekstowe 2581"/>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583" name="pole tekstowe 2582"/>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2584" name="pole tekstowe 2583"/>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585" name="pole tekstowe 2584"/>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586" name="pole tekstowe 2585"/>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587" name="pole tekstowe 2586"/>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88" name="pole tekstowe 258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89" name="pole tekstowe 258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0" name="pole tekstowe 258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1" name="pole tekstowe 259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2" name="pole tekstowe 259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3" name="pole tekstowe 259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4" name="pole tekstowe 259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5" name="pole tekstowe 259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6" name="pole tekstowe 259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7" name="pole tekstowe 259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8" name="pole tekstowe 259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9" name="pole tekstowe 259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0" name="pole tekstowe 259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1" name="pole tekstowe 260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2" name="pole tekstowe 260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3" name="pole tekstowe 260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4" name="pole tekstowe 260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5" name="pole tekstowe 260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6" name="pole tekstowe 260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7" name="pole tekstowe 260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8" name="pole tekstowe 260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9" name="pole tekstowe 260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0" name="pole tekstowe 260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1" name="pole tekstowe 261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2" name="pole tekstowe 261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3" name="pole tekstowe 261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4" name="pole tekstowe 261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5" name="pole tekstowe 261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6" name="pole tekstowe 261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7" name="pole tekstowe 261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8" name="pole tekstowe 261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9" name="pole tekstowe 261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0" name="pole tekstowe 261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1" name="pole tekstowe 262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2" name="pole tekstowe 262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3" name="pole tekstowe 262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4" name="pole tekstowe 262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5" name="pole tekstowe 262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6" name="pole tekstowe 262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7" name="pole tekstowe 262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8" name="pole tekstowe 262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9" name="pole tekstowe 262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0" name="pole tekstowe 262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1" name="pole tekstowe 263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2" name="pole tekstowe 263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3" name="pole tekstowe 263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4" name="pole tekstowe 263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5" name="pole tekstowe 263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6" name="pole tekstowe 263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7" name="pole tekstowe 263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38" name="pole tekstowe 263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39" name="pole tekstowe 263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0" name="pole tekstowe 263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1" name="pole tekstowe 264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2" name="pole tekstowe 264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3" name="pole tekstowe 264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4" name="pole tekstowe 264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5" name="pole tekstowe 264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6" name="pole tekstowe 264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7" name="pole tekstowe 264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8" name="pole tekstowe 264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49" name="pole tekstowe 264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0" name="pole tekstowe 264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1" name="pole tekstowe 265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2" name="pole tekstowe 265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3" name="pole tekstowe 265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4" name="pole tekstowe 265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5" name="pole tekstowe 265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6" name="pole tekstowe 265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7" name="pole tekstowe 265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8" name="pole tekstowe 265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9" name="pole tekstowe 265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0" name="pole tekstowe 265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1" name="pole tekstowe 266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2" name="pole tekstowe 266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3" name="pole tekstowe 266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4" name="pole tekstowe 266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5" name="pole tekstowe 266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6" name="pole tekstowe 266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7" name="pole tekstowe 266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8" name="pole tekstowe 266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9" name="pole tekstowe 266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0" name="pole tekstowe 266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1" name="pole tekstowe 267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2" name="pole tekstowe 267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3" name="pole tekstowe 267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4" name="pole tekstowe 267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5" name="pole tekstowe 267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6" name="pole tekstowe 267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7" name="pole tekstowe 267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8" name="pole tekstowe 267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9" name="pole tekstowe 267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0" name="pole tekstowe 267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1" name="pole tekstowe 268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2" name="pole tekstowe 268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3" name="pole tekstowe 268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4" name="pole tekstowe 268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5" name="pole tekstowe 268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6" name="pole tekstowe 268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7" name="pole tekstowe 268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688" name="pole tekstowe 2687"/>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689" name="pole tekstowe 2688"/>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690" name="pole tekstowe 2689"/>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691" name="pole tekstowe 2690"/>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692" name="pole tekstowe 2691"/>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693" name="pole tekstowe 2692"/>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694" name="pole tekstowe 269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695" name="pole tekstowe 269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696" name="pole tekstowe 269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697" name="pole tekstowe 269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698" name="pole tekstowe 269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699" name="pole tekstowe 269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0" name="pole tekstowe 269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1" name="pole tekstowe 270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2" name="pole tekstowe 270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3" name="pole tekstowe 270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4" name="pole tekstowe 270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5" name="pole tekstowe 270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6" name="pole tekstowe 270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7" name="pole tekstowe 270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8" name="pole tekstowe 270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09" name="pole tekstowe 270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0" name="pole tekstowe 270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1" name="pole tekstowe 271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2" name="pole tekstowe 271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3" name="pole tekstowe 271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4" name="pole tekstowe 271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5" name="pole tekstowe 271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6" name="pole tekstowe 271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7" name="pole tekstowe 271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8" name="pole tekstowe 271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19" name="pole tekstowe 271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0" name="pole tekstowe 271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1" name="pole tekstowe 272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2" name="pole tekstowe 272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3" name="pole tekstowe 272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4" name="pole tekstowe 272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5" name="pole tekstowe 272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6" name="pole tekstowe 272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7" name="pole tekstowe 272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8" name="pole tekstowe 272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729" name="pole tekstowe 272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0" name="pole tekstowe 272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1" name="pole tekstowe 273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2" name="pole tekstowe 273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3" name="pole tekstowe 273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4" name="pole tekstowe 273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5" name="pole tekstowe 273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6" name="pole tekstowe 273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7" name="pole tekstowe 273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8" name="pole tekstowe 273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39" name="pole tekstowe 273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0" name="pole tekstowe 273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1" name="pole tekstowe 274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2" name="pole tekstowe 274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3" name="pole tekstowe 274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4" name="pole tekstowe 274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5" name="pole tekstowe 274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6" name="pole tekstowe 274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7" name="pole tekstowe 274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8" name="pole tekstowe 274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49" name="pole tekstowe 274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0" name="pole tekstowe 274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1" name="pole tekstowe 275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2" name="pole tekstowe 275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3" name="pole tekstowe 275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4" name="pole tekstowe 275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5" name="pole tekstowe 275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6" name="pole tekstowe 275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7" name="pole tekstowe 275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8" name="pole tekstowe 275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59" name="pole tekstowe 275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60" name="pole tekstowe 275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61" name="pole tekstowe 276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62" name="pole tekstowe 276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63" name="pole tekstowe 276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64" name="pole tekstowe 276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765" name="pole tekstowe 276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66" name="pole tekstowe 276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67" name="pole tekstowe 276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68" name="pole tekstowe 276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69" name="pole tekstowe 276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0" name="pole tekstowe 276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1" name="pole tekstowe 277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2" name="pole tekstowe 277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3" name="pole tekstowe 277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4" name="pole tekstowe 277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5" name="pole tekstowe 277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6" name="pole tekstowe 277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7" name="pole tekstowe 277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8" name="pole tekstowe 277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79" name="pole tekstowe 277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0" name="pole tekstowe 277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1" name="pole tekstowe 278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2" name="pole tekstowe 278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3" name="pole tekstowe 278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4" name="pole tekstowe 278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5" name="pole tekstowe 278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6" name="pole tekstowe 278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7" name="pole tekstowe 278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8" name="pole tekstowe 278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89" name="pole tekstowe 278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0" name="pole tekstowe 278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1" name="pole tekstowe 279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2" name="pole tekstowe 279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3" name="pole tekstowe 279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4" name="pole tekstowe 279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5" name="pole tekstowe 279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6" name="pole tekstowe 279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7" name="pole tekstowe 279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8" name="pole tekstowe 279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799" name="pole tekstowe 279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0" name="pole tekstowe 279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1" name="pole tekstowe 280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2" name="pole tekstowe 280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3" name="pole tekstowe 280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4" name="pole tekstowe 280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5" name="pole tekstowe 280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6" name="pole tekstowe 280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7" name="pole tekstowe 280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8" name="pole tekstowe 280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09" name="pole tekstowe 280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0" name="pole tekstowe 280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1" name="pole tekstowe 281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2" name="pole tekstowe 281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3" name="pole tekstowe 281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4" name="pole tekstowe 281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5" name="pole tekstowe 28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6" name="pole tekstowe 28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7" name="pole tekstowe 28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8" name="pole tekstowe 28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19" name="pole tekstowe 28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0" name="pole tekstowe 28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1" name="pole tekstowe 28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2" name="pole tekstowe 28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3" name="pole tekstowe 28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4" name="pole tekstowe 28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5" name="pole tekstowe 28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6" name="pole tekstowe 28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827" name="pole tekstowe 28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28" name="pole tekstowe 282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29" name="pole tekstowe 282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0" name="pole tekstowe 282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1" name="pole tekstowe 283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2" name="pole tekstowe 283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3" name="pole tekstowe 283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4" name="pole tekstowe 283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5" name="pole tekstowe 283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6" name="pole tekstowe 283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7" name="pole tekstowe 283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8" name="pole tekstowe 283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9" name="pole tekstowe 283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0" name="pole tekstowe 283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1" name="pole tekstowe 284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2" name="pole tekstowe 284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3" name="pole tekstowe 284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4" name="pole tekstowe 284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5" name="pole tekstowe 284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6" name="pole tekstowe 284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7" name="pole tekstowe 284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8" name="pole tekstowe 284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9" name="pole tekstowe 284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0" name="pole tekstowe 284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1" name="pole tekstowe 285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2" name="pole tekstowe 285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3" name="pole tekstowe 285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4" name="pole tekstowe 285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5" name="pole tekstowe 285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6" name="pole tekstowe 285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7" name="pole tekstowe 285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8" name="pole tekstowe 285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9" name="pole tekstowe 285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0" name="pole tekstowe 285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1" name="pole tekstowe 286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2" name="pole tekstowe 286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3" name="pole tekstowe 286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4" name="pole tekstowe 286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5" name="pole tekstowe 286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6" name="pole tekstowe 286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7" name="pole tekstowe 286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8" name="pole tekstowe 286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9" name="pole tekstowe 286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0" name="pole tekstowe 286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1" name="pole tekstowe 287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2" name="pole tekstowe 287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3" name="pole tekstowe 287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4" name="pole tekstowe 287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5" name="pole tekstowe 287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6" name="pole tekstowe 287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7" name="pole tekstowe 28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8" name="pole tekstowe 28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9" name="pole tekstowe 28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0" name="pole tekstowe 28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1" name="pole tekstowe 28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2" name="pole tekstowe 28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3" name="pole tekstowe 28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4" name="pole tekstowe 28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5" name="pole tekstowe 28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6" name="pole tekstowe 28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7" name="pole tekstowe 28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8" name="pole tekstowe 288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9" name="pole tekstowe 288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0" name="pole tekstowe 288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1" name="pole tekstowe 289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2" name="pole tekstowe 289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3" name="pole tekstowe 289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4" name="pole tekstowe 289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5" name="pole tekstowe 289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6" name="pole tekstowe 289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7" name="pole tekstowe 289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8" name="pole tekstowe 289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899" name="pole tekstowe 289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0" name="pole tekstowe 289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1" name="pole tekstowe 290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2" name="pole tekstowe 290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3" name="pole tekstowe 290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4" name="pole tekstowe 290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5" name="pole tekstowe 290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6" name="pole tekstowe 290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7" name="pole tekstowe 290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8" name="pole tekstowe 290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09" name="pole tekstowe 290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0" name="pole tekstowe 290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1" name="pole tekstowe 291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2" name="pole tekstowe 291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3" name="pole tekstowe 291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4" name="pole tekstowe 291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5" name="pole tekstowe 291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6" name="pole tekstowe 291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7" name="pole tekstowe 291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8" name="pole tekstowe 291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19" name="pole tekstowe 291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0" name="pole tekstowe 291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1" name="pole tekstowe 292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2" name="pole tekstowe 292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3" name="pole tekstowe 292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4" name="pole tekstowe 292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5" name="pole tekstowe 292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6" name="pole tekstowe 292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7" name="pole tekstowe 292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8" name="pole tekstowe 292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929" name="pole tekstowe 292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0" name="pole tekstowe 292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1" name="pole tekstowe 293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2" name="pole tekstowe 293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3" name="pole tekstowe 293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4" name="pole tekstowe 293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5" name="pole tekstowe 293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6" name="pole tekstowe 293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7" name="pole tekstowe 293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8" name="pole tekstowe 293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39" name="pole tekstowe 293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0" name="pole tekstowe 293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1" name="pole tekstowe 294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2" name="pole tekstowe 294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3" name="pole tekstowe 294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4" name="pole tekstowe 294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5" name="pole tekstowe 294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6" name="pole tekstowe 294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7" name="pole tekstowe 294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8" name="pole tekstowe 294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49" name="pole tekstowe 294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0" name="pole tekstowe 294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1" name="pole tekstowe 295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2" name="pole tekstowe 295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3" name="pole tekstowe 295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4" name="pole tekstowe 295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5" name="pole tekstowe 295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6" name="pole tekstowe 295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7" name="pole tekstowe 295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8" name="pole tekstowe 295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59" name="pole tekstowe 295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0" name="pole tekstowe 295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1" name="pole tekstowe 296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2" name="pole tekstowe 296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3" name="pole tekstowe 296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4" name="pole tekstowe 296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5" name="pole tekstowe 296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6" name="pole tekstowe 296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7" name="pole tekstowe 296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8" name="pole tekstowe 296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969" name="pole tekstowe 296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0" name="pole tekstowe 296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1" name="pole tekstowe 297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2" name="pole tekstowe 297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3" name="pole tekstowe 297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4" name="pole tekstowe 297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5" name="pole tekstowe 297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6" name="pole tekstowe 297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7" name="pole tekstowe 297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8" name="pole tekstowe 297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79" name="pole tekstowe 297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0" name="pole tekstowe 297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1" name="pole tekstowe 298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2" name="pole tekstowe 298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3" name="pole tekstowe 298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4" name="pole tekstowe 298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5" name="pole tekstowe 298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6" name="pole tekstowe 298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7" name="pole tekstowe 298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8" name="pole tekstowe 298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89" name="pole tekstowe 298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0" name="pole tekstowe 298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1" name="pole tekstowe 299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2" name="pole tekstowe 299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3" name="pole tekstowe 299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4" name="pole tekstowe 299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5" name="pole tekstowe 299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6" name="pole tekstowe 299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7" name="pole tekstowe 299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8" name="pole tekstowe 299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999" name="pole tekstowe 299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0" name="pole tekstowe 299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1" name="pole tekstowe 300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2" name="pole tekstowe 300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3" name="pole tekstowe 300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4" name="pole tekstowe 300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5" name="pole tekstowe 300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6" name="pole tekstowe 300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7" name="pole tekstowe 300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8" name="pole tekstowe 300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09" name="pole tekstowe 300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0" name="pole tekstowe 300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1" name="pole tekstowe 301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2" name="pole tekstowe 301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3" name="pole tekstowe 301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4" name="pole tekstowe 301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5" name="pole tekstowe 30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6" name="pole tekstowe 30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7" name="pole tekstowe 30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8" name="pole tekstowe 30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19" name="pole tekstowe 30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0" name="pole tekstowe 30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1" name="pole tekstowe 30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2" name="pole tekstowe 30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3" name="pole tekstowe 30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4" name="pole tekstowe 30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5" name="pole tekstowe 30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6" name="pole tekstowe 30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7" name="pole tekstowe 30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8" name="pole tekstowe 302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29" name="pole tekstowe 302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30" name="pole tekstowe 302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031" name="pole tekstowe 303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2" name="pole tekstowe 303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3" name="pole tekstowe 303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4" name="pole tekstowe 303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5" name="pole tekstowe 303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6" name="pole tekstowe 303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7" name="pole tekstowe 303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8" name="pole tekstowe 303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9" name="pole tekstowe 303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0" name="pole tekstowe 303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1" name="pole tekstowe 304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2" name="pole tekstowe 304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3" name="pole tekstowe 304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4" name="pole tekstowe 304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5" name="pole tekstowe 304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6" name="pole tekstowe 304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7" name="pole tekstowe 304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8" name="pole tekstowe 304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9" name="pole tekstowe 304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0" name="pole tekstowe 304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1" name="pole tekstowe 305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2" name="pole tekstowe 305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3" name="pole tekstowe 305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4" name="pole tekstowe 305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5" name="pole tekstowe 305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6" name="pole tekstowe 305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7" name="pole tekstowe 305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8" name="pole tekstowe 305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9" name="pole tekstowe 305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0" name="pole tekstowe 305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1" name="pole tekstowe 306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2" name="pole tekstowe 306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3" name="pole tekstowe 306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4" name="pole tekstowe 306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5" name="pole tekstowe 306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6" name="pole tekstowe 306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7" name="pole tekstowe 306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8" name="pole tekstowe 306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9" name="pole tekstowe 306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0" name="pole tekstowe 306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1" name="pole tekstowe 307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2" name="pole tekstowe 307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3" name="pole tekstowe 307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4" name="pole tekstowe 307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5" name="pole tekstowe 307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6" name="pole tekstowe 307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7" name="pole tekstowe 30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8" name="pole tekstowe 30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9" name="pole tekstowe 30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0" name="pole tekstowe 30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1" name="pole tekstowe 30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2" name="pole tekstowe 30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3" name="pole tekstowe 30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4" name="pole tekstowe 30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5" name="pole tekstowe 30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6" name="pole tekstowe 30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7" name="pole tekstowe 30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8" name="pole tekstowe 308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9" name="pole tekstowe 308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90" name="pole tekstowe 308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91" name="pole tekstowe 309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92" name="pole tekstowe 309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93" name="pole tekstowe 309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094" name="pole tekstowe 309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095" name="pole tekstowe 309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096" name="pole tekstowe 309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097" name="pole tekstowe 309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098" name="pole tekstowe 309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099" name="pole tekstowe 309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0" name="pole tekstowe 309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1" name="pole tekstowe 310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2" name="pole tekstowe 310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3" name="pole tekstowe 310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4" name="pole tekstowe 310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5" name="pole tekstowe 310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6" name="pole tekstowe 310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7" name="pole tekstowe 310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8" name="pole tekstowe 310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09" name="pole tekstowe 310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0" name="pole tekstowe 310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1" name="pole tekstowe 311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2" name="pole tekstowe 311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3" name="pole tekstowe 311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4" name="pole tekstowe 311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5" name="pole tekstowe 311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6" name="pole tekstowe 311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7" name="pole tekstowe 311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8" name="pole tekstowe 311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19" name="pole tekstowe 311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0" name="pole tekstowe 311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1" name="pole tekstowe 312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2" name="pole tekstowe 312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3" name="pole tekstowe 312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4" name="pole tekstowe 312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5" name="pole tekstowe 312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6" name="pole tekstowe 312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7" name="pole tekstowe 312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8" name="pole tekstowe 312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29" name="pole tekstowe 312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30" name="pole tekstowe 312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31" name="pole tekstowe 313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32" name="pole tekstowe 313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3133" name="pole tekstowe 313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34" name="pole tekstowe 313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35" name="pole tekstowe 313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36" name="pole tekstowe 313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37" name="pole tekstowe 313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38" name="pole tekstowe 313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39" name="pole tekstowe 313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0" name="pole tekstowe 313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1" name="pole tekstowe 314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2" name="pole tekstowe 314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3" name="pole tekstowe 314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4" name="pole tekstowe 314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5" name="pole tekstowe 314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6" name="pole tekstowe 314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7" name="pole tekstowe 314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8" name="pole tekstowe 314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49" name="pole tekstowe 314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0" name="pole tekstowe 314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1" name="pole tekstowe 315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2" name="pole tekstowe 315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3" name="pole tekstowe 315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4" name="pole tekstowe 315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5" name="pole tekstowe 315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6" name="pole tekstowe 315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7" name="pole tekstowe 315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8" name="pole tekstowe 315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59" name="pole tekstowe 315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0" name="pole tekstowe 315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1" name="pole tekstowe 316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2" name="pole tekstowe 316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3" name="pole tekstowe 316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4" name="pole tekstowe 316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5" name="pole tekstowe 316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6" name="pole tekstowe 316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7" name="pole tekstowe 316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8" name="pole tekstowe 316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69" name="pole tekstowe 316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70" name="pole tekstowe 316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71" name="pole tekstowe 317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72" name="pole tekstowe 317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3173" name="pole tekstowe 317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4" name="pole tekstowe 317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5" name="pole tekstowe 317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6" name="pole tekstowe 317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7" name="pole tekstowe 317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8" name="pole tekstowe 317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9" name="pole tekstowe 317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80" name="pole tekstowe 317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81" name="pole tekstowe 318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2" name="pole tekstowe 318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3" name="pole tekstowe 318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4" name="pole tekstowe 318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5" name="pole tekstowe 318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6" name="pole tekstowe 318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7" name="pole tekstowe 318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8" name="pole tekstowe 318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89" name="pole tekstowe 318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0" name="pole tekstowe 318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1" name="pole tekstowe 319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2" name="pole tekstowe 319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3" name="pole tekstowe 319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4" name="pole tekstowe 319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5" name="pole tekstowe 319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6" name="pole tekstowe 319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7" name="pole tekstowe 319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98" name="pole tekstowe 319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199" name="pole tekstowe 319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200" name="pole tekstowe 319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201" name="pole tekstowe 320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202" name="pole tekstowe 320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203" name="pole tekstowe 320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204" name="pole tekstowe 320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205" name="pole tekstowe 320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06" name="pole tekstowe 32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07" name="pole tekstowe 32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08" name="pole tekstowe 32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09" name="pole tekstowe 32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0" name="pole tekstowe 32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1" name="pole tekstowe 32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2" name="pole tekstowe 32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3" name="pole tekstowe 32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4" name="pole tekstowe 32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5" name="pole tekstowe 32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6" name="pole tekstowe 32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7" name="pole tekstowe 32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8" name="pole tekstowe 32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19" name="pole tekstowe 32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0" name="pole tekstowe 32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1" name="pole tekstowe 32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2" name="pole tekstowe 32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3" name="pole tekstowe 32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4" name="pole tekstowe 32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5" name="pole tekstowe 32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6" name="pole tekstowe 32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7" name="pole tekstowe 32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8" name="pole tekstowe 32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29" name="pole tekstowe 32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0" name="pole tekstowe 32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1" name="pole tekstowe 32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2" name="pole tekstowe 32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3" name="pole tekstowe 32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4" name="pole tekstowe 32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5" name="pole tekstowe 32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6" name="pole tekstowe 32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7" name="pole tekstowe 32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8" name="pole tekstowe 32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9" name="pole tekstowe 32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0" name="pole tekstowe 32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1" name="pole tekstowe 32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2" name="pole tekstowe 32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3" name="pole tekstowe 32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4" name="pole tekstowe 32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5" name="pole tekstowe 32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6" name="pole tekstowe 32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7" name="pole tekstowe 32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8" name="pole tekstowe 32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9" name="pole tekstowe 32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0" name="pole tekstowe 32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1" name="pole tekstowe 32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2" name="pole tekstowe 32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3" name="pole tekstowe 32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4" name="pole tekstowe 32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5" name="pole tekstowe 32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6" name="pole tekstowe 32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7" name="pole tekstowe 32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8" name="pole tekstowe 32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9" name="pole tekstowe 32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0" name="pole tekstowe 32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1" name="pole tekstowe 32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2" name="pole tekstowe 32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3" name="pole tekstowe 32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4" name="pole tekstowe 32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5" name="pole tekstowe 32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6" name="pole tekstowe 32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7" name="pole tekstowe 32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8" name="pole tekstowe 32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9" name="pole tekstowe 32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0" name="pole tekstowe 32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1" name="pole tekstowe 32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2" name="pole tekstowe 32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3" name="pole tekstowe 32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4" name="pole tekstowe 32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5" name="pole tekstowe 32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6" name="pole tekstowe 32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7" name="pole tekstowe 32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8" name="pole tekstowe 32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9" name="pole tekstowe 32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0" name="pole tekstowe 32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1" name="pole tekstowe 32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2" name="pole tekstowe 32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3" name="pole tekstowe 32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4" name="pole tekstowe 32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5" name="pole tekstowe 32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6" name="pole tekstowe 32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7" name="pole tekstowe 32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8" name="pole tekstowe 32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9" name="pole tekstowe 32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0" name="pole tekstowe 32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1" name="pole tekstowe 32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2" name="pole tekstowe 32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3" name="pole tekstowe 32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4" name="pole tekstowe 32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5" name="pole tekstowe 32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6" name="pole tekstowe 32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7" name="pole tekstowe 32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8" name="pole tekstowe 32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9" name="pole tekstowe 32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0" name="pole tekstowe 32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1" name="pole tekstowe 33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2" name="pole tekstowe 33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3" name="pole tekstowe 33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4" name="pole tekstowe 33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5" name="pole tekstowe 33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6" name="pole tekstowe 33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7" name="pole tekstowe 33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8" name="pole tekstowe 33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9" name="pole tekstowe 33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0" name="pole tekstowe 33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1" name="pole tekstowe 33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2" name="pole tekstowe 33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3" name="pole tekstowe 33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4" name="pole tekstowe 33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5" name="pole tekstowe 33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6" name="pole tekstowe 33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7" name="pole tekstowe 33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8" name="pole tekstowe 33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9" name="pole tekstowe 33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0" name="pole tekstowe 33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1" name="pole tekstowe 33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2" name="pole tekstowe 33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3" name="pole tekstowe 33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4" name="pole tekstowe 33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5" name="pole tekstowe 33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6" name="pole tekstowe 33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7" name="pole tekstowe 33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8" name="pole tekstowe 33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29" name="pole tekstowe 33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0" name="pole tekstowe 33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1" name="pole tekstowe 33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2" name="pole tekstowe 33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3" name="pole tekstowe 33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4" name="pole tekstowe 33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5" name="pole tekstowe 33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6" name="pole tekstowe 33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7" name="pole tekstowe 33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8" name="pole tekstowe 33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39" name="pole tekstowe 33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40" name="pole tekstowe 33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41" name="pole tekstowe 33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42" name="pole tekstowe 33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43" name="pole tekstowe 33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44" name="pole tekstowe 33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45" name="pole tekstowe 33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46" name="pole tekstowe 33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47" name="pole tekstowe 33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48" name="pole tekstowe 33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49" name="pole tekstowe 33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0" name="pole tekstowe 33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1" name="pole tekstowe 33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2" name="pole tekstowe 33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3" name="pole tekstowe 33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4" name="pole tekstowe 33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5" name="pole tekstowe 33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6" name="pole tekstowe 33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7" name="pole tekstowe 33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8" name="pole tekstowe 33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59" name="pole tekstowe 33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0" name="pole tekstowe 33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1" name="pole tekstowe 33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2" name="pole tekstowe 33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3" name="pole tekstowe 33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4" name="pole tekstowe 33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5" name="pole tekstowe 33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6" name="pole tekstowe 33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7" name="pole tekstowe 33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8" name="pole tekstowe 33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69" name="pole tekstowe 33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0" name="pole tekstowe 33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1" name="pole tekstowe 33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2" name="pole tekstowe 33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3" name="pole tekstowe 33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4" name="pole tekstowe 33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5" name="pole tekstowe 33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6" name="pole tekstowe 33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7" name="pole tekstowe 33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8" name="pole tekstowe 33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79" name="pole tekstowe 33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380" name="pole tekstowe 33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1" name="pole tekstowe 33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2" name="pole tekstowe 33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3" name="pole tekstowe 33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4" name="pole tekstowe 33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5" name="pole tekstowe 33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6" name="pole tekstowe 33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7" name="pole tekstowe 33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8" name="pole tekstowe 33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89" name="pole tekstowe 33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0" name="pole tekstowe 33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1" name="pole tekstowe 33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2" name="pole tekstowe 33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3" name="pole tekstowe 33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4" name="pole tekstowe 33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5" name="pole tekstowe 33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6" name="pole tekstowe 33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7" name="pole tekstowe 33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8" name="pole tekstowe 33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99" name="pole tekstowe 33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0" name="pole tekstowe 33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1" name="pole tekstowe 34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2" name="pole tekstowe 34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3" name="pole tekstowe 34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4" name="pole tekstowe 34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5" name="pole tekstowe 34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6" name="pole tekstowe 34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7" name="pole tekstowe 34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8" name="pole tekstowe 34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09" name="pole tekstowe 34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10" name="pole tekstowe 34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11" name="pole tekstowe 34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12" name="pole tekstowe 34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13" name="pole tekstowe 34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14" name="pole tekstowe 34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15" name="pole tekstowe 34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16" name="pole tekstowe 34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17" name="pole tekstowe 34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18" name="pole tekstowe 34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19" name="pole tekstowe 34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0" name="pole tekstowe 34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1" name="pole tekstowe 34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2" name="pole tekstowe 34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3" name="pole tekstowe 34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4" name="pole tekstowe 34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5" name="pole tekstowe 34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6" name="pole tekstowe 34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7" name="pole tekstowe 34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8" name="pole tekstowe 34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29" name="pole tekstowe 34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0" name="pole tekstowe 34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1" name="pole tekstowe 34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2" name="pole tekstowe 34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3" name="pole tekstowe 34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4" name="pole tekstowe 34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5" name="pole tekstowe 34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6" name="pole tekstowe 34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7" name="pole tekstowe 34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8" name="pole tekstowe 34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39" name="pole tekstowe 34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0" name="pole tekstowe 34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1" name="pole tekstowe 34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2" name="pole tekstowe 34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3" name="pole tekstowe 34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4" name="pole tekstowe 34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5" name="pole tekstowe 34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6" name="pole tekstowe 34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7" name="pole tekstowe 34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8" name="pole tekstowe 34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49" name="pole tekstowe 34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0" name="pole tekstowe 34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1" name="pole tekstowe 34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2" name="pole tekstowe 34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3" name="pole tekstowe 34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4" name="pole tekstowe 34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5" name="pole tekstowe 34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6" name="pole tekstowe 34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7" name="pole tekstowe 34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8" name="pole tekstowe 34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59" name="pole tekstowe 34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60" name="pole tekstowe 34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61" name="pole tekstowe 34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62" name="pole tekstowe 34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63" name="pole tekstowe 34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64" name="pole tekstowe 34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465" name="pole tekstowe 34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66" name="pole tekstowe 34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67" name="pole tekstowe 34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68" name="pole tekstowe 34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69" name="pole tekstowe 34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0" name="pole tekstowe 34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1" name="pole tekstowe 34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2" name="pole tekstowe 34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3" name="pole tekstowe 34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4" name="pole tekstowe 34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5" name="pole tekstowe 34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6" name="pole tekstowe 34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7" name="pole tekstowe 34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8" name="pole tekstowe 34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79" name="pole tekstowe 34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0" name="pole tekstowe 34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1" name="pole tekstowe 34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2" name="pole tekstowe 34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3" name="pole tekstowe 34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4" name="pole tekstowe 34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5" name="pole tekstowe 34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6" name="pole tekstowe 34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7" name="pole tekstowe 34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8" name="pole tekstowe 34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89" name="pole tekstowe 34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0" name="pole tekstowe 34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1" name="pole tekstowe 34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2" name="pole tekstowe 34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3" name="pole tekstowe 34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4" name="pole tekstowe 34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5" name="pole tekstowe 34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6" name="pole tekstowe 34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7" name="pole tekstowe 34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8" name="pole tekstowe 34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499" name="pole tekstowe 34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0" name="pole tekstowe 34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1" name="pole tekstowe 35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2" name="pole tekstowe 35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3" name="pole tekstowe 35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4" name="pole tekstowe 35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5" name="pole tekstowe 35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6" name="pole tekstowe 35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7" name="pole tekstowe 35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8" name="pole tekstowe 35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09" name="pole tekstowe 35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10" name="pole tekstowe 35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11" name="pole tekstowe 35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12" name="pole tekstowe 35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13" name="pole tekstowe 35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14" name="pole tekstowe 35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15" name="pole tekstowe 35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16" name="pole tekstowe 35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17" name="pole tekstowe 35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18" name="pole tekstowe 35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19" name="pole tekstowe 35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0" name="pole tekstowe 35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1" name="pole tekstowe 35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2" name="pole tekstowe 35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3" name="pole tekstowe 35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4" name="pole tekstowe 35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5" name="pole tekstowe 35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6" name="pole tekstowe 35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7" name="pole tekstowe 35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8" name="pole tekstowe 35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29" name="pole tekstowe 35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0" name="pole tekstowe 35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1" name="pole tekstowe 35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2" name="pole tekstowe 35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3" name="pole tekstowe 35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4" name="pole tekstowe 35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5" name="pole tekstowe 35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6" name="pole tekstowe 35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7" name="pole tekstowe 35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8" name="pole tekstowe 35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39" name="pole tekstowe 35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0" name="pole tekstowe 35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1" name="pole tekstowe 35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2" name="pole tekstowe 35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3" name="pole tekstowe 35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4" name="pole tekstowe 35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5" name="pole tekstowe 35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6" name="pole tekstowe 35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7" name="pole tekstowe 35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8" name="pole tekstowe 35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49" name="pole tekstowe 35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0" name="pole tekstowe 35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1" name="pole tekstowe 35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2" name="pole tekstowe 35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3" name="pole tekstowe 35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4" name="pole tekstowe 35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5" name="pole tekstowe 35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6" name="pole tekstowe 35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7" name="pole tekstowe 35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8" name="pole tekstowe 35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59" name="pole tekstowe 35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0" name="pole tekstowe 35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1" name="pole tekstowe 35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2" name="pole tekstowe 35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3" name="pole tekstowe 35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4" name="pole tekstowe 35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5" name="pole tekstowe 35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6" name="pole tekstowe 35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7" name="pole tekstowe 35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8" name="pole tekstowe 35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69" name="pole tekstowe 35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0" name="pole tekstowe 35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1" name="pole tekstowe 35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2" name="pole tekstowe 35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3" name="pole tekstowe 35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4" name="pole tekstowe 35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5" name="pole tekstowe 35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6" name="pole tekstowe 35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577" name="pole tekstowe 35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78" name="pole tekstowe 35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79" name="pole tekstowe 35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0" name="pole tekstowe 35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1" name="pole tekstowe 35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2" name="pole tekstowe 35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3" name="pole tekstowe 35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4" name="pole tekstowe 35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5" name="pole tekstowe 35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6" name="pole tekstowe 35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7" name="pole tekstowe 35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8" name="pole tekstowe 35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89" name="pole tekstowe 35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0" name="pole tekstowe 35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1" name="pole tekstowe 35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2" name="pole tekstowe 35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3" name="pole tekstowe 35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4" name="pole tekstowe 35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5" name="pole tekstowe 35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6" name="pole tekstowe 35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7" name="pole tekstowe 35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8" name="pole tekstowe 35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599" name="pole tekstowe 35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0" name="pole tekstowe 35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1" name="pole tekstowe 36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2" name="pole tekstowe 36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3" name="pole tekstowe 36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4" name="pole tekstowe 36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5" name="pole tekstowe 36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6" name="pole tekstowe 36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7" name="pole tekstowe 36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8" name="pole tekstowe 36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09" name="pole tekstowe 36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0" name="pole tekstowe 36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1" name="pole tekstowe 36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2" name="pole tekstowe 36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3" name="pole tekstowe 36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4" name="pole tekstowe 36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5" name="pole tekstowe 36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6" name="pole tekstowe 36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7" name="pole tekstowe 36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8" name="pole tekstowe 36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19" name="pole tekstowe 36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0" name="pole tekstowe 36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1" name="pole tekstowe 36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2" name="pole tekstowe 36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3" name="pole tekstowe 36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4" name="pole tekstowe 36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5" name="pole tekstowe 36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6" name="pole tekstowe 36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7" name="pole tekstowe 36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8" name="pole tekstowe 36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29" name="pole tekstowe 36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0" name="pole tekstowe 36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1" name="pole tekstowe 36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2" name="pole tekstowe 36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3" name="pole tekstowe 36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4" name="pole tekstowe 36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5" name="pole tekstowe 36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6" name="pole tekstowe 36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7" name="pole tekstowe 36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8" name="pole tekstowe 36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39" name="pole tekstowe 36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0" name="pole tekstowe 36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1" name="pole tekstowe 36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2" name="pole tekstowe 36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3" name="pole tekstowe 36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4" name="pole tekstowe 36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5" name="pole tekstowe 36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6" name="pole tekstowe 36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47" name="pole tekstowe 36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48" name="pole tekstowe 36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49" name="pole tekstowe 36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50" name="pole tekstowe 36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51" name="pole tekstowe 36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52" name="pole tekstowe 36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53" name="pole tekstowe 36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54" name="pole tekstowe 36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55" name="pole tekstowe 36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56" name="pole tekstowe 36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57" name="pole tekstowe 36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58" name="pole tekstowe 36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59" name="pole tekstowe 36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0" name="pole tekstowe 36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1" name="pole tekstowe 36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2" name="pole tekstowe 36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3" name="pole tekstowe 36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4" name="pole tekstowe 36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5" name="pole tekstowe 36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6" name="pole tekstowe 36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7" name="pole tekstowe 36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8" name="pole tekstowe 36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69" name="pole tekstowe 36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0" name="pole tekstowe 36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3671" name="pole tekstowe 3670"/>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3672" name="pole tekstowe 3671"/>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3" name="pole tekstowe 36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4" name="pole tekstowe 36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5" name="pole tekstowe 36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6" name="pole tekstowe 36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7" name="pole tekstowe 36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8" name="pole tekstowe 36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79" name="pole tekstowe 36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0" name="pole tekstowe 36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1" name="pole tekstowe 36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2" name="pole tekstowe 36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3" name="pole tekstowe 36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4" name="pole tekstowe 36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5" name="pole tekstowe 36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6" name="pole tekstowe 36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687" name="pole tekstowe 36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3688" name="pole tekstowe 3687"/>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3689" name="pole tekstowe 3688"/>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3690" name="pole tekstowe 3689"/>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1" name="pole tekstowe 36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2" name="pole tekstowe 36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3" name="pole tekstowe 36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4" name="pole tekstowe 36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5" name="pole tekstowe 36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6" name="pole tekstowe 36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7" name="pole tekstowe 36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8" name="pole tekstowe 36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699" name="pole tekstowe 36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0" name="pole tekstowe 36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1" name="pole tekstowe 37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2" name="pole tekstowe 37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3" name="pole tekstowe 37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4" name="pole tekstowe 37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5" name="pole tekstowe 37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3706" name="pole tekstowe 3705"/>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3707" name="pole tekstowe 3706"/>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8" name="pole tekstowe 37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09" name="pole tekstowe 37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0" name="pole tekstowe 37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1" name="pole tekstowe 37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2" name="pole tekstowe 37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3" name="pole tekstowe 37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4" name="pole tekstowe 37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5" name="pole tekstowe 37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6" name="pole tekstowe 37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7" name="pole tekstowe 37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8" name="pole tekstowe 37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19" name="pole tekstowe 37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20" name="pole tekstowe 37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21" name="pole tekstowe 37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22" name="pole tekstowe 37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3723" name="pole tekstowe 3722"/>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3724" name="pole tekstowe 3723"/>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3725" name="pole tekstowe 3724"/>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26" name="pole tekstowe 37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27" name="pole tekstowe 37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28" name="pole tekstowe 37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29" name="pole tekstowe 37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0" name="pole tekstowe 37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1" name="pole tekstowe 37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2" name="pole tekstowe 37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3" name="pole tekstowe 37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4" name="pole tekstowe 37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5" name="pole tekstowe 37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6" name="pole tekstowe 37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7" name="pole tekstowe 37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8" name="pole tekstowe 37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39" name="pole tekstowe 37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0" name="pole tekstowe 37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1" name="pole tekstowe 37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2" name="pole tekstowe 37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3" name="pole tekstowe 37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4" name="pole tekstowe 37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5" name="pole tekstowe 37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6" name="pole tekstowe 37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7" name="pole tekstowe 37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8" name="pole tekstowe 37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49" name="pole tekstowe 37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0" name="pole tekstowe 37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1" name="pole tekstowe 37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2" name="pole tekstowe 37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3" name="pole tekstowe 37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4" name="pole tekstowe 37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5" name="pole tekstowe 37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6" name="pole tekstowe 37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7" name="pole tekstowe 37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8" name="pole tekstowe 37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59" name="pole tekstowe 37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0" name="pole tekstowe 37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1" name="pole tekstowe 37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2" name="pole tekstowe 37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3" name="pole tekstowe 37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4" name="pole tekstowe 37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5" name="pole tekstowe 37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6" name="pole tekstowe 37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7" name="pole tekstowe 37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8" name="pole tekstowe 37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69" name="pole tekstowe 37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0" name="pole tekstowe 37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1" name="pole tekstowe 37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2" name="pole tekstowe 37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3" name="pole tekstowe 37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4" name="pole tekstowe 37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5" name="pole tekstowe 37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6" name="pole tekstowe 37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7" name="pole tekstowe 37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8" name="pole tekstowe 37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79" name="pole tekstowe 37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0" name="pole tekstowe 37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1" name="pole tekstowe 37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2" name="pole tekstowe 37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3" name="pole tekstowe 37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4" name="pole tekstowe 37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5" name="pole tekstowe 37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6" name="pole tekstowe 37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7" name="pole tekstowe 37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8" name="pole tekstowe 37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89" name="pole tekstowe 37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90" name="pole tekstowe 37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91" name="pole tekstowe 37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92" name="pole tekstowe 37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93" name="pole tekstowe 37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94" name="pole tekstowe 37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795" name="pole tekstowe 37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96" name="pole tekstowe 37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97" name="pole tekstowe 37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98" name="pole tekstowe 37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799" name="pole tekstowe 37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0" name="pole tekstowe 37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1" name="pole tekstowe 38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2" name="pole tekstowe 38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3" name="pole tekstowe 38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4" name="pole tekstowe 38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5" name="pole tekstowe 38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6" name="pole tekstowe 38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7" name="pole tekstowe 38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8" name="pole tekstowe 38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09" name="pole tekstowe 38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0" name="pole tekstowe 38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1" name="pole tekstowe 38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2" name="pole tekstowe 38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3" name="pole tekstowe 38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4" name="pole tekstowe 38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5" name="pole tekstowe 38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6" name="pole tekstowe 38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7" name="pole tekstowe 38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8" name="pole tekstowe 38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19" name="pole tekstowe 38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0" name="pole tekstowe 38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1" name="pole tekstowe 38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2" name="pole tekstowe 38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3" name="pole tekstowe 38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4" name="pole tekstowe 38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5" name="pole tekstowe 38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6" name="pole tekstowe 38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7" name="pole tekstowe 38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8" name="pole tekstowe 38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29" name="pole tekstowe 38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0" name="pole tekstowe 38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1" name="pole tekstowe 38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2" name="pole tekstowe 38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3" name="pole tekstowe 38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4" name="pole tekstowe 38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5" name="pole tekstowe 38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6" name="pole tekstowe 38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7" name="pole tekstowe 38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8" name="pole tekstowe 38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39" name="pole tekstowe 38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0" name="pole tekstowe 38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1" name="pole tekstowe 38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2" name="pole tekstowe 38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3" name="pole tekstowe 38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4" name="pole tekstowe 38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5" name="pole tekstowe 38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6" name="pole tekstowe 38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7" name="pole tekstowe 38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8" name="pole tekstowe 38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49" name="pole tekstowe 38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0" name="pole tekstowe 38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1" name="pole tekstowe 38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2" name="pole tekstowe 38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3" name="pole tekstowe 38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4" name="pole tekstowe 38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5" name="pole tekstowe 38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6" name="pole tekstowe 38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7" name="pole tekstowe 38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8" name="pole tekstowe 38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59" name="pole tekstowe 38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60" name="pole tekstowe 38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61" name="pole tekstowe 38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62" name="pole tekstowe 38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63" name="pole tekstowe 38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64" name="pole tekstowe 38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865" name="pole tekstowe 38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66" name="pole tekstowe 38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67" name="pole tekstowe 38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68" name="pole tekstowe 38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69" name="pole tekstowe 38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0" name="pole tekstowe 38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1" name="pole tekstowe 38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2" name="pole tekstowe 38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3" name="pole tekstowe 38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4" name="pole tekstowe 38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5" name="pole tekstowe 38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6" name="pole tekstowe 38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7" name="pole tekstowe 38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8" name="pole tekstowe 38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79" name="pole tekstowe 38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0" name="pole tekstowe 38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1" name="pole tekstowe 38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2" name="pole tekstowe 38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3" name="pole tekstowe 38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4" name="pole tekstowe 38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5" name="pole tekstowe 38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6" name="pole tekstowe 38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7" name="pole tekstowe 38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8" name="pole tekstowe 38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89" name="pole tekstowe 38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0" name="pole tekstowe 38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1" name="pole tekstowe 38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2" name="pole tekstowe 38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3" name="pole tekstowe 38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4" name="pole tekstowe 38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5" name="pole tekstowe 38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6" name="pole tekstowe 38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7" name="pole tekstowe 38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8" name="pole tekstowe 38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899" name="pole tekstowe 38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00" name="pole tekstowe 38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1" name="pole tekstowe 39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2" name="pole tekstowe 39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3" name="pole tekstowe 39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4" name="pole tekstowe 39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5" name="pole tekstowe 39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6" name="pole tekstowe 39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7" name="pole tekstowe 39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8" name="pole tekstowe 39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09" name="pole tekstowe 39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0" name="pole tekstowe 39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1" name="pole tekstowe 39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2" name="pole tekstowe 39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3" name="pole tekstowe 39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4" name="pole tekstowe 39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5" name="pole tekstowe 39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6" name="pole tekstowe 39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7" name="pole tekstowe 39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8" name="pole tekstowe 39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19" name="pole tekstowe 39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0" name="pole tekstowe 39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1" name="pole tekstowe 39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2" name="pole tekstowe 39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3" name="pole tekstowe 39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4" name="pole tekstowe 39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5" name="pole tekstowe 39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6" name="pole tekstowe 39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7" name="pole tekstowe 39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8" name="pole tekstowe 39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29" name="pole tekstowe 39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30" name="pole tekstowe 39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31" name="pole tekstowe 39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32" name="pole tekstowe 39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33" name="pole tekstowe 39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34" name="pole tekstowe 39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35" name="pole tekstowe 39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36" name="pole tekstowe 39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37" name="pole tekstowe 39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38" name="pole tekstowe 39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39" name="pole tekstowe 39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0" name="pole tekstowe 39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1" name="pole tekstowe 39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2" name="pole tekstowe 39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3" name="pole tekstowe 39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4" name="pole tekstowe 39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5" name="pole tekstowe 39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6" name="pole tekstowe 39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7" name="pole tekstowe 39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8" name="pole tekstowe 39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49" name="pole tekstowe 39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0" name="pole tekstowe 39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1" name="pole tekstowe 39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2" name="pole tekstowe 39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3" name="pole tekstowe 39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4" name="pole tekstowe 39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5" name="pole tekstowe 39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6" name="pole tekstowe 39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7" name="pole tekstowe 39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8" name="pole tekstowe 39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59" name="pole tekstowe 39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0" name="pole tekstowe 39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1" name="pole tekstowe 39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2" name="pole tekstowe 39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3" name="pole tekstowe 39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4" name="pole tekstowe 39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5" name="pole tekstowe 39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6" name="pole tekstowe 39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7" name="pole tekstowe 39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8" name="pole tekstowe 39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69" name="pole tekstowe 39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0" name="pole tekstowe 39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1" name="pole tekstowe 39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2" name="pole tekstowe 39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3" name="pole tekstowe 39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4" name="pole tekstowe 39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5" name="pole tekstowe 39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6" name="pole tekstowe 39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7" name="pole tekstowe 39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8" name="pole tekstowe 39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79" name="pole tekstowe 39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80" name="pole tekstowe 39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81" name="pole tekstowe 39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82" name="pole tekstowe 39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83" name="pole tekstowe 39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84" name="pole tekstowe 39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985" name="pole tekstowe 39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86" name="pole tekstowe 39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87" name="pole tekstowe 39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88" name="pole tekstowe 39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89" name="pole tekstowe 39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0" name="pole tekstowe 39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1" name="pole tekstowe 39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2" name="pole tekstowe 39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3" name="pole tekstowe 39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4" name="pole tekstowe 39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5" name="pole tekstowe 39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6" name="pole tekstowe 39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7" name="pole tekstowe 39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8" name="pole tekstowe 39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999" name="pole tekstowe 39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0" name="pole tekstowe 39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1" name="pole tekstowe 40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2" name="pole tekstowe 40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3" name="pole tekstowe 40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4" name="pole tekstowe 40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5" name="pole tekstowe 40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6" name="pole tekstowe 40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7" name="pole tekstowe 40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8" name="pole tekstowe 40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09" name="pole tekstowe 40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0" name="pole tekstowe 40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1" name="pole tekstowe 40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2" name="pole tekstowe 40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3" name="pole tekstowe 40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4" name="pole tekstowe 40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5" name="pole tekstowe 40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6" name="pole tekstowe 40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7" name="pole tekstowe 40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8" name="pole tekstowe 40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19" name="pole tekstowe 40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0" name="pole tekstowe 40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1" name="pole tekstowe 40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2" name="pole tekstowe 40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3" name="pole tekstowe 40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4" name="pole tekstowe 40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5" name="pole tekstowe 40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6" name="pole tekstowe 40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7" name="pole tekstowe 40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8" name="pole tekstowe 40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29" name="pole tekstowe 40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30" name="pole tekstowe 40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31" name="pole tekstowe 40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32" name="pole tekstowe 40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33" name="pole tekstowe 40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34" name="pole tekstowe 40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35" name="pole tekstowe 40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36" name="pole tekstowe 40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37" name="pole tekstowe 40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38" name="pole tekstowe 40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39" name="pole tekstowe 40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0" name="pole tekstowe 40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1" name="pole tekstowe 40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2" name="pole tekstowe 40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3" name="pole tekstowe 40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4" name="pole tekstowe 40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5" name="pole tekstowe 40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6" name="pole tekstowe 40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7" name="pole tekstowe 40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8" name="pole tekstowe 40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49" name="pole tekstowe 40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0" name="pole tekstowe 40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1" name="pole tekstowe 40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2" name="pole tekstowe 40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3" name="pole tekstowe 40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4" name="pole tekstowe 40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5" name="pole tekstowe 40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6" name="pole tekstowe 40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7" name="pole tekstowe 40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8" name="pole tekstowe 40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59" name="pole tekstowe 40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0" name="pole tekstowe 40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1" name="pole tekstowe 40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2" name="pole tekstowe 40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3" name="pole tekstowe 40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4" name="pole tekstowe 40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5" name="pole tekstowe 40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6" name="pole tekstowe 40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7" name="pole tekstowe 40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8" name="pole tekstowe 40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69" name="pole tekstowe 40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0" name="pole tekstowe 40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1" name="pole tekstowe 40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2" name="pole tekstowe 40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3" name="pole tekstowe 40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4" name="pole tekstowe 40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5" name="pole tekstowe 40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6" name="pole tekstowe 40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7" name="pole tekstowe 40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8" name="pole tekstowe 40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79" name="pole tekstowe 40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0" name="pole tekstowe 40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1" name="pole tekstowe 40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2" name="pole tekstowe 40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3" name="pole tekstowe 40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4" name="pole tekstowe 40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5" name="pole tekstowe 40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6" name="pole tekstowe 40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7" name="pole tekstowe 40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8" name="pole tekstowe 40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89" name="pole tekstowe 40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0" name="pole tekstowe 40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1" name="pole tekstowe 40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2" name="pole tekstowe 40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3" name="pole tekstowe 40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4" name="pole tekstowe 40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5" name="pole tekstowe 40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6" name="pole tekstowe 40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097" name="pole tekstowe 40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98" name="pole tekstowe 40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099" name="pole tekstowe 40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0" name="pole tekstowe 40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1" name="pole tekstowe 41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2" name="pole tekstowe 41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3" name="pole tekstowe 41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4" name="pole tekstowe 41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5" name="pole tekstowe 41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6" name="pole tekstowe 41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7" name="pole tekstowe 41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8" name="pole tekstowe 41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09" name="pole tekstowe 41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0" name="pole tekstowe 41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1" name="pole tekstowe 41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2" name="pole tekstowe 41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3" name="pole tekstowe 41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4" name="pole tekstowe 41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5" name="pole tekstowe 41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6" name="pole tekstowe 41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7" name="pole tekstowe 41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8" name="pole tekstowe 41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19" name="pole tekstowe 41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0" name="pole tekstowe 41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1" name="pole tekstowe 41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2" name="pole tekstowe 41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3" name="pole tekstowe 41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4" name="pole tekstowe 41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5" name="pole tekstowe 41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6" name="pole tekstowe 41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7" name="pole tekstowe 41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8" name="pole tekstowe 41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29" name="pole tekstowe 41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0" name="pole tekstowe 41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1" name="pole tekstowe 41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2" name="pole tekstowe 41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3" name="pole tekstowe 41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4" name="pole tekstowe 41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5" name="pole tekstowe 41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6" name="pole tekstowe 41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7" name="pole tekstowe 41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8" name="pole tekstowe 41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39" name="pole tekstowe 41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0" name="pole tekstowe 41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1" name="pole tekstowe 41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2" name="pole tekstowe 41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3" name="pole tekstowe 41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4" name="pole tekstowe 41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5" name="pole tekstowe 41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6" name="pole tekstowe 41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7" name="pole tekstowe 41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8" name="pole tekstowe 41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49" name="pole tekstowe 41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0" name="pole tekstowe 41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1" name="pole tekstowe 41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2" name="pole tekstowe 41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3" name="pole tekstowe 41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4" name="pole tekstowe 41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5" name="pole tekstowe 41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6" name="pole tekstowe 41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7" name="pole tekstowe 41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8" name="pole tekstowe 41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59" name="pole tekstowe 41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0" name="pole tekstowe 41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1" name="pole tekstowe 41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2" name="pole tekstowe 41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3" name="pole tekstowe 41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4" name="pole tekstowe 41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5" name="pole tekstowe 41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6" name="pole tekstowe 41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67" name="pole tekstowe 41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68" name="pole tekstowe 41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69" name="pole tekstowe 41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70" name="pole tekstowe 41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71" name="pole tekstowe 41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72" name="pole tekstowe 41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73" name="pole tekstowe 41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74" name="pole tekstowe 41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175" name="pole tekstowe 41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76" name="pole tekstowe 41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77" name="pole tekstowe 41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78" name="pole tekstowe 41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79" name="pole tekstowe 41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0" name="pole tekstowe 41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1" name="pole tekstowe 41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2" name="pole tekstowe 41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3" name="pole tekstowe 41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4" name="pole tekstowe 41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5" name="pole tekstowe 41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6" name="pole tekstowe 41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7" name="pole tekstowe 41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8" name="pole tekstowe 41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89" name="pole tekstowe 41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0" name="pole tekstowe 41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4191" name="pole tekstowe 4190"/>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192" name="pole tekstowe 4191"/>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3" name="pole tekstowe 41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4" name="pole tekstowe 41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5" name="pole tekstowe 41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6" name="pole tekstowe 41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7" name="pole tekstowe 41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8" name="pole tekstowe 41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199" name="pole tekstowe 41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0" name="pole tekstowe 41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1" name="pole tekstowe 42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2" name="pole tekstowe 42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3" name="pole tekstowe 42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4" name="pole tekstowe 42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5" name="pole tekstowe 42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6" name="pole tekstowe 42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07" name="pole tekstowe 42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4208" name="pole tekstowe 4207"/>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09" name="pole tekstowe 4208"/>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10" name="pole tekstowe 4209"/>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1" name="pole tekstowe 42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2" name="pole tekstowe 42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3" name="pole tekstowe 42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4" name="pole tekstowe 42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5" name="pole tekstowe 42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6" name="pole tekstowe 42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7" name="pole tekstowe 42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8" name="pole tekstowe 42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19" name="pole tekstowe 42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0" name="pole tekstowe 42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1" name="pole tekstowe 42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2" name="pole tekstowe 42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3" name="pole tekstowe 42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4" name="pole tekstowe 42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5" name="pole tekstowe 42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4226" name="pole tekstowe 4225"/>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27" name="pole tekstowe 4226"/>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8" name="pole tekstowe 42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29" name="pole tekstowe 42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0" name="pole tekstowe 42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1" name="pole tekstowe 42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2" name="pole tekstowe 42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3" name="pole tekstowe 42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4" name="pole tekstowe 42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5" name="pole tekstowe 42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6" name="pole tekstowe 42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7" name="pole tekstowe 42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8" name="pole tekstowe 42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39" name="pole tekstowe 42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40" name="pole tekstowe 42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41" name="pole tekstowe 42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242" name="pole tekstowe 42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4243" name="pole tekstowe 4242"/>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44" name="pole tekstowe 4243"/>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45" name="pole tekstowe 4244"/>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46" name="pole tekstowe 4245"/>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47" name="pole tekstowe 4246"/>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48" name="pole tekstowe 4247"/>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49" name="pole tekstowe 4248"/>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50" name="pole tekstowe 4249"/>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51" name="pole tekstowe 4250"/>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52" name="pole tekstowe 4251"/>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53" name="pole tekstowe 4252"/>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4254" name="pole tekstowe 4253"/>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55" name="pole tekstowe 4254"/>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56" name="pole tekstowe 4255"/>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4257" name="pole tekstowe 4256"/>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 name="pole tekstowe 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0" name="pole tekstowe 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1" name="pole tekstowe 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2" name="pole tekstowe 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3" name="pole tekstowe 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4" name="pole tekstowe 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5" name="pole tekstowe 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6" name="pole tekstowe 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7" name="pole tekstowe 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8" name="pole tekstowe 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9" name="pole tekstowe 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0" name="pole tekstowe 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1" name="pole tekstowe 1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2" name="pole tekstowe 1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3" name="pole tekstowe 1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4" name="pole tekstowe 1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5" name="pole tekstowe 1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6" name="pole tekstowe 1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7" name="pole tekstowe 1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8" name="pole tekstowe 1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9" name="pole tekstowe 1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 name="pole tekstowe 1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 name="pole tekstowe 1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 name="pole tekstowe 1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4" name="pole tekstowe 1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 name="pole tekstowe 1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 name="pole tekstowe 1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 name="pole tekstowe 1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 name="pole tekstowe 1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 name="pole tekstowe 1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0" name="pole tekstowe 1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1" name="pole tekstowe 1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2" name="pole tekstowe 1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 name="pole tekstowe 1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 name="pole tekstowe 1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 name="pole tekstowe 1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 name="pole tekstowe 1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 name="pole tekstowe 1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 name="pole tekstowe 1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 name="pole tekstowe 1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 name="pole tekstowe 1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 name="pole tekstowe 1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 name="pole tekstowe 1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 name="pole tekstowe 1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 name="pole tekstowe 1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 name="pole tekstowe 1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 name="pole tekstowe 1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 name="pole tekstowe 1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 name="pole tekstowe 2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 name="pole tekstowe 2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5" name="pole tekstowe 2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6" name="pole tekstowe 2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7" name="pole tekstowe 2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8" name="pole tekstowe 2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9" name="pole tekstowe 2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0" name="pole tekstowe 2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1" name="pole tekstowe 2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2" name="pole tekstowe 2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3" name="pole tekstowe 2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4" name="pole tekstowe 2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3" name="pole tekstowe 2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4" name="pole tekstowe 2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 name="pole tekstowe 2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 name="pole tekstowe 2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 name="pole tekstowe 2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 name="pole tekstowe 2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 name="pole tekstowe 2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 name="pole tekstowe 2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1" name="pole tekstowe 2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2" name="pole tekstowe 2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3" name="pole tekstowe 2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4" name="pole tekstowe 2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5" name="pole tekstowe 2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6" name="pole tekstowe 2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7" name="pole tekstowe 2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 name="pole tekstowe 2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9" name="pole tekstowe 2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0" name="pole tekstowe 2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1" name="pole tekstowe 2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2" name="pole tekstowe 2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 name="pole tekstowe 2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 name="pole tekstowe 2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3" name="pole tekstowe 2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4" name="pole tekstowe 2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5" name="pole tekstowe 3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6" name="pole tekstowe 3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7" name="pole tekstowe 3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8" name="pole tekstowe 3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9" name="pole tekstowe 3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0" name="pole tekstowe 3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1" name="pole tekstowe 3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2" name="pole tekstowe 3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3" name="pole tekstowe 3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4" name="pole tekstowe 3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5" name="pole tekstowe 3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6" name="pole tekstowe 3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7" name="pole tekstowe 3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8" name="pole tekstowe 3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9" name="pole tekstowe 3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0" name="pole tekstowe 3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1" name="pole tekstowe 4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2" name="pole tekstowe 4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3" name="pole tekstowe 4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4" name="pole tekstowe 4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5" name="pole tekstowe 4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6" name="pole tekstowe 4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7" name="pole tekstowe 4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8" name="pole tekstowe 4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9" name="pole tekstowe 4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0" name="pole tekstowe 4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1" name="pole tekstowe 4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2" name="pole tekstowe 41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3" name="pole tekstowe 41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4" name="pole tekstowe 41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5" name="pole tekstowe 41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6" name="pole tekstowe 41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7" name="pole tekstowe 4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8" name="pole tekstowe 4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9" name="pole tekstowe 4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0" name="pole tekstowe 4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1" name="pole tekstowe 4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2" name="pole tekstowe 4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3" name="pole tekstowe 4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4" name="pole tekstowe 4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5" name="pole tekstowe 4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6" name="pole tekstowe 4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7" name="pole tekstowe 4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8" name="pole tekstowe 4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9" name="pole tekstowe 4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0" name="pole tekstowe 4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1" name="pole tekstowe 4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2" name="pole tekstowe 4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3" name="pole tekstowe 4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4" name="pole tekstowe 4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5" name="pole tekstowe 4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6" name="pole tekstowe 4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7" name="pole tekstowe 4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8" name="pole tekstowe 4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9" name="pole tekstowe 4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0" name="pole tekstowe 4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1" name="pole tekstowe 4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2" name="pole tekstowe 4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3" name="pole tekstowe 4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4" name="pole tekstowe 4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5" name="pole tekstowe 4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6" name="pole tekstowe 4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7" name="pole tekstowe 4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8" name="pole tekstowe 4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9" name="pole tekstowe 4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0" name="pole tekstowe 4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1" name="pole tekstowe 4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2" name="pole tekstowe 4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3" name="pole tekstowe 4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4" name="pole tekstowe 4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5" name="pole tekstowe 4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6" name="pole tekstowe 4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7" name="pole tekstowe 4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8" name="pole tekstowe 4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59" name="pole tekstowe 4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0" name="pole tekstowe 4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1" name="pole tekstowe 4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2" name="pole tekstowe 4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3" name="pole tekstowe 4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4" name="pole tekstowe 4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5" name="pole tekstowe 4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6" name="pole tekstowe 4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7" name="pole tekstowe 4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8" name="pole tekstowe 4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9" name="pole tekstowe 4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0" name="pole tekstowe 4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1" name="pole tekstowe 4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2" name="pole tekstowe 4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3" name="pole tekstowe 4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4" name="pole tekstowe 4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5" name="pole tekstowe 4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6" name="pole tekstowe 4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7" name="pole tekstowe 4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8" name="pole tekstowe 4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9" name="pole tekstowe 4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0" name="pole tekstowe 4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1" name="pole tekstowe 4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2" name="pole tekstowe 4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3" name="pole tekstowe 4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4" name="pole tekstowe 4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5" name="pole tekstowe 4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6" name="pole tekstowe 4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7" name="pole tekstowe 4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8" name="pole tekstowe 4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9" name="pole tekstowe 4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90" name="pole tekstowe 4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1" name="pole tekstowe 4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2" name="pole tekstowe 4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3" name="pole tekstowe 4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4" name="pole tekstowe 4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5" name="pole tekstowe 4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6" name="pole tekstowe 4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7" name="pole tekstowe 4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8" name="pole tekstowe 4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9" name="pole tekstowe 4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0" name="pole tekstowe 4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1" name="pole tekstowe 5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2" name="pole tekstowe 5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3" name="pole tekstowe 5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4" name="pole tekstowe 5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5" name="pole tekstowe 5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6" name="pole tekstowe 5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7" name="pole tekstowe 5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8" name="pole tekstowe 5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9" name="pole tekstowe 5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0" name="pole tekstowe 5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1" name="pole tekstowe 5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2" name="pole tekstowe 5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3" name="pole tekstowe 5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4" name="pole tekstowe 5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5" name="pole tekstowe 5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6" name="pole tekstowe 5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7" name="pole tekstowe 5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8" name="pole tekstowe 5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9" name="pole tekstowe 5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0" name="pole tekstowe 5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1" name="pole tekstowe 5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2" name="pole tekstowe 5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3" name="pole tekstowe 5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4" name="pole tekstowe 5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5" name="pole tekstowe 5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6" name="pole tekstowe 5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7" name="pole tekstowe 5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8" name="pole tekstowe 5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9" name="pole tekstowe 5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0" name="pole tekstowe 5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1" name="pole tekstowe 5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2" name="pole tekstowe 5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3" name="pole tekstowe 5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4" name="pole tekstowe 5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5" name="pole tekstowe 5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6" name="pole tekstowe 5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7" name="pole tekstowe 5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8" name="pole tekstowe 5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9" name="pole tekstowe 5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0" name="pole tekstowe 5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1" name="pole tekstowe 5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2" name="pole tekstowe 5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3" name="pole tekstowe 5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4" name="pole tekstowe 5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5" name="pole tekstowe 5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6" name="pole tekstowe 5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7" name="pole tekstowe 5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8" name="pole tekstowe 5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9" name="pole tekstowe 5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0" name="pole tekstowe 5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1" name="pole tekstowe 5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2" name="pole tekstowe 5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3" name="pole tekstowe 5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4" name="pole tekstowe 5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5" name="pole tekstowe 5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6" name="pole tekstowe 5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7" name="pole tekstowe 5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8" name="pole tekstowe 5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9" name="pole tekstowe 5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0" name="pole tekstowe 5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1" name="pole tekstowe 5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2" name="pole tekstowe 5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3" name="pole tekstowe 5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4" name="pole tekstowe 5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5" name="pole tekstowe 5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6" name="pole tekstowe 5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567" name="pole tekstowe 566"/>
        <xdr:cNvSpPr txBox="1"/>
      </xdr:nvSpPr>
      <xdr:spPr>
        <a:xfrm>
          <a:off x="1552575"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68" name="pole tekstowe 567"/>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9" name="pole tekstowe 5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0" name="pole tekstowe 5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1" name="pole tekstowe 5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2" name="pole tekstowe 5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3" name="pole tekstowe 5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4" name="pole tekstowe 5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5" name="pole tekstowe 5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6" name="pole tekstowe 5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577" name="pole tekstowe 576"/>
        <xdr:cNvSpPr txBox="1"/>
      </xdr:nvSpPr>
      <xdr:spPr>
        <a:xfrm>
          <a:off x="1552575"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8" name="pole tekstowe 577"/>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9" name="pole tekstowe 578"/>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0" name="pole tekstowe 5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1" name="pole tekstowe 5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2" name="pole tekstowe 5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3" name="pole tekstowe 5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4" name="pole tekstowe 5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5" name="pole tekstowe 5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6" name="pole tekstowe 5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7" name="pole tekstowe 5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88" name="pole tekstowe 587"/>
        <xdr:cNvSpPr txBox="1"/>
      </xdr:nvSpPr>
      <xdr:spPr>
        <a:xfrm>
          <a:off x="1562100"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589" name="pole tekstowe 588"/>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0" name="pole tekstowe 5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1" name="pole tekstowe 5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2" name="pole tekstowe 5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3" name="pole tekstowe 5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4" name="pole tekstowe 5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5" name="pole tekstowe 5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6" name="pole tekstowe 5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7" name="pole tekstowe 5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98" name="pole tekstowe 597"/>
        <xdr:cNvSpPr txBox="1"/>
      </xdr:nvSpPr>
      <xdr:spPr>
        <a:xfrm>
          <a:off x="1562100"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599" name="pole tekstowe 598"/>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0" name="pole tekstowe 599"/>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1" name="pole tekstowe 600"/>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2" name="pole tekstowe 601"/>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3" name="pole tekstowe 602"/>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4" name="pole tekstowe 603"/>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5" name="pole tekstowe 604"/>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6" name="pole tekstowe 605"/>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07" name="pole tekstowe 60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08" name="pole tekstowe 60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09" name="pole tekstowe 60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0" name="pole tekstowe 60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1" name="pole tekstowe 61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2" name="pole tekstowe 61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3" name="pole tekstowe 61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4" name="pole tekstowe 61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5" name="pole tekstowe 61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6" name="pole tekstowe 61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7" name="pole tekstowe 61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8" name="pole tekstowe 61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19" name="pole tekstowe 61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0" name="pole tekstowe 61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1" name="pole tekstowe 62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2" name="pole tekstowe 62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3" name="pole tekstowe 62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4" name="pole tekstowe 62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5" name="pole tekstowe 62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6" name="pole tekstowe 62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7" name="pole tekstowe 62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8" name="pole tekstowe 62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29" name="pole tekstowe 62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0" name="pole tekstowe 62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1" name="pole tekstowe 63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2" name="pole tekstowe 63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3" name="pole tekstowe 63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4" name="pole tekstowe 63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5" name="pole tekstowe 63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6" name="pole tekstowe 63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7" name="pole tekstowe 63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8" name="pole tekstowe 63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39" name="pole tekstowe 63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40" name="pole tekstowe 63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41" name="pole tekstowe 64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642" name="pole tekstowe 64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3" name="pole tekstowe 64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4" name="pole tekstowe 64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5" name="pole tekstowe 64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6" name="pole tekstowe 64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7" name="pole tekstowe 64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8" name="pole tekstowe 64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49" name="pole tekstowe 64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0" name="pole tekstowe 64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1" name="pole tekstowe 65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2" name="pole tekstowe 65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3" name="pole tekstowe 65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4" name="pole tekstowe 65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5" name="pole tekstowe 65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6" name="pole tekstowe 65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7" name="pole tekstowe 65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8" name="pole tekstowe 65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59" name="pole tekstowe 65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0" name="pole tekstowe 65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1" name="pole tekstowe 66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2" name="pole tekstowe 66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3" name="pole tekstowe 66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4" name="pole tekstowe 66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5" name="pole tekstowe 66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6" name="pole tekstowe 66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7" name="pole tekstowe 66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8" name="pole tekstowe 66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69" name="pole tekstowe 66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0" name="pole tekstowe 66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1" name="pole tekstowe 67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2" name="pole tekstowe 67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3" name="pole tekstowe 67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4" name="pole tekstowe 67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5" name="pole tekstowe 67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6" name="pole tekstowe 67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7" name="pole tekstowe 67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678" name="pole tekstowe 67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11</xdr:row>
      <xdr:rowOff>0</xdr:rowOff>
    </xdr:from>
    <xdr:ext cx="190500" cy="276225"/>
    <xdr:sp macro="" textlink="">
      <xdr:nvSpPr>
        <xdr:cNvPr id="679" name="pole tekstowe 678"/>
        <xdr:cNvSpPr txBox="1"/>
      </xdr:nvSpPr>
      <xdr:spPr>
        <a:xfrm>
          <a:off x="676275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11</xdr:row>
      <xdr:rowOff>0</xdr:rowOff>
    </xdr:from>
    <xdr:ext cx="190500" cy="276225"/>
    <xdr:sp macro="" textlink="">
      <xdr:nvSpPr>
        <xdr:cNvPr id="680" name="pole tekstowe 679"/>
        <xdr:cNvSpPr txBox="1"/>
      </xdr:nvSpPr>
      <xdr:spPr>
        <a:xfrm>
          <a:off x="676275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11</xdr:row>
      <xdr:rowOff>0</xdr:rowOff>
    </xdr:from>
    <xdr:ext cx="190500" cy="276225"/>
    <xdr:sp macro="" textlink="">
      <xdr:nvSpPr>
        <xdr:cNvPr id="681" name="pole tekstowe 680"/>
        <xdr:cNvSpPr txBox="1"/>
      </xdr:nvSpPr>
      <xdr:spPr>
        <a:xfrm>
          <a:off x="676275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11</xdr:row>
      <xdr:rowOff>0</xdr:rowOff>
    </xdr:from>
    <xdr:ext cx="190500" cy="276225"/>
    <xdr:sp macro="" textlink="">
      <xdr:nvSpPr>
        <xdr:cNvPr id="682" name="pole tekstowe 681"/>
        <xdr:cNvSpPr txBox="1"/>
      </xdr:nvSpPr>
      <xdr:spPr>
        <a:xfrm>
          <a:off x="67722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11</xdr:row>
      <xdr:rowOff>0</xdr:rowOff>
    </xdr:from>
    <xdr:ext cx="190500" cy="276225"/>
    <xdr:sp macro="" textlink="">
      <xdr:nvSpPr>
        <xdr:cNvPr id="683" name="pole tekstowe 682"/>
        <xdr:cNvSpPr txBox="1"/>
      </xdr:nvSpPr>
      <xdr:spPr>
        <a:xfrm>
          <a:off x="67722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11</xdr:row>
      <xdr:rowOff>0</xdr:rowOff>
    </xdr:from>
    <xdr:ext cx="190500" cy="276225"/>
    <xdr:sp macro="" textlink="">
      <xdr:nvSpPr>
        <xdr:cNvPr id="684" name="pole tekstowe 683"/>
        <xdr:cNvSpPr txBox="1"/>
      </xdr:nvSpPr>
      <xdr:spPr>
        <a:xfrm>
          <a:off x="67722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85" name="pole tekstowe 68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86" name="pole tekstowe 68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87" name="pole tekstowe 68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88" name="pole tekstowe 68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89" name="pole tekstowe 688"/>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0" name="pole tekstowe 689"/>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1" name="pole tekstowe 690"/>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2" name="pole tekstowe 691"/>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3" name="pole tekstowe 69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4" name="pole tekstowe 693"/>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5" name="pole tekstowe 69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6" name="pole tekstowe 69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7" name="pole tekstowe 69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8" name="pole tekstowe 69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699" name="pole tekstowe 698"/>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0" name="pole tekstowe 699"/>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1" name="pole tekstowe 700"/>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2" name="pole tekstowe 701"/>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3" name="pole tekstowe 70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4" name="pole tekstowe 703"/>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5" name="pole tekstowe 70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6" name="pole tekstowe 70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7" name="pole tekstowe 70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8" name="pole tekstowe 70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09" name="pole tekstowe 708"/>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0" name="pole tekstowe 709"/>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1" name="pole tekstowe 710"/>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2" name="pole tekstowe 711"/>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3" name="pole tekstowe 71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4" name="pole tekstowe 713"/>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5" name="pole tekstowe 71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716" name="pole tekstowe 71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17" name="pole tekstowe 71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18" name="pole tekstowe 71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19" name="pole tekstowe 71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0" name="pole tekstowe 71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1" name="pole tekstowe 720"/>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2" name="pole tekstowe 721"/>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3" name="pole tekstowe 722"/>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4" name="pole tekstowe 72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5" name="pole tekstowe 724"/>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6" name="pole tekstowe 725"/>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7" name="pole tekstowe 72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8" name="pole tekstowe 72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29" name="pole tekstowe 72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0" name="pole tekstowe 72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1" name="pole tekstowe 730"/>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2" name="pole tekstowe 731"/>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3" name="pole tekstowe 732"/>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4" name="pole tekstowe 73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5" name="pole tekstowe 734"/>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6" name="pole tekstowe 735"/>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7" name="pole tekstowe 73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8" name="pole tekstowe 73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39" name="pole tekstowe 73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0" name="pole tekstowe 73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1" name="pole tekstowe 740"/>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2" name="pole tekstowe 741"/>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3" name="pole tekstowe 742"/>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4" name="pole tekstowe 74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5" name="pole tekstowe 744"/>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6" name="pole tekstowe 745"/>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7" name="pole tekstowe 74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748" name="pole tekstowe 74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49" name="pole tekstowe 74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0" name="pole tekstowe 74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1" name="pole tekstowe 75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2" name="pole tekstowe 75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3" name="pole tekstowe 75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4" name="pole tekstowe 75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5" name="pole tekstowe 75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6" name="pole tekstowe 75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7" name="pole tekstowe 75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8" name="pole tekstowe 75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59" name="pole tekstowe 75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0" name="pole tekstowe 75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1" name="pole tekstowe 76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2" name="pole tekstowe 76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3" name="pole tekstowe 76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4" name="pole tekstowe 76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5" name="pole tekstowe 76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6" name="pole tekstowe 76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7" name="pole tekstowe 76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8" name="pole tekstowe 76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69" name="pole tekstowe 76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0" name="pole tekstowe 76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1" name="pole tekstowe 77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2" name="pole tekstowe 77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3" name="pole tekstowe 77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4" name="pole tekstowe 77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5" name="pole tekstowe 77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6" name="pole tekstowe 77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7" name="pole tekstowe 77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8" name="pole tekstowe 77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79" name="pole tekstowe 77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0" name="pole tekstowe 77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1" name="pole tekstowe 78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2" name="pole tekstowe 78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3" name="pole tekstowe 78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4" name="pole tekstowe 78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5" name="pole tekstowe 78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6" name="pole tekstowe 78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7" name="pole tekstowe 78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788" name="pole tekstowe 78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89" name="pole tekstowe 78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0" name="pole tekstowe 78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1" name="pole tekstowe 79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2" name="pole tekstowe 79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3" name="pole tekstowe 79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4" name="pole tekstowe 79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5" name="pole tekstowe 79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6" name="pole tekstowe 79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7" name="pole tekstowe 79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8" name="pole tekstowe 79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799" name="pole tekstowe 79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0" name="pole tekstowe 79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1" name="pole tekstowe 80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2" name="pole tekstowe 80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3" name="pole tekstowe 80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4" name="pole tekstowe 80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5" name="pole tekstowe 80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6" name="pole tekstowe 80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7" name="pole tekstowe 80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8" name="pole tekstowe 80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09" name="pole tekstowe 80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0" name="pole tekstowe 80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1" name="pole tekstowe 81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2" name="pole tekstowe 81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3" name="pole tekstowe 81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4" name="pole tekstowe 81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5" name="pole tekstowe 81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6" name="pole tekstowe 81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7" name="pole tekstowe 81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8" name="pole tekstowe 81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19" name="pole tekstowe 81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0" name="pole tekstowe 81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1" name="pole tekstowe 82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2" name="pole tekstowe 82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3" name="pole tekstowe 82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4" name="pole tekstowe 82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5" name="pole tekstowe 82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6" name="pole tekstowe 82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7" name="pole tekstowe 82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828" name="pole tekstowe 82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29" name="pole tekstowe 82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0" name="pole tekstowe 82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1" name="pole tekstowe 83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2" name="pole tekstowe 83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3" name="pole tekstowe 83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4" name="pole tekstowe 83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5" name="pole tekstowe 83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6" name="pole tekstowe 83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7" name="pole tekstowe 83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8" name="pole tekstowe 83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39" name="pole tekstowe 83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0" name="pole tekstowe 83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1" name="pole tekstowe 84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2" name="pole tekstowe 84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3" name="pole tekstowe 84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4" name="pole tekstowe 84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5" name="pole tekstowe 84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6" name="pole tekstowe 84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7" name="pole tekstowe 84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8" name="pole tekstowe 84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49" name="pole tekstowe 84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0" name="pole tekstowe 84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1" name="pole tekstowe 85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2" name="pole tekstowe 85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3" name="pole tekstowe 85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4" name="pole tekstowe 85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5" name="pole tekstowe 85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6" name="pole tekstowe 85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7" name="pole tekstowe 85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8" name="pole tekstowe 85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59" name="pole tekstowe 85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60" name="pole tekstowe 85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61" name="pole tekstowe 86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862" name="pole tekstowe 86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3" name="pole tekstowe 86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4" name="pole tekstowe 86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5" name="pole tekstowe 86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6" name="pole tekstowe 86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7" name="pole tekstowe 86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8" name="pole tekstowe 86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69" name="pole tekstowe 86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0" name="pole tekstowe 86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1" name="pole tekstowe 87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2" name="pole tekstowe 87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3" name="pole tekstowe 87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4" name="pole tekstowe 87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5" name="pole tekstowe 87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6" name="pole tekstowe 87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7" name="pole tekstowe 87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8" name="pole tekstowe 87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79" name="pole tekstowe 87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0" name="pole tekstowe 87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1" name="pole tekstowe 88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2" name="pole tekstowe 88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3" name="pole tekstowe 88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4" name="pole tekstowe 88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5" name="pole tekstowe 88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6" name="pole tekstowe 88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7" name="pole tekstowe 88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8" name="pole tekstowe 88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89" name="pole tekstowe 88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0" name="pole tekstowe 88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1" name="pole tekstowe 89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2" name="pole tekstowe 89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3" name="pole tekstowe 89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4" name="pole tekstowe 89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5" name="pole tekstowe 89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896" name="pole tekstowe 89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897" name="pole tekstowe 89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898" name="pole tekstowe 89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99" name="pole tekstowe 89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900" name="pole tekstowe 89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1" name="pole tekstowe 12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2" name="pole tekstowe 12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3" name="pole tekstowe 12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4" name="pole tekstowe 12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5" name="pole tekstowe 12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6" name="pole tekstowe 12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7" name="pole tekstowe 12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8" name="pole tekstowe 12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39" name="pole tekstowe 12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0" name="pole tekstowe 12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1" name="pole tekstowe 12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2" name="pole tekstowe 12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3" name="pole tekstowe 12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4" name="pole tekstowe 12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5" name="pole tekstowe 12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6" name="pole tekstowe 12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7" name="pole tekstowe 12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8" name="pole tekstowe 12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49" name="pole tekstowe 12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0" name="pole tekstowe 12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1" name="pole tekstowe 12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2" name="pole tekstowe 12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3" name="pole tekstowe 12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4" name="pole tekstowe 12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5" name="pole tekstowe 12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6" name="pole tekstowe 12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7" name="pole tekstowe 12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8" name="pole tekstowe 12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59" name="pole tekstowe 12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0" name="pole tekstowe 12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1" name="pole tekstowe 12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2" name="pole tekstowe 12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3" name="pole tekstowe 12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4" name="pole tekstowe 12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5" name="pole tekstowe 12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6" name="pole tekstowe 12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7" name="pole tekstowe 12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8" name="pole tekstowe 12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69" name="pole tekstowe 12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70" name="pole tekstowe 12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71" name="pole tekstowe 12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272" name="pole tekstowe 12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3" name="pole tekstowe 12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4" name="pole tekstowe 12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5" name="pole tekstowe 12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6" name="pole tekstowe 12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7" name="pole tekstowe 12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8" name="pole tekstowe 12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79" name="pole tekstowe 12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0" name="pole tekstowe 12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1" name="pole tekstowe 12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2" name="pole tekstowe 12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3" name="pole tekstowe 12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4" name="pole tekstowe 12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5" name="pole tekstowe 12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6" name="pole tekstowe 12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7" name="pole tekstowe 12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8" name="pole tekstowe 12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89" name="pole tekstowe 12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0" name="pole tekstowe 12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1" name="pole tekstowe 12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2" name="pole tekstowe 12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3" name="pole tekstowe 12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4" name="pole tekstowe 12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5" name="pole tekstowe 12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6" name="pole tekstowe 12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7" name="pole tekstowe 12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8" name="pole tekstowe 12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299" name="pole tekstowe 12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0" name="pole tekstowe 12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1" name="pole tekstowe 13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2" name="pole tekstowe 13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3" name="pole tekstowe 13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4" name="pole tekstowe 13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5" name="pole tekstowe 13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6" name="pole tekstowe 13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7" name="pole tekstowe 13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8" name="pole tekstowe 13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09" name="pole tekstowe 13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10" name="pole tekstowe 13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11" name="pole tekstowe 13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12" name="pole tekstowe 13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13" name="pole tekstowe 13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14" name="pole tekstowe 13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15" name="pole tekstowe 13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16" name="pole tekstowe 13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17" name="pole tekstowe 13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18" name="pole tekstowe 13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19" name="pole tekstowe 13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0" name="pole tekstowe 13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1" name="pole tekstowe 13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2" name="pole tekstowe 13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3" name="pole tekstowe 13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4" name="pole tekstowe 13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5" name="pole tekstowe 13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6" name="pole tekstowe 13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7" name="pole tekstowe 13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8" name="pole tekstowe 13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29" name="pole tekstowe 13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30" name="pole tekstowe 13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31" name="pole tekstowe 13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32" name="pole tekstowe 13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33" name="pole tekstowe 13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34" name="pole tekstowe 13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35" name="pole tekstowe 13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36" name="pole tekstowe 133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37" name="pole tekstowe 133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38" name="pole tekstowe 13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39" name="pole tekstowe 13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0" name="pole tekstowe 13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1" name="pole tekstowe 13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2" name="pole tekstowe 134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3" name="pole tekstowe 134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4" name="pole tekstowe 134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5" name="pole tekstowe 134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6" name="pole tekstowe 134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7" name="pole tekstowe 134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8" name="pole tekstowe 134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49" name="pole tekstowe 134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0" name="pole tekstowe 134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1" name="pole tekstowe 135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2" name="pole tekstowe 135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3" name="pole tekstowe 135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4" name="pole tekstowe 135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5" name="pole tekstowe 135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56" name="pole tekstowe 135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57" name="pole tekstowe 13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58" name="pole tekstowe 13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59" name="pole tekstowe 13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0" name="pole tekstowe 13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1" name="pole tekstowe 13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2" name="pole tekstowe 13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3" name="pole tekstowe 13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4" name="pole tekstowe 13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5" name="pole tekstowe 13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6" name="pole tekstowe 13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7" name="pole tekstowe 13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8" name="pole tekstowe 13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69" name="pole tekstowe 13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0" name="pole tekstowe 13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1" name="pole tekstowe 13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2" name="pole tekstowe 13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3" name="pole tekstowe 13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4" name="pole tekstowe 13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5" name="pole tekstowe 13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6" name="pole tekstowe 13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7" name="pole tekstowe 137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8" name="pole tekstowe 137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79" name="pole tekstowe 137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0" name="pole tekstowe 137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1" name="pole tekstowe 138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2" name="pole tekstowe 138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3" name="pole tekstowe 138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4" name="pole tekstowe 138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5" name="pole tekstowe 138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6" name="pole tekstowe 138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7" name="pole tekstowe 138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8" name="pole tekstowe 138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89" name="pole tekstowe 138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90" name="pole tekstowe 138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91" name="pole tekstowe 139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392" name="pole tekstowe 139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3" name="pole tekstowe 13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4" name="pole tekstowe 13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5" name="pole tekstowe 13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6" name="pole tekstowe 13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7" name="pole tekstowe 13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8" name="pole tekstowe 13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399" name="pole tekstowe 13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0" name="pole tekstowe 13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1" name="pole tekstowe 14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2" name="pole tekstowe 14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3" name="pole tekstowe 14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4" name="pole tekstowe 14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5" name="pole tekstowe 14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6" name="pole tekstowe 14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7" name="pole tekstowe 14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8" name="pole tekstowe 14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09" name="pole tekstowe 14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0" name="pole tekstowe 14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1" name="pole tekstowe 14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2" name="pole tekstowe 14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3" name="pole tekstowe 14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4" name="pole tekstowe 14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5" name="pole tekstowe 14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6" name="pole tekstowe 14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7" name="pole tekstowe 141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8" name="pole tekstowe 141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19" name="pole tekstowe 141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0" name="pole tekstowe 141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1" name="pole tekstowe 142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2" name="pole tekstowe 142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3" name="pole tekstowe 142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4" name="pole tekstowe 14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5" name="pole tekstowe 14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6" name="pole tekstowe 14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7" name="pole tekstowe 14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28" name="pole tekstowe 14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29" name="pole tekstowe 14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0" name="pole tekstowe 14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1" name="pole tekstowe 14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2" name="pole tekstowe 14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3" name="pole tekstowe 14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4" name="pole tekstowe 14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5" name="pole tekstowe 14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6" name="pole tekstowe 14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7" name="pole tekstowe 14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8" name="pole tekstowe 14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39" name="pole tekstowe 14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0" name="pole tekstowe 14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1" name="pole tekstowe 14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2" name="pole tekstowe 14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3" name="pole tekstowe 14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4" name="pole tekstowe 14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5" name="pole tekstowe 14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6" name="pole tekstowe 14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7" name="pole tekstowe 14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8" name="pole tekstowe 14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49" name="pole tekstowe 14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0" name="pole tekstowe 14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1" name="pole tekstowe 14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2" name="pole tekstowe 14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3" name="pole tekstowe 14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4" name="pole tekstowe 14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5" name="pole tekstowe 14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6" name="pole tekstowe 14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7" name="pole tekstowe 14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8" name="pole tekstowe 14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59" name="pole tekstowe 14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0" name="pole tekstowe 14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1" name="pole tekstowe 14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2" name="pole tekstowe 14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3" name="pole tekstowe 14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4" name="pole tekstowe 14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5" name="pole tekstowe 14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6" name="pole tekstowe 14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7" name="pole tekstowe 14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468" name="pole tekstowe 14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69" name="pole tekstowe 146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0" name="pole tekstowe 146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1" name="pole tekstowe 147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2" name="pole tekstowe 147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3" name="pole tekstowe 14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4" name="pole tekstowe 14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5" name="pole tekstowe 14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6" name="pole tekstowe 14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7" name="pole tekstowe 14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8" name="pole tekstowe 14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79" name="pole tekstowe 14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0" name="pole tekstowe 14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1" name="pole tekstowe 14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2" name="pole tekstowe 14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3" name="pole tekstowe 14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4" name="pole tekstowe 14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5" name="pole tekstowe 14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6" name="pole tekstowe 14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7" name="pole tekstowe 14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8" name="pole tekstowe 14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89" name="pole tekstowe 14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0" name="pole tekstowe 14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1" name="pole tekstowe 14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2" name="pole tekstowe 14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3" name="pole tekstowe 14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4" name="pole tekstowe 14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5" name="pole tekstowe 14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6" name="pole tekstowe 14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7" name="pole tekstowe 14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8" name="pole tekstowe 14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499" name="pole tekstowe 14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0" name="pole tekstowe 14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1" name="pole tekstowe 15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2" name="pole tekstowe 15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3" name="pole tekstowe 15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4" name="pole tekstowe 15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5" name="pole tekstowe 15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6" name="pole tekstowe 15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7" name="pole tekstowe 15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08" name="pole tekstowe 15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09" name="pole tekstowe 150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0" name="pole tekstowe 150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11" name="pole tekstowe 15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12" name="pole tekstowe 15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3" name="pole tekstowe 151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4" name="pole tekstowe 151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5" name="pole tekstowe 15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6" name="pole tekstowe 15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7" name="pole tekstowe 15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8" name="pole tekstowe 15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9" name="pole tekstowe 15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0" name="pole tekstowe 15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21" name="pole tekstowe 1520"/>
        <xdr:cNvSpPr txBox="1"/>
      </xdr:nvSpPr>
      <xdr:spPr>
        <a:xfrm>
          <a:off x="1552575"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1522" name="pole tekstowe 1521"/>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3" name="pole tekstowe 15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4" name="pole tekstowe 15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5" name="pole tekstowe 15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6" name="pole tekstowe 15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7" name="pole tekstowe 15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8" name="pole tekstowe 15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9" name="pole tekstowe 15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30" name="pole tekstowe 15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31" name="pole tekstowe 1530"/>
        <xdr:cNvSpPr txBox="1"/>
      </xdr:nvSpPr>
      <xdr:spPr>
        <a:xfrm>
          <a:off x="1552575"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1532" name="pole tekstowe 1531"/>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1533" name="pole tekstowe 1532"/>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4" name="pole tekstowe 153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5" name="pole tekstowe 153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6" name="pole tekstowe 153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7" name="pole tekstowe 153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8" name="pole tekstowe 15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9" name="pole tekstowe 15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0" name="pole tekstowe 15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1" name="pole tekstowe 15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42" name="pole tekstowe 1541"/>
        <xdr:cNvSpPr txBox="1"/>
      </xdr:nvSpPr>
      <xdr:spPr>
        <a:xfrm>
          <a:off x="1562100"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1543" name="pole tekstowe 1542"/>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4" name="pole tekstowe 154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5" name="pole tekstowe 154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6" name="pole tekstowe 154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7" name="pole tekstowe 154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8" name="pole tekstowe 154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9" name="pole tekstowe 154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50" name="pole tekstowe 154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51" name="pole tekstowe 155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52" name="pole tekstowe 1551"/>
        <xdr:cNvSpPr txBox="1"/>
      </xdr:nvSpPr>
      <xdr:spPr>
        <a:xfrm>
          <a:off x="1562100"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1553" name="pole tekstowe 1552"/>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1554" name="pole tekstowe 1553"/>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1555" name="pole tekstowe 1554"/>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1556" name="pole tekstowe 1555"/>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1557" name="pole tekstowe 1556"/>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1558" name="pole tekstowe 1557"/>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1559" name="pole tekstowe 1558"/>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1560" name="pole tekstowe 1559"/>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1" name="pole tekstowe 1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2" name="pole tekstowe 1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3" name="pole tekstowe 1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 name="pole tekstowe 1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 name="pole tekstowe 1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 name="pole tekstowe 1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 name="pole tekstowe 1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 name="pole tekstowe 1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9" name="pole tekstowe 1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0" name="pole tekstowe 1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 name="pole tekstowe 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 name="pole tekstowe 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 name="pole tekstowe 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 name="pole tekstowe 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 name="pole tekstowe 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6" name="pole tekstowe 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7" name="pole tekstowe 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8" name="pole tekstowe 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9" name="pole tekstowe 1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 name="pole tekstowe 1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 name="pole tekstowe 1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 name="pole tekstowe 1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 name="pole tekstowe 1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 name="pole tekstowe 1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5" name="pole tekstowe 1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6" name="pole tekstowe 1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7" name="pole tekstowe 1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 name="pole tekstowe 1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 name="pole tekstowe 1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 name="pole tekstowe 1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 name="pole tekstowe 1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2" name="pole tekstowe 1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3" name="pole tekstowe 1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 name="pole tekstowe 1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 name="pole tekstowe 1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 name="pole tekstowe 1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 name="pole tekstowe 1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 name="pole tekstowe 1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 name="pole tekstowe 1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 name="pole tekstowe 1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1" name="pole tekstowe 1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2" name="pole tekstowe 1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7" name="pole tekstowe 2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8" name="pole tekstowe 2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9" name="pole tekstowe 2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0" name="pole tekstowe 2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1" name="pole tekstowe 2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2" name="pole tekstowe 2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3" name="pole tekstowe 2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4" name="pole tekstowe 2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5" name="pole tekstowe 2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6" name="pole tekstowe 2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7" name="pole tekstowe 2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8" name="pole tekstowe 2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9" name="pole tekstowe 2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0" name="pole tekstowe 2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1" name="pole tekstowe 2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2" name="pole tekstowe 2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3" name="pole tekstowe 2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4" name="pole tekstowe 2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5" name="pole tekstowe 2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6" name="pole tekstowe 2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7" name="pole tekstowe 2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8" name="pole tekstowe 2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9" name="pole tekstowe 2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0" name="pole tekstowe 2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1" name="pole tekstowe 2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2" name="pole tekstowe 2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3" name="pole tekstowe 2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4" name="pole tekstowe 2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5" name="pole tekstowe 2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6" name="pole tekstowe 2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7" name="pole tekstowe 2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8" name="pole tekstowe 2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39" name="pole tekstowe 2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0" name="pole tekstowe 2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1" name="pole tekstowe 2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2" name="pole tekstowe 2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3" name="pole tekstowe 2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4" name="pole tekstowe 2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5" name="pole tekstowe 2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6" name="pole tekstowe 2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7" name="pole tekstowe 2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8" name="pole tekstowe 2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9" name="pole tekstowe 2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0" name="pole tekstowe 2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1" name="pole tekstowe 2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2" name="pole tekstowe 2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3" name="pole tekstowe 2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4" name="pole tekstowe 2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5" name="pole tekstowe 2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6" name="pole tekstowe 2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7" name="pole tekstowe 2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8" name="pole tekstowe 2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9" name="pole tekstowe 2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0" name="pole tekstowe 2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1" name="pole tekstowe 2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2" name="pole tekstowe 2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3" name="pole tekstowe 2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4" name="pole tekstowe 2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5" name="pole tekstowe 2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6" name="pole tekstowe 2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7" name="pole tekstowe 2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8" name="pole tekstowe 2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9" name="pole tekstowe 2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70" name="pole tekstowe 2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5" name="pole tekstowe 2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6" name="pole tekstowe 2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1" name="pole tekstowe 2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2" name="pole tekstowe 2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3" name="pole tekstowe 2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4" name="pole tekstowe 2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5" name="pole tekstowe 2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6" name="pole tekstowe 2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7" name="pole tekstowe 2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8" name="pole tekstowe 2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9" name="pole tekstowe 2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0" name="pole tekstowe 2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1" name="pole tekstowe 2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2" name="pole tekstowe 2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3" name="pole tekstowe 2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4" name="pole tekstowe 2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5" name="pole tekstowe 2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6" name="pole tekstowe 2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7" name="pole tekstowe 2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8" name="pole tekstowe 2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9" name="pole tekstowe 2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0" name="pole tekstowe 2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1" name="pole tekstowe 2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2" name="pole tekstowe 2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3" name="pole tekstowe 2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4" name="pole tekstowe 2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5" name="pole tekstowe 2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6" name="pole tekstowe 2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7" name="pole tekstowe 2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8" name="pole tekstowe 2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9" name="pole tekstowe 2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0" name="pole tekstowe 2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1" name="pole tekstowe 3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2" name="pole tekstowe 3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3" name="pole tekstowe 3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4" name="pole tekstowe 3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5" name="pole tekstowe 3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6" name="pole tekstowe 3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7" name="pole tekstowe 3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8" name="pole tekstowe 3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9" name="pole tekstowe 3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0" name="pole tekstowe 3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1" name="pole tekstowe 3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2" name="pole tekstowe 3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3" name="pole tekstowe 3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4" name="pole tekstowe 3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5" name="pole tekstowe 3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6" name="pole tekstowe 3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7" name="pole tekstowe 3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8" name="pole tekstowe 3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9" name="pole tekstowe 3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0" name="pole tekstowe 3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1" name="pole tekstowe 3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2" name="pole tekstowe 3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3" name="pole tekstowe 3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4" name="pole tekstowe 3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5" name="pole tekstowe 3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6" name="pole tekstowe 3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7" name="pole tekstowe 3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8" name="pole tekstowe 3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9" name="pole tekstowe 3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0" name="pole tekstowe 3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1" name="pole tekstowe 3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2" name="pole tekstowe 3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3" name="pole tekstowe 3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4" name="pole tekstowe 3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5" name="pole tekstowe 3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6" name="pole tekstowe 3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7" name="pole tekstowe 3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8" name="pole tekstowe 3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9" name="pole tekstowe 3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0" name="pole tekstowe 3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1" name="pole tekstowe 3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2" name="pole tekstowe 3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3" name="pole tekstowe 3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4" name="pole tekstowe 3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5" name="pole tekstowe 3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6" name="pole tekstowe 3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7" name="pole tekstowe 3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8" name="pole tekstowe 3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9" name="pole tekstowe 3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0" name="pole tekstowe 3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1" name="pole tekstowe 3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2" name="pole tekstowe 3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3" name="pole tekstowe 3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4" name="pole tekstowe 3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5" name="pole tekstowe 3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6" name="pole tekstowe 3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7" name="pole tekstowe 3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8" name="pole tekstowe 3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9" name="pole tekstowe 3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0" name="pole tekstowe 3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1" name="pole tekstowe 3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2" name="pole tekstowe 3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3" name="pole tekstowe 3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4" name="pole tekstowe 3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5" name="pole tekstowe 3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6" name="pole tekstowe 3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7" name="pole tekstowe 3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8" name="pole tekstowe 3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9" name="pole tekstowe 3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0" name="pole tekstowe 3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1" name="pole tekstowe 3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2" name="pole tekstowe 3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3" name="pole tekstowe 3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4" name="pole tekstowe 3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5" name="pole tekstowe 3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6" name="pole tekstowe 3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7" name="pole tekstowe 3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8" name="pole tekstowe 3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9" name="pole tekstowe 3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0" name="pole tekstowe 3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1" name="pole tekstowe 3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2" name="pole tekstowe 3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3" name="pole tekstowe 3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4" name="pole tekstowe 3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5" name="pole tekstowe 3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6" name="pole tekstowe 3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7" name="pole tekstowe 3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8" name="pole tekstowe 3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9" name="pole tekstowe 3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0" name="pole tekstowe 3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1" name="pole tekstowe 3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2" name="pole tekstowe 3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3" name="pole tekstowe 3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4" name="pole tekstowe 3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5" name="pole tekstowe 3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6" name="pole tekstowe 3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7" name="pole tekstowe 3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8" name="pole tekstowe 3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9" name="pole tekstowe 3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0" name="pole tekstowe 3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1" name="pole tekstowe 4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2" name="pole tekstowe 4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3" name="pole tekstowe 4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4" name="pole tekstowe 4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5" name="pole tekstowe 4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6" name="pole tekstowe 4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7" name="pole tekstowe 4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8" name="pole tekstowe 4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9" name="pole tekstowe 4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0" name="pole tekstowe 4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1" name="pole tekstowe 4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2" name="pole tekstowe 4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3" name="pole tekstowe 4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4" name="pole tekstowe 4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5" name="pole tekstowe 4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6" name="pole tekstowe 4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7" name="pole tekstowe 4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8" name="pole tekstowe 4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9" name="pole tekstowe 4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0" name="pole tekstowe 4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1" name="pole tekstowe 4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2" name="pole tekstowe 4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3" name="pole tekstowe 4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4" name="pole tekstowe 4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5" name="pole tekstowe 4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6" name="pole tekstowe 4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7" name="pole tekstowe 4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8" name="pole tekstowe 4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9" name="pole tekstowe 4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0" name="pole tekstowe 4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1" name="pole tekstowe 4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2" name="pole tekstowe 4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3" name="pole tekstowe 4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4" name="pole tekstowe 4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5" name="pole tekstowe 4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6" name="pole tekstowe 4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7" name="pole tekstowe 4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8" name="pole tekstowe 4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9" name="pole tekstowe 4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0" name="pole tekstowe 4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1" name="pole tekstowe 4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2" name="pole tekstowe 4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3" name="pole tekstowe 4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4" name="pole tekstowe 4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5" name="pole tekstowe 4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6" name="pole tekstowe 4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7" name="pole tekstowe 4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8" name="pole tekstowe 4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9" name="pole tekstowe 4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0" name="pole tekstowe 4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1" name="pole tekstowe 4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2" name="pole tekstowe 4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3" name="pole tekstowe 4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4" name="pole tekstowe 4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5" name="pole tekstowe 4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6" name="pole tekstowe 4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7" name="pole tekstowe 4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8" name="pole tekstowe 4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9" name="pole tekstowe 4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60" name="pole tekstowe 4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1" name="pole tekstowe 46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2" name="pole tekstowe 46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3" name="pole tekstowe 46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4" name="pole tekstowe 46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5" name="pole tekstowe 4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6" name="pole tekstowe 4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7" name="pole tekstowe 4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8" name="pole tekstowe 4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 name="pole tekstowe 468"/>
        <xdr:cNvSpPr txBox="1"/>
      </xdr:nvSpPr>
      <xdr:spPr>
        <a:xfrm>
          <a:off x="1552575"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470" name="pole tekstowe 469"/>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1" name="pole tekstowe 4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2" name="pole tekstowe 4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3" name="pole tekstowe 4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4" name="pole tekstowe 4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5" name="pole tekstowe 4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6" name="pole tekstowe 4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7" name="pole tekstowe 4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8" name="pole tekstowe 4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9" name="pole tekstowe 478"/>
        <xdr:cNvSpPr txBox="1"/>
      </xdr:nvSpPr>
      <xdr:spPr>
        <a:xfrm>
          <a:off x="1552575"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480" name="pole tekstowe 479"/>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481" name="pole tekstowe 480"/>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2" name="pole tekstowe 4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3" name="pole tekstowe 4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4" name="pole tekstowe 4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5" name="pole tekstowe 4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6" name="pole tekstowe 4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7" name="pole tekstowe 4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8" name="pole tekstowe 4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9" name="pole tekstowe 4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 name="pole tekstowe 489"/>
        <xdr:cNvSpPr txBox="1"/>
      </xdr:nvSpPr>
      <xdr:spPr>
        <a:xfrm>
          <a:off x="1562100"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491" name="pole tekstowe 490"/>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2" name="pole tekstowe 4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3" name="pole tekstowe 4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4" name="pole tekstowe 4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5" name="pole tekstowe 4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6" name="pole tekstowe 4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7" name="pole tekstowe 4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8" name="pole tekstowe 4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9" name="pole tekstowe 4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0" name="pole tekstowe 499"/>
        <xdr:cNvSpPr txBox="1"/>
      </xdr:nvSpPr>
      <xdr:spPr>
        <a:xfrm>
          <a:off x="1562100"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01" name="pole tekstowe 500"/>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02" name="pole tekstowe 501"/>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503" name="pole tekstowe 502"/>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504" name="pole tekstowe 503"/>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505" name="pole tekstowe 504"/>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06" name="pole tekstowe 505"/>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07" name="pole tekstowe 506"/>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508" name="pole tekstowe 507"/>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9" name="pole tekstowe 50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0" name="pole tekstowe 50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1" name="pole tekstowe 510"/>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2" name="pole tekstowe 511"/>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3" name="pole tekstowe 512"/>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4" name="pole tekstowe 513"/>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5" name="pole tekstowe 514"/>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6" name="pole tekstowe 515"/>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7" name="pole tekstowe 51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8" name="pole tekstowe 51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19" name="pole tekstowe 51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0" name="pole tekstowe 51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1" name="pole tekstowe 520"/>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2" name="pole tekstowe 521"/>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3" name="pole tekstowe 522"/>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4" name="pole tekstowe 523"/>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5" name="pole tekstowe 524"/>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6" name="pole tekstowe 525"/>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7" name="pole tekstowe 52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8" name="pole tekstowe 52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29" name="pole tekstowe 52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0" name="pole tekstowe 52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1" name="pole tekstowe 530"/>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2" name="pole tekstowe 531"/>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3" name="pole tekstowe 532"/>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4" name="pole tekstowe 533"/>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5" name="pole tekstowe 534"/>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6" name="pole tekstowe 535"/>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7" name="pole tekstowe 53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8" name="pole tekstowe 53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39" name="pole tekstowe 53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40" name="pole tekstowe 53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1" name="pole tekstowe 54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2" name="pole tekstowe 54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3" name="pole tekstowe 542"/>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4" name="pole tekstowe 543"/>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5" name="pole tekstowe 544"/>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6" name="pole tekstowe 545"/>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7" name="pole tekstowe 546"/>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8" name="pole tekstowe 547"/>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49" name="pole tekstowe 54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0" name="pole tekstowe 54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1" name="pole tekstowe 55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2" name="pole tekstowe 55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3" name="pole tekstowe 552"/>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4" name="pole tekstowe 553"/>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5" name="pole tekstowe 554"/>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6" name="pole tekstowe 555"/>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7" name="pole tekstowe 556"/>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8" name="pole tekstowe 557"/>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59" name="pole tekstowe 55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0" name="pole tekstowe 55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1" name="pole tekstowe 56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2" name="pole tekstowe 56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3" name="pole tekstowe 562"/>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4" name="pole tekstowe 563"/>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5" name="pole tekstowe 564"/>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6" name="pole tekstowe 565"/>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7" name="pole tekstowe 566"/>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8" name="pole tekstowe 567"/>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69" name="pole tekstowe 56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70" name="pole tekstowe 56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71" name="pole tekstowe 57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72" name="pole tekstowe 57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3" name="pole tekstowe 57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 name="pole tekstowe 57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 name="pole tekstowe 57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 name="pole tekstowe 57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7" name="pole tekstowe 57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8" name="pole tekstowe 57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9" name="pole tekstowe 57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0" name="pole tekstowe 57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 name="pole tekstowe 58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 name="pole tekstowe 58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 name="pole tekstowe 58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 name="pole tekstowe 58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 name="pole tekstowe 58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6" name="pole tekstowe 58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7" name="pole tekstowe 58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8" name="pole tekstowe 58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9" name="pole tekstowe 58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0" name="pole tekstowe 58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 name="pole tekstowe 59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 name="pole tekstowe 59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 name="pole tekstowe 59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 name="pole tekstowe 59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 name="pole tekstowe 59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 name="pole tekstowe 59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7" name="pole tekstowe 59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8" name="pole tekstowe 59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9" name="pole tekstowe 59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0" name="pole tekstowe 59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1" name="pole tekstowe 60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2" name="pole tekstowe 60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 name="pole tekstowe 60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4" name="pole tekstowe 60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 name="pole tekstowe 60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 name="pole tekstowe 60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7" name="pole tekstowe 60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 name="pole tekstowe 60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 name="pole tekstowe 60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 name="pole tekstowe 60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1" name="pole tekstowe 61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2" name="pole tekstowe 61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3" name="pole tekstowe 61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4" name="pole tekstowe 61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5" name="pole tekstowe 61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6" name="pole tekstowe 61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7" name="pole tekstowe 61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8" name="pole tekstowe 61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9" name="pole tekstowe 61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0" name="pole tekstowe 61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1" name="pole tekstowe 62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2" name="pole tekstowe 62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3" name="pole tekstowe 62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4" name="pole tekstowe 62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5" name="pole tekstowe 62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6" name="pole tekstowe 62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7" name="pole tekstowe 62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8" name="pole tekstowe 62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29" name="pole tekstowe 62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0" name="pole tekstowe 62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1" name="pole tekstowe 63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2" name="pole tekstowe 63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3" name="pole tekstowe 63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4" name="pole tekstowe 63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5" name="pole tekstowe 63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6" name="pole tekstowe 63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7" name="pole tekstowe 63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8" name="pole tekstowe 63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39" name="pole tekstowe 63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40" name="pole tekstowe 63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1" name="pole tekstowe 64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2" name="pole tekstowe 64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3" name="pole tekstowe 64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4" name="pole tekstowe 64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5" name="pole tekstowe 64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6" name="pole tekstowe 64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7" name="pole tekstowe 64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8" name="pole tekstowe 64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49" name="pole tekstowe 64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50" name="pole tekstowe 64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51" name="pole tekstowe 65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52" name="pole tekstowe 65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53" name="pole tekstowe 65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54" name="pole tekstowe 65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55" name="pole tekstowe 65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56" name="pole tekstowe 65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57" name="pole tekstowe 65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58" name="pole tekstowe 65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59" name="pole tekstowe 65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0" name="pole tekstowe 65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1" name="pole tekstowe 66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2" name="pole tekstowe 66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3" name="pole tekstowe 66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4" name="pole tekstowe 66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5" name="pole tekstowe 66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6" name="pole tekstowe 66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7" name="pole tekstowe 66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68" name="pole tekstowe 66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1" name="pole tekstowe 11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2" name="pole tekstowe 11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3" name="pole tekstowe 11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4" name="pole tekstowe 11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5" name="pole tekstowe 11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6" name="pole tekstowe 11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7" name="pole tekstowe 11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8" name="pole tekstowe 11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19" name="pole tekstowe 11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0" name="pole tekstowe 11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1" name="pole tekstowe 11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2" name="pole tekstowe 11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3" name="pole tekstowe 11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4" name="pole tekstowe 11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5" name="pole tekstowe 11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6" name="pole tekstowe 11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7" name="pole tekstowe 11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8" name="pole tekstowe 11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29" name="pole tekstowe 11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0" name="pole tekstowe 11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1" name="pole tekstowe 11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2" name="pole tekstowe 11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3" name="pole tekstowe 11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4" name="pole tekstowe 11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5" name="pole tekstowe 11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6" name="pole tekstowe 11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7" name="pole tekstowe 11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8" name="pole tekstowe 11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39" name="pole tekstowe 11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0" name="pole tekstowe 11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1" name="pole tekstowe 11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2" name="pole tekstowe 11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3" name="pole tekstowe 11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4" name="pole tekstowe 11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5" name="pole tekstowe 11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6" name="pole tekstowe 11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7" name="pole tekstowe 11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8" name="pole tekstowe 11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49" name="pole tekstowe 11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0" name="pole tekstowe 11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1" name="pole tekstowe 11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2" name="pole tekstowe 11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3" name="pole tekstowe 115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4" name="pole tekstowe 115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5" name="pole tekstowe 115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6" name="pole tekstowe 115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7" name="pole tekstowe 115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158" name="pole tekstowe 115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59" name="pole tekstowe 11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0" name="pole tekstowe 11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1" name="pole tekstowe 11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2" name="pole tekstowe 11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3" name="pole tekstowe 11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4" name="pole tekstowe 11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5" name="pole tekstowe 11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6" name="pole tekstowe 11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7" name="pole tekstowe 11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8" name="pole tekstowe 11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69" name="pole tekstowe 116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0" name="pole tekstowe 116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1" name="pole tekstowe 117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2" name="pole tekstowe 117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3" name="pole tekstowe 117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4" name="pole tekstowe 117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5" name="pole tekstowe 117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6" name="pole tekstowe 117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7" name="pole tekstowe 117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8" name="pole tekstowe 117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79" name="pole tekstowe 117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0" name="pole tekstowe 117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1" name="pole tekstowe 118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2" name="pole tekstowe 118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3" name="pole tekstowe 118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4" name="pole tekstowe 11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5" name="pole tekstowe 11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6" name="pole tekstowe 11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7" name="pole tekstowe 11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8" name="pole tekstowe 11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89" name="pole tekstowe 11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0" name="pole tekstowe 11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1" name="pole tekstowe 11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2" name="pole tekstowe 11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3" name="pole tekstowe 11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4" name="pole tekstowe 11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5" name="pole tekstowe 11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6" name="pole tekstowe 11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7" name="pole tekstowe 11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8" name="pole tekstowe 11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99" name="pole tekstowe 11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0" name="pole tekstowe 11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1" name="pole tekstowe 12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2" name="pole tekstowe 12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3" name="pole tekstowe 12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4" name="pole tekstowe 12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5" name="pole tekstowe 12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06" name="pole tekstowe 12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07" name="pole tekstowe 12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08" name="pole tekstowe 12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09" name="pole tekstowe 12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0" name="pole tekstowe 12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1" name="pole tekstowe 12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2" name="pole tekstowe 12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3" name="pole tekstowe 12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4" name="pole tekstowe 12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5" name="pole tekstowe 12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6" name="pole tekstowe 12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7" name="pole tekstowe 12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8" name="pole tekstowe 12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19" name="pole tekstowe 12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0" name="pole tekstowe 12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1" name="pole tekstowe 12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2" name="pole tekstowe 12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3" name="pole tekstowe 12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4" name="pole tekstowe 12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5" name="pole tekstowe 12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6" name="pole tekstowe 12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27" name="pole tekstowe 12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28" name="pole tekstowe 12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29" name="pole tekstowe 12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0" name="pole tekstowe 12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1" name="pole tekstowe 12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2" name="pole tekstowe 12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3" name="pole tekstowe 12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4" name="pole tekstowe 12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5" name="pole tekstowe 12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6" name="pole tekstowe 12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7" name="pole tekstowe 12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8" name="pole tekstowe 12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39" name="pole tekstowe 12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0" name="pole tekstowe 12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1" name="pole tekstowe 12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2" name="pole tekstowe 12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3" name="pole tekstowe 12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4" name="pole tekstowe 12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5" name="pole tekstowe 12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6" name="pole tekstowe 12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7" name="pole tekstowe 12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48" name="pole tekstowe 12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49" name="pole tekstowe 12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0" name="pole tekstowe 12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1" name="pole tekstowe 12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2" name="pole tekstowe 12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3" name="pole tekstowe 125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4" name="pole tekstowe 125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5" name="pole tekstowe 125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6" name="pole tekstowe 125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7" name="pole tekstowe 125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8" name="pole tekstowe 125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59" name="pole tekstowe 125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0" name="pole tekstowe 125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1" name="pole tekstowe 126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2" name="pole tekstowe 126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3" name="pole tekstowe 126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4" name="pole tekstowe 126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5" name="pole tekstowe 12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6" name="pole tekstowe 12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7" name="pole tekstowe 12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8" name="pole tekstowe 12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69" name="pole tekstowe 12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0" name="pole tekstowe 12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1" name="pole tekstowe 12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2" name="pole tekstowe 12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3" name="pole tekstowe 12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4" name="pole tekstowe 12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5" name="pole tekstowe 12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6" name="pole tekstowe 12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7" name="pole tekstowe 12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8" name="pole tekstowe 12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79" name="pole tekstowe 12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280" name="pole tekstowe 12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1" name="pole tekstowe 128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2" name="pole tekstowe 128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3" name="pole tekstowe 128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4" name="pole tekstowe 12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5" name="pole tekstowe 12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6" name="pole tekstowe 12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7" name="pole tekstowe 12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8" name="pole tekstowe 12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89" name="pole tekstowe 12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0" name="pole tekstowe 12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1" name="pole tekstowe 12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2" name="pole tekstowe 12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3" name="pole tekstowe 12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4" name="pole tekstowe 12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5" name="pole tekstowe 12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6" name="pole tekstowe 12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7" name="pole tekstowe 12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8" name="pole tekstowe 12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299" name="pole tekstowe 12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0" name="pole tekstowe 12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1" name="pole tekstowe 13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2" name="pole tekstowe 13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3" name="pole tekstowe 13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4" name="pole tekstowe 13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5" name="pole tekstowe 13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6" name="pole tekstowe 13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7" name="pole tekstowe 13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8" name="pole tekstowe 13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09" name="pole tekstowe 13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10" name="pole tekstowe 13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11" name="pole tekstowe 131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12" name="pole tekstowe 131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3" name="pole tekstowe 13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4" name="pole tekstowe 13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5" name="pole tekstowe 13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6" name="pole tekstowe 13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7" name="pole tekstowe 13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8" name="pole tekstowe 13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19" name="pole tekstowe 13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0" name="pole tekstowe 13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1" name="pole tekstowe 13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2" name="pole tekstowe 13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3" name="pole tekstowe 13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4" name="pole tekstowe 13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5" name="pole tekstowe 13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6" name="pole tekstowe 13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7" name="pole tekstowe 13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8" name="pole tekstowe 13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29" name="pole tekstowe 13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0" name="pole tekstowe 13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1" name="pole tekstowe 13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2" name="pole tekstowe 13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3" name="pole tekstowe 13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4" name="pole tekstowe 13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5" name="pole tekstowe 13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6" name="pole tekstowe 13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7" name="pole tekstowe 13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8" name="pole tekstowe 13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39" name="pole tekstowe 13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0" name="pole tekstowe 13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1" name="pole tekstowe 13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2" name="pole tekstowe 13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3" name="pole tekstowe 13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4" name="pole tekstowe 13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5" name="pole tekstowe 13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46" name="pole tekstowe 13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47" name="pole tekstowe 13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48" name="pole tekstowe 13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49" name="pole tekstowe 13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0" name="pole tekstowe 13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1" name="pole tekstowe 13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2" name="pole tekstowe 13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3" name="pole tekstowe 13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4" name="pole tekstowe 13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5" name="pole tekstowe 13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6" name="pole tekstowe 13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7" name="pole tekstowe 13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8" name="pole tekstowe 13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59" name="pole tekstowe 13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0" name="pole tekstowe 13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1" name="pole tekstowe 13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2" name="pole tekstowe 13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3" name="pole tekstowe 13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4" name="pole tekstowe 13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5" name="pole tekstowe 13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6" name="pole tekstowe 13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7" name="pole tekstowe 13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8" name="pole tekstowe 13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69" name="pole tekstowe 136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0" name="pole tekstowe 136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1" name="pole tekstowe 137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2" name="pole tekstowe 137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3" name="pole tekstowe 137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4" name="pole tekstowe 137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5" name="pole tekstowe 137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6" name="pole tekstowe 137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7" name="pole tekstowe 137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8" name="pole tekstowe 137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79" name="pole tekstowe 137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80" name="pole tekstowe 137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1" name="pole tekstowe 13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2" name="pole tekstowe 13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3" name="pole tekstowe 13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4" name="pole tekstowe 13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5" name="pole tekstowe 13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6" name="pole tekstowe 13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7" name="pole tekstowe 13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8" name="pole tekstowe 13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89" name="pole tekstowe 13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90" name="pole tekstowe 13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91" name="pole tekstowe 13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92" name="pole tekstowe 13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93" name="pole tekstowe 13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394" name="pole tekstowe 13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95" name="pole tekstowe 13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96" name="pole tekstowe 13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97" name="pole tekstowe 13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98" name="pole tekstowe 13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399" name="pole tekstowe 13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0" name="pole tekstowe 13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1" name="pole tekstowe 14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2" name="pole tekstowe 14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3" name="pole tekstowe 14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4" name="pole tekstowe 14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5" name="pole tekstowe 14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6" name="pole tekstowe 14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7" name="pole tekstowe 14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08" name="pole tekstowe 14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09" name="pole tekstowe 14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0" name="pole tekstowe 14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1" name="pole tekstowe 14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2" name="pole tekstowe 14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3" name="pole tekstowe 14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4" name="pole tekstowe 14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5" name="pole tekstowe 14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6" name="pole tekstowe 14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7" name="pole tekstowe 14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8" name="pole tekstowe 14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19" name="pole tekstowe 14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0" name="pole tekstowe 14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1" name="pole tekstowe 14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2" name="pole tekstowe 14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3" name="pole tekstowe 14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4" name="pole tekstowe 14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5" name="pole tekstowe 14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6" name="pole tekstowe 14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7" name="pole tekstowe 14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8" name="pole tekstowe 14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29" name="pole tekstowe 14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0" name="pole tekstowe 14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1" name="pole tekstowe 14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2" name="pole tekstowe 14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3" name="pole tekstowe 14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4" name="pole tekstowe 14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5" name="pole tekstowe 14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6" name="pole tekstowe 14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7" name="pole tekstowe 14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8" name="pole tekstowe 14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39" name="pole tekstowe 14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0" name="pole tekstowe 14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1" name="pole tekstowe 14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2" name="pole tekstowe 14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3" name="pole tekstowe 14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4" name="pole tekstowe 14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5" name="pole tekstowe 14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6" name="pole tekstowe 14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7" name="pole tekstowe 14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8" name="pole tekstowe 14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49" name="pole tekstowe 14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0" name="pole tekstowe 14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1" name="pole tekstowe 14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2" name="pole tekstowe 14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3" name="pole tekstowe 145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4" name="pole tekstowe 145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5" name="pole tekstowe 145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456" name="pole tekstowe 145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57" name="pole tekstowe 14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58" name="pole tekstowe 14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59" name="pole tekstowe 14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0" name="pole tekstowe 14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1" name="pole tekstowe 14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2" name="pole tekstowe 14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3" name="pole tekstowe 14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4" name="pole tekstowe 14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5" name="pole tekstowe 14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6" name="pole tekstowe 14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7" name="pole tekstowe 14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8" name="pole tekstowe 14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69" name="pole tekstowe 146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0" name="pole tekstowe 146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1" name="pole tekstowe 147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2" name="pole tekstowe 147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3" name="pole tekstowe 147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4" name="pole tekstowe 147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5" name="pole tekstowe 147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6" name="pole tekstowe 147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7" name="pole tekstowe 147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8" name="pole tekstowe 147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79" name="pole tekstowe 147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0" name="pole tekstowe 147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1" name="pole tekstowe 148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2" name="pole tekstowe 148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3" name="pole tekstowe 148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4" name="pole tekstowe 14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5" name="pole tekstowe 14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6" name="pole tekstowe 14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7" name="pole tekstowe 14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8" name="pole tekstowe 14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89" name="pole tekstowe 14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0" name="pole tekstowe 14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1" name="pole tekstowe 14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2" name="pole tekstowe 14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3" name="pole tekstowe 14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4" name="pole tekstowe 14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5" name="pole tekstowe 14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6" name="pole tekstowe 14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7" name="pole tekstowe 14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8" name="pole tekstowe 14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499" name="pole tekstowe 14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00" name="pole tekstowe 14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01" name="pole tekstowe 15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02" name="pole tekstowe 15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03" name="pole tekstowe 15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04" name="pole tekstowe 15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05" name="pole tekstowe 15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06" name="pole tekstowe 15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07" name="pole tekstowe 15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08" name="pole tekstowe 15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09" name="pole tekstowe 15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0" name="pole tekstowe 15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1" name="pole tekstowe 15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2" name="pole tekstowe 15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13" name="pole tekstowe 1512"/>
        <xdr:cNvSpPr txBox="1"/>
      </xdr:nvSpPr>
      <xdr:spPr>
        <a:xfrm>
          <a:off x="1552575"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14" name="pole tekstowe 1513"/>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5" name="pole tekstowe 15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6" name="pole tekstowe 15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7" name="pole tekstowe 15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8" name="pole tekstowe 15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19" name="pole tekstowe 15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20" name="pole tekstowe 15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21" name="pole tekstowe 15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22" name="pole tekstowe 15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23" name="pole tekstowe 1522"/>
        <xdr:cNvSpPr txBox="1"/>
      </xdr:nvSpPr>
      <xdr:spPr>
        <a:xfrm>
          <a:off x="1552575"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24" name="pole tekstowe 1523"/>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25" name="pole tekstowe 1524"/>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26" name="pole tekstowe 15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27" name="pole tekstowe 15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28" name="pole tekstowe 15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29" name="pole tekstowe 15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0" name="pole tekstowe 15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1" name="pole tekstowe 15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2" name="pole tekstowe 15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3" name="pole tekstowe 15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34" name="pole tekstowe 1533"/>
        <xdr:cNvSpPr txBox="1"/>
      </xdr:nvSpPr>
      <xdr:spPr>
        <a:xfrm>
          <a:off x="1562100"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35" name="pole tekstowe 1534"/>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6" name="pole tekstowe 15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7" name="pole tekstowe 15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8" name="pole tekstowe 15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39" name="pole tekstowe 15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40" name="pole tekstowe 15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41" name="pole tekstowe 15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42" name="pole tekstowe 15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43" name="pole tekstowe 15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544" name="pole tekstowe 1543"/>
        <xdr:cNvSpPr txBox="1"/>
      </xdr:nvSpPr>
      <xdr:spPr>
        <a:xfrm>
          <a:off x="1562100"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45" name="pole tekstowe 1544"/>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46" name="pole tekstowe 1545"/>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47" name="pole tekstowe 1546"/>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48" name="pole tekstowe 1547"/>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1549" name="pole tekstowe 1548"/>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50" name="pole tekstowe 1549"/>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51" name="pole tekstowe 1550"/>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1552" name="pole tekstowe 1551"/>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usakI\AppData\Local\Temp\Temp1_gus_poprawion_cz1.zip\2017_kwarta&#322;%20I%20_podregiony_GUS_gospodarcz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stary66"/>
      <sheetName val="dane"/>
      <sheetName val="regiony"/>
      <sheetName val="województwa"/>
      <sheetName val="podregiony"/>
      <sheetName val="powiaty"/>
      <sheetName val="powiaty posort alfabet"/>
      <sheetName val="STRATEG"/>
      <sheetName val="data"/>
    </sheetNames>
    <sheetDataSet>
      <sheetData sheetId="0" refreshError="1"/>
      <sheetData sheetId="1" refreshError="1"/>
      <sheetData sheetId="2">
        <row r="3">
          <cell r="A3" t="str">
            <v>POWIAT ALEKSANDROWSKI (WOJ. KUJAWSKO-POMORSKIE)</v>
          </cell>
          <cell r="B3" t="str">
            <v>BSK - Gospodarcze</v>
          </cell>
          <cell r="C3">
            <v>20</v>
          </cell>
          <cell r="D3">
            <v>19</v>
          </cell>
          <cell r="E3">
            <v>0</v>
          </cell>
          <cell r="F3">
            <v>95</v>
          </cell>
          <cell r="G3">
            <v>36.05</v>
          </cell>
          <cell r="H3">
            <v>9</v>
          </cell>
          <cell r="I3">
            <v>15</v>
          </cell>
          <cell r="J3">
            <v>0</v>
          </cell>
        </row>
        <row r="4">
          <cell r="A4" t="str">
            <v>POWIAT AUGUSTOWSKI (WOJ. PODLASKIE)</v>
          </cell>
          <cell r="B4" t="str">
            <v>BSK - Gospodarcze</v>
          </cell>
          <cell r="C4">
            <v>25</v>
          </cell>
          <cell r="D4">
            <v>23</v>
          </cell>
          <cell r="E4">
            <v>0</v>
          </cell>
          <cell r="F4">
            <v>92</v>
          </cell>
          <cell r="G4">
            <v>42.37</v>
          </cell>
          <cell r="H4">
            <v>5</v>
          </cell>
          <cell r="I4">
            <v>12</v>
          </cell>
          <cell r="J4">
            <v>0</v>
          </cell>
        </row>
        <row r="5">
          <cell r="A5" t="str">
            <v>POWIAT BARTOSZYCKI (WOJ. WARMIŃSKO-MAZURSKIE)</v>
          </cell>
          <cell r="B5" t="str">
            <v>BSK - Gospodarcze</v>
          </cell>
          <cell r="C5">
            <v>25</v>
          </cell>
          <cell r="D5">
            <v>12</v>
          </cell>
          <cell r="E5">
            <v>0</v>
          </cell>
          <cell r="F5">
            <v>48</v>
          </cell>
          <cell r="G5">
            <v>42.28</v>
          </cell>
          <cell r="H5">
            <v>3</v>
          </cell>
          <cell r="I5">
            <v>7</v>
          </cell>
          <cell r="J5">
            <v>0</v>
          </cell>
        </row>
        <row r="6">
          <cell r="A6" t="str">
            <v>POWIAT BEŁCHATOWSKI (WOJ. ŁÓDZKIE)</v>
          </cell>
          <cell r="B6" t="str">
            <v>BSK - Gospodarcze</v>
          </cell>
          <cell r="C6">
            <v>108</v>
          </cell>
          <cell r="D6">
            <v>98</v>
          </cell>
          <cell r="E6">
            <v>0</v>
          </cell>
          <cell r="F6">
            <v>90.74</v>
          </cell>
          <cell r="G6">
            <v>95.7</v>
          </cell>
          <cell r="H6">
            <v>5</v>
          </cell>
          <cell r="I6">
            <v>23</v>
          </cell>
          <cell r="J6">
            <v>0</v>
          </cell>
        </row>
        <row r="7">
          <cell r="A7" t="str">
            <v>POWIAT BIALSKI (WOJ. LUBELSKIE)</v>
          </cell>
          <cell r="B7" t="str">
            <v>BSK - Gospodarcze</v>
          </cell>
          <cell r="C7">
            <v>41</v>
          </cell>
          <cell r="D7">
            <v>38</v>
          </cell>
          <cell r="E7">
            <v>3</v>
          </cell>
          <cell r="F7">
            <v>86.36</v>
          </cell>
          <cell r="G7">
            <v>36.5</v>
          </cell>
          <cell r="H7">
            <v>29</v>
          </cell>
          <cell r="I7">
            <v>33</v>
          </cell>
          <cell r="J7">
            <v>3</v>
          </cell>
        </row>
        <row r="8">
          <cell r="A8" t="str">
            <v>POWIAT BIAŁA PODLASKA (WOJ. LUBELSKIE)</v>
          </cell>
          <cell r="B8" t="str">
            <v>BSK - Gospodarcze</v>
          </cell>
          <cell r="C8">
            <v>45</v>
          </cell>
          <cell r="D8">
            <v>39</v>
          </cell>
          <cell r="E8">
            <v>0</v>
          </cell>
          <cell r="F8">
            <v>86.67</v>
          </cell>
          <cell r="G8">
            <v>78.41</v>
          </cell>
          <cell r="H8">
            <v>0</v>
          </cell>
          <cell r="I8">
            <v>37</v>
          </cell>
          <cell r="J8">
            <v>1</v>
          </cell>
        </row>
        <row r="9">
          <cell r="A9" t="str">
            <v>POWIAT BIAŁOBRZESKI (WOJ. MAZOWIECKIE)</v>
          </cell>
          <cell r="B9" t="str">
            <v>BSK - Gospodarcze</v>
          </cell>
          <cell r="C9">
            <v>9</v>
          </cell>
          <cell r="D9">
            <v>5</v>
          </cell>
          <cell r="E9">
            <v>0</v>
          </cell>
          <cell r="F9">
            <v>55.56</v>
          </cell>
          <cell r="G9">
            <v>26.82</v>
          </cell>
          <cell r="H9">
            <v>5</v>
          </cell>
          <cell r="I9">
            <v>4</v>
          </cell>
          <cell r="J9">
            <v>0</v>
          </cell>
        </row>
        <row r="10">
          <cell r="A10" t="str">
            <v>POWIAT BIAŁOGARDZKI (WOJ. ZACHODNIOPOMORSKIE)</v>
          </cell>
          <cell r="B10" t="str">
            <v>BSK - Gospodarcze</v>
          </cell>
          <cell r="C10">
            <v>77</v>
          </cell>
          <cell r="D10">
            <v>77</v>
          </cell>
          <cell r="E10">
            <v>0</v>
          </cell>
          <cell r="F10">
            <v>100</v>
          </cell>
          <cell r="G10">
            <v>159.29</v>
          </cell>
          <cell r="H10">
            <v>5</v>
          </cell>
          <cell r="I10">
            <v>25</v>
          </cell>
          <cell r="J10">
            <v>0</v>
          </cell>
        </row>
        <row r="11">
          <cell r="A11" t="str">
            <v>POWIAT BIAŁOSTOCKI (WOJ. PODLASKIE)</v>
          </cell>
          <cell r="B11" t="str">
            <v>BSK - Gospodarcze</v>
          </cell>
          <cell r="C11">
            <v>88</v>
          </cell>
          <cell r="D11">
            <v>82</v>
          </cell>
          <cell r="E11">
            <v>1</v>
          </cell>
          <cell r="F11">
            <v>92.13</v>
          </cell>
          <cell r="G11">
            <v>60.33</v>
          </cell>
          <cell r="H11">
            <v>54</v>
          </cell>
          <cell r="I11">
            <v>19</v>
          </cell>
          <cell r="J11">
            <v>0</v>
          </cell>
        </row>
        <row r="12">
          <cell r="A12" t="str">
            <v>POWIAT BIAŁYSTOK (WOJ. PODLASKIE)</v>
          </cell>
          <cell r="B12" t="str">
            <v>BSK - Gospodarcze</v>
          </cell>
          <cell r="C12">
            <v>271</v>
          </cell>
          <cell r="D12">
            <v>238</v>
          </cell>
          <cell r="E12">
            <v>2</v>
          </cell>
          <cell r="F12">
            <v>87.18</v>
          </cell>
          <cell r="G12">
            <v>91.46</v>
          </cell>
          <cell r="H12">
            <v>0</v>
          </cell>
          <cell r="I12">
            <v>48</v>
          </cell>
          <cell r="J12">
            <v>1</v>
          </cell>
        </row>
        <row r="13">
          <cell r="A13" t="str">
            <v>POWIAT BIELSKI (WOJ. PODLASKIE)</v>
          </cell>
          <cell r="B13" t="str">
            <v>BSK - Gospodarcze</v>
          </cell>
          <cell r="C13">
            <v>44</v>
          </cell>
          <cell r="D13">
            <v>42</v>
          </cell>
          <cell r="E13">
            <v>2</v>
          </cell>
          <cell r="F13">
            <v>91.3</v>
          </cell>
          <cell r="G13">
            <v>78.21</v>
          </cell>
          <cell r="H13">
            <v>27</v>
          </cell>
          <cell r="I13">
            <v>14</v>
          </cell>
          <cell r="J13">
            <v>1</v>
          </cell>
        </row>
        <row r="14">
          <cell r="A14" t="str">
            <v>POWIAT BIELSKI (WOJ. ŚLĄSKIE)</v>
          </cell>
          <cell r="B14" t="str">
            <v>BSK - Gospodarcze</v>
          </cell>
          <cell r="C14">
            <v>59</v>
          </cell>
          <cell r="D14">
            <v>34</v>
          </cell>
          <cell r="E14">
            <v>1</v>
          </cell>
          <cell r="F14">
            <v>56.67</v>
          </cell>
          <cell r="G14">
            <v>36.31</v>
          </cell>
          <cell r="H14">
            <v>46</v>
          </cell>
          <cell r="I14">
            <v>24</v>
          </cell>
          <cell r="J14">
            <v>0</v>
          </cell>
        </row>
        <row r="15">
          <cell r="A15" t="str">
            <v>POWIAT BIELSKO-BIAŁA (WOJ. ŚLĄSKIE)</v>
          </cell>
          <cell r="B15" t="str">
            <v>BSK - Gospodarcze</v>
          </cell>
          <cell r="C15">
            <v>302</v>
          </cell>
          <cell r="D15">
            <v>255</v>
          </cell>
          <cell r="E15">
            <v>2</v>
          </cell>
          <cell r="F15">
            <v>83.88</v>
          </cell>
          <cell r="G15">
            <v>175.17</v>
          </cell>
          <cell r="H15">
            <v>0</v>
          </cell>
          <cell r="I15">
            <v>95</v>
          </cell>
          <cell r="J15">
            <v>1</v>
          </cell>
        </row>
        <row r="16">
          <cell r="A16" t="str">
            <v>POWIAT BIERUŃSKO-LĘDZIŃSKI (WOJ. ŚLĄSKIE)</v>
          </cell>
          <cell r="B16" t="str">
            <v>BSK - Gospodarcze</v>
          </cell>
          <cell r="C16">
            <v>115</v>
          </cell>
          <cell r="D16">
            <v>109</v>
          </cell>
          <cell r="E16">
            <v>0</v>
          </cell>
          <cell r="F16">
            <v>94.78</v>
          </cell>
          <cell r="G16">
            <v>194.77</v>
          </cell>
          <cell r="H16">
            <v>5</v>
          </cell>
          <cell r="I16">
            <v>9</v>
          </cell>
          <cell r="J16">
            <v>0</v>
          </cell>
        </row>
        <row r="17">
          <cell r="A17" t="str">
            <v>POWIAT BIESZCZADZKI (WOJ. PODKARPACKIE)</v>
          </cell>
          <cell r="B17" t="str">
            <v>BSK - Gospodarcze</v>
          </cell>
          <cell r="C17">
            <v>5</v>
          </cell>
          <cell r="D17">
            <v>5</v>
          </cell>
          <cell r="E17">
            <v>0</v>
          </cell>
          <cell r="F17">
            <v>100</v>
          </cell>
          <cell r="G17">
            <v>22.69</v>
          </cell>
          <cell r="H17">
            <v>3</v>
          </cell>
          <cell r="I17">
            <v>3</v>
          </cell>
          <cell r="J17">
            <v>0</v>
          </cell>
        </row>
        <row r="18">
          <cell r="A18" t="str">
            <v>POWIAT BIŁGORAJSKI (WOJ. LUBELSKIE)</v>
          </cell>
          <cell r="B18" t="str">
            <v>BSK - Gospodarcze</v>
          </cell>
          <cell r="C18">
            <v>333</v>
          </cell>
          <cell r="D18">
            <v>326</v>
          </cell>
          <cell r="E18">
            <v>0</v>
          </cell>
          <cell r="F18">
            <v>97.9</v>
          </cell>
          <cell r="G18">
            <v>325.38</v>
          </cell>
          <cell r="H18">
            <v>18</v>
          </cell>
          <cell r="I18">
            <v>65</v>
          </cell>
          <cell r="J18">
            <v>0</v>
          </cell>
        </row>
        <row r="19">
          <cell r="A19" t="str">
            <v>POWIAT BOCHEŃSKI (WOJ. MAŁOPOLSKIE)</v>
          </cell>
          <cell r="B19" t="str">
            <v>BSK - Gospodarcze</v>
          </cell>
          <cell r="C19">
            <v>39</v>
          </cell>
          <cell r="D19">
            <v>29</v>
          </cell>
          <cell r="E19">
            <v>0</v>
          </cell>
          <cell r="F19">
            <v>74.36</v>
          </cell>
          <cell r="G19">
            <v>36.94</v>
          </cell>
          <cell r="H19">
            <v>10</v>
          </cell>
          <cell r="I19">
            <v>20</v>
          </cell>
          <cell r="J19">
            <v>0</v>
          </cell>
        </row>
        <row r="20">
          <cell r="A20" t="str">
            <v>POWIAT BOLESŁAWIECKI (WOJ. DOLNOŚLĄSKIE)</v>
          </cell>
          <cell r="B20" t="str">
            <v>BSK - Gospodarcze</v>
          </cell>
          <cell r="C20">
            <v>111</v>
          </cell>
          <cell r="D20">
            <v>108</v>
          </cell>
          <cell r="E20">
            <v>0</v>
          </cell>
          <cell r="F20">
            <v>97.3</v>
          </cell>
          <cell r="G20">
            <v>123.07</v>
          </cell>
          <cell r="H20">
            <v>3</v>
          </cell>
          <cell r="I20">
            <v>29</v>
          </cell>
          <cell r="J20">
            <v>0</v>
          </cell>
        </row>
        <row r="21">
          <cell r="A21" t="str">
            <v>POWIAT BRANIEWSKI (WOJ. WARMIŃSKO-MAZURSKIE)</v>
          </cell>
          <cell r="B21" t="str">
            <v>BSK - Gospodarcze</v>
          </cell>
          <cell r="C21">
            <v>51</v>
          </cell>
          <cell r="D21">
            <v>47</v>
          </cell>
          <cell r="E21">
            <v>0</v>
          </cell>
          <cell r="F21">
            <v>92.16</v>
          </cell>
          <cell r="G21">
            <v>121.35</v>
          </cell>
          <cell r="H21">
            <v>7</v>
          </cell>
          <cell r="I21">
            <v>14</v>
          </cell>
          <cell r="J21">
            <v>0</v>
          </cell>
        </row>
        <row r="22">
          <cell r="A22" t="str">
            <v>POWIAT BRODNICKI (WOJ. KUJAWSKO-POMORSKIE)</v>
          </cell>
          <cell r="B22" t="str">
            <v>BSK - Gospodarcze</v>
          </cell>
          <cell r="C22">
            <v>19</v>
          </cell>
          <cell r="D22">
            <v>18</v>
          </cell>
          <cell r="E22">
            <v>0</v>
          </cell>
          <cell r="F22">
            <v>94.74</v>
          </cell>
          <cell r="G22">
            <v>24.23</v>
          </cell>
          <cell r="H22">
            <v>6</v>
          </cell>
          <cell r="I22">
            <v>16</v>
          </cell>
          <cell r="J22">
            <v>0</v>
          </cell>
        </row>
        <row r="23">
          <cell r="A23" t="str">
            <v>POWIAT BRZESKI (WOJ. MAŁOPOLSKIE)</v>
          </cell>
          <cell r="B23" t="str">
            <v>BSK - Gospodarcze</v>
          </cell>
          <cell r="C23">
            <v>89</v>
          </cell>
          <cell r="D23">
            <v>86</v>
          </cell>
          <cell r="E23">
            <v>0</v>
          </cell>
          <cell r="F23">
            <v>96.63</v>
          </cell>
          <cell r="G23">
            <v>95.74</v>
          </cell>
          <cell r="H23">
            <v>51</v>
          </cell>
          <cell r="I23">
            <v>15</v>
          </cell>
          <cell r="J23">
            <v>0</v>
          </cell>
        </row>
        <row r="24">
          <cell r="A24" t="str">
            <v>POWIAT BRZESKI (WOJ. OPOLSKIE)</v>
          </cell>
          <cell r="B24" t="str">
            <v>BSK - Gospodarcze</v>
          </cell>
          <cell r="C24">
            <v>200</v>
          </cell>
          <cell r="D24">
            <v>197</v>
          </cell>
          <cell r="E24">
            <v>1</v>
          </cell>
          <cell r="F24">
            <v>98.01</v>
          </cell>
          <cell r="G24">
            <v>219.67</v>
          </cell>
          <cell r="H24">
            <v>181</v>
          </cell>
          <cell r="I24">
            <v>10</v>
          </cell>
          <cell r="J24">
            <v>0</v>
          </cell>
        </row>
        <row r="25">
          <cell r="A25" t="str">
            <v>POWIAT BRZEZIŃSKI (WOJ. ŁÓDZKIE)</v>
          </cell>
          <cell r="B25" t="str">
            <v>BSK - Gospodarcze</v>
          </cell>
          <cell r="C25">
            <v>42</v>
          </cell>
          <cell r="D25">
            <v>42</v>
          </cell>
          <cell r="E25">
            <v>0</v>
          </cell>
          <cell r="F25">
            <v>100</v>
          </cell>
          <cell r="G25">
            <v>135.78</v>
          </cell>
          <cell r="H25">
            <v>7</v>
          </cell>
          <cell r="I25">
            <v>17</v>
          </cell>
          <cell r="J25">
            <v>0</v>
          </cell>
        </row>
        <row r="26">
          <cell r="A26" t="str">
            <v>POWIAT BRZOZOWSKI (WOJ. PODKARPACKIE)</v>
          </cell>
          <cell r="B26" t="str">
            <v>BSK - Gospodarcze</v>
          </cell>
          <cell r="C26">
            <v>22</v>
          </cell>
          <cell r="D26">
            <v>15</v>
          </cell>
          <cell r="E26">
            <v>0</v>
          </cell>
          <cell r="F26">
            <v>68.18</v>
          </cell>
          <cell r="G26">
            <v>33.33</v>
          </cell>
          <cell r="H26">
            <v>17</v>
          </cell>
          <cell r="I26">
            <v>9</v>
          </cell>
          <cell r="J26">
            <v>0</v>
          </cell>
        </row>
        <row r="27">
          <cell r="A27" t="str">
            <v>POWIAT BUSKI (WOJ. ŚWIĘTOKRZYSKIE)</v>
          </cell>
          <cell r="B27" t="str">
            <v>BSK - Gospodarcze</v>
          </cell>
          <cell r="C27">
            <v>20</v>
          </cell>
          <cell r="D27">
            <v>17</v>
          </cell>
          <cell r="E27">
            <v>0</v>
          </cell>
          <cell r="F27">
            <v>85</v>
          </cell>
          <cell r="G27">
            <v>27.43</v>
          </cell>
          <cell r="H27">
            <v>11</v>
          </cell>
          <cell r="I27">
            <v>12</v>
          </cell>
          <cell r="J27">
            <v>0</v>
          </cell>
        </row>
        <row r="28">
          <cell r="A28" t="str">
            <v>POWIAT BYDGOSKI (WOJ. KUJAWSKO-POMORSKIE)</v>
          </cell>
          <cell r="B28" t="str">
            <v>BSK - Gospodarcze</v>
          </cell>
          <cell r="C28">
            <v>48</v>
          </cell>
          <cell r="D28">
            <v>37</v>
          </cell>
          <cell r="E28">
            <v>1</v>
          </cell>
          <cell r="F28">
            <v>75.51</v>
          </cell>
          <cell r="G28">
            <v>42.22</v>
          </cell>
          <cell r="H28">
            <v>19</v>
          </cell>
          <cell r="I28">
            <v>18</v>
          </cell>
          <cell r="J28">
            <v>0</v>
          </cell>
        </row>
        <row r="29">
          <cell r="A29" t="str">
            <v>POWIAT BYDGOSZCZ (WOJ. KUJAWSKO-POMORSKIE)</v>
          </cell>
          <cell r="B29" t="str">
            <v>BSK - Gospodarcze</v>
          </cell>
          <cell r="C29">
            <v>282</v>
          </cell>
          <cell r="D29">
            <v>246</v>
          </cell>
          <cell r="E29">
            <v>2</v>
          </cell>
          <cell r="F29">
            <v>86.62</v>
          </cell>
          <cell r="G29">
            <v>79.44</v>
          </cell>
          <cell r="H29">
            <v>0</v>
          </cell>
          <cell r="I29">
            <v>105</v>
          </cell>
          <cell r="J29">
            <v>1</v>
          </cell>
        </row>
        <row r="30">
          <cell r="A30" t="str">
            <v>POWIAT BYTOM (WOJ. ŚLĄSKIE)</v>
          </cell>
          <cell r="B30" t="str">
            <v>BSK - Gospodarcze</v>
          </cell>
          <cell r="C30">
            <v>481</v>
          </cell>
          <cell r="D30">
            <v>474</v>
          </cell>
          <cell r="E30">
            <v>0</v>
          </cell>
          <cell r="F30">
            <v>98.54</v>
          </cell>
          <cell r="G30">
            <v>282.84</v>
          </cell>
          <cell r="H30">
            <v>0</v>
          </cell>
          <cell r="I30">
            <v>55</v>
          </cell>
          <cell r="J30">
            <v>0</v>
          </cell>
        </row>
        <row r="31">
          <cell r="A31" t="str">
            <v>POWIAT BYTOWSKI (WOJ. POMORSKIE)</v>
          </cell>
          <cell r="B31" t="str">
            <v>BSK - Gospodarcze</v>
          </cell>
          <cell r="C31">
            <v>22</v>
          </cell>
          <cell r="D31">
            <v>23</v>
          </cell>
          <cell r="E31">
            <v>1</v>
          </cell>
          <cell r="F31">
            <v>100</v>
          </cell>
          <cell r="G31">
            <v>27.92</v>
          </cell>
          <cell r="H31">
            <v>9</v>
          </cell>
          <cell r="I31">
            <v>19</v>
          </cell>
          <cell r="J31">
            <v>0</v>
          </cell>
        </row>
        <row r="32">
          <cell r="A32" t="str">
            <v>POWIAT BĘDZIŃSKI (WOJ. ŚLĄSKIE)</v>
          </cell>
          <cell r="B32" t="str">
            <v>BSK - Gospodarcze</v>
          </cell>
          <cell r="C32">
            <v>625</v>
          </cell>
          <cell r="D32">
            <v>620</v>
          </cell>
          <cell r="E32">
            <v>3</v>
          </cell>
          <cell r="F32">
            <v>98.73</v>
          </cell>
          <cell r="G32">
            <v>416.79</v>
          </cell>
          <cell r="H32">
            <v>344</v>
          </cell>
          <cell r="I32">
            <v>43</v>
          </cell>
          <cell r="J32">
            <v>0</v>
          </cell>
        </row>
        <row r="33">
          <cell r="A33" t="str">
            <v>POWIAT CHEŁM (WOJ. LUBELSKIE)</v>
          </cell>
          <cell r="B33" t="str">
            <v>BSK - Gospodarcze</v>
          </cell>
          <cell r="C33">
            <v>57</v>
          </cell>
          <cell r="D33">
            <v>53</v>
          </cell>
          <cell r="E33">
            <v>2</v>
          </cell>
          <cell r="F33">
            <v>89.83</v>
          </cell>
          <cell r="G33">
            <v>89.13</v>
          </cell>
          <cell r="H33">
            <v>0</v>
          </cell>
          <cell r="I33">
            <v>31</v>
          </cell>
          <cell r="J33">
            <v>4</v>
          </cell>
        </row>
        <row r="34">
          <cell r="A34" t="str">
            <v>POWIAT CHEŁMIŃSKI (WOJ. KUJAWSKO-POMORSKIE)</v>
          </cell>
          <cell r="B34" t="str">
            <v>BSK - Gospodarcze</v>
          </cell>
          <cell r="C34">
            <v>44</v>
          </cell>
          <cell r="D34">
            <v>44</v>
          </cell>
          <cell r="E34">
            <v>1</v>
          </cell>
          <cell r="F34">
            <v>97.78</v>
          </cell>
          <cell r="G34">
            <v>84.06</v>
          </cell>
          <cell r="H34">
            <v>7</v>
          </cell>
          <cell r="I34">
            <v>15</v>
          </cell>
          <cell r="J34">
            <v>0</v>
          </cell>
        </row>
        <row r="35">
          <cell r="A35" t="str">
            <v>POWIAT CHEŁMSKI (WOJ. LUBELSKIE)</v>
          </cell>
          <cell r="B35" t="str">
            <v>BSK - Gospodarcze</v>
          </cell>
          <cell r="C35">
            <v>40</v>
          </cell>
          <cell r="D35">
            <v>33</v>
          </cell>
          <cell r="E35">
            <v>0</v>
          </cell>
          <cell r="F35">
            <v>82.5</v>
          </cell>
          <cell r="G35">
            <v>50.48</v>
          </cell>
          <cell r="H35">
            <v>39</v>
          </cell>
          <cell r="I35">
            <v>26</v>
          </cell>
          <cell r="J35">
            <v>9</v>
          </cell>
        </row>
        <row r="36">
          <cell r="A36" t="str">
            <v>POWIAT CHODZIESKI (WOJ. WIELKOPOLSKIE)</v>
          </cell>
          <cell r="B36" t="str">
            <v>BSK - Gospodarcze</v>
          </cell>
          <cell r="C36">
            <v>28</v>
          </cell>
          <cell r="D36">
            <v>19</v>
          </cell>
          <cell r="E36">
            <v>0</v>
          </cell>
          <cell r="F36">
            <v>67.86</v>
          </cell>
          <cell r="G36">
            <v>59.02</v>
          </cell>
          <cell r="H36">
            <v>5</v>
          </cell>
          <cell r="I36">
            <v>12</v>
          </cell>
          <cell r="J36">
            <v>0</v>
          </cell>
        </row>
        <row r="37">
          <cell r="A37" t="str">
            <v>POWIAT CHOJNICKI (WOJ. POMORSKIE)</v>
          </cell>
          <cell r="B37" t="str">
            <v>BSK - Gospodarcze</v>
          </cell>
          <cell r="C37">
            <v>58</v>
          </cell>
          <cell r="D37">
            <v>52</v>
          </cell>
          <cell r="E37">
            <v>0</v>
          </cell>
          <cell r="F37">
            <v>89.66</v>
          </cell>
          <cell r="G37">
            <v>59.98</v>
          </cell>
          <cell r="H37">
            <v>7</v>
          </cell>
          <cell r="I37">
            <v>18</v>
          </cell>
          <cell r="J37">
            <v>0</v>
          </cell>
        </row>
        <row r="38">
          <cell r="A38" t="str">
            <v>POWIAT CHORZÓW (WOJ. ŚLĄSKIE)</v>
          </cell>
          <cell r="B38" t="str">
            <v>BSK - Gospodarcze</v>
          </cell>
          <cell r="C38">
            <v>73</v>
          </cell>
          <cell r="D38">
            <v>58</v>
          </cell>
          <cell r="E38">
            <v>4</v>
          </cell>
          <cell r="F38">
            <v>75.32</v>
          </cell>
          <cell r="G38">
            <v>66.64</v>
          </cell>
          <cell r="H38">
            <v>0</v>
          </cell>
          <cell r="I38">
            <v>31</v>
          </cell>
          <cell r="J38">
            <v>0</v>
          </cell>
        </row>
        <row r="39">
          <cell r="A39" t="str">
            <v>POWIAT CHOSZCZEŃSKI (WOJ. ZACHODNIOPOMORSKIE)</v>
          </cell>
          <cell r="B39" t="str">
            <v>BSK - Gospodarcze</v>
          </cell>
          <cell r="C39">
            <v>79</v>
          </cell>
          <cell r="D39">
            <v>79</v>
          </cell>
          <cell r="E39">
            <v>0</v>
          </cell>
          <cell r="F39">
            <v>100</v>
          </cell>
          <cell r="G39">
            <v>160.19</v>
          </cell>
          <cell r="H39">
            <v>2</v>
          </cell>
          <cell r="I39">
            <v>16</v>
          </cell>
          <cell r="J39">
            <v>0</v>
          </cell>
        </row>
        <row r="40">
          <cell r="A40" t="str">
            <v>POWIAT CHRZANOWSKI (WOJ. MAŁOPOLSKIE)</v>
          </cell>
          <cell r="B40" t="str">
            <v>BSK - Gospodarcze</v>
          </cell>
          <cell r="C40">
            <v>194</v>
          </cell>
          <cell r="D40">
            <v>188</v>
          </cell>
          <cell r="E40">
            <v>2</v>
          </cell>
          <cell r="F40">
            <v>95.92</v>
          </cell>
          <cell r="G40">
            <v>153.7</v>
          </cell>
          <cell r="H40">
            <v>14</v>
          </cell>
          <cell r="I40">
            <v>35</v>
          </cell>
          <cell r="J40">
            <v>0</v>
          </cell>
        </row>
        <row r="41">
          <cell r="A41" t="str">
            <v>POWIAT CIECHANOWSKI (WOJ. MAZOWIECKIE)</v>
          </cell>
          <cell r="B41" t="str">
            <v>BSK - Gospodarcze</v>
          </cell>
          <cell r="C41">
            <v>314</v>
          </cell>
          <cell r="D41">
            <v>301</v>
          </cell>
          <cell r="E41">
            <v>2</v>
          </cell>
          <cell r="F41">
            <v>95.25</v>
          </cell>
          <cell r="G41">
            <v>347.9</v>
          </cell>
          <cell r="H41">
            <v>11</v>
          </cell>
          <cell r="I41">
            <v>28</v>
          </cell>
          <cell r="J41">
            <v>0</v>
          </cell>
        </row>
        <row r="42">
          <cell r="A42" t="str">
            <v>POWIAT CIESZYŃSKI (WOJ. ŚLĄSKIE)</v>
          </cell>
          <cell r="B42" t="str">
            <v>BSK - Gospodarcze</v>
          </cell>
          <cell r="C42">
            <v>179</v>
          </cell>
          <cell r="D42">
            <v>157</v>
          </cell>
          <cell r="E42">
            <v>13</v>
          </cell>
          <cell r="F42">
            <v>81.77</v>
          </cell>
          <cell r="G42">
            <v>100.79</v>
          </cell>
          <cell r="H42">
            <v>55</v>
          </cell>
          <cell r="I42">
            <v>43</v>
          </cell>
          <cell r="J42">
            <v>0</v>
          </cell>
        </row>
        <row r="43">
          <cell r="A43" t="str">
            <v>POWIAT CZARNKOWSKO-TRZCIANECKI (WOJ. WIELKOPOLSKIE)</v>
          </cell>
          <cell r="B43" t="str">
            <v>BSK - Gospodarcze</v>
          </cell>
          <cell r="C43">
            <v>36</v>
          </cell>
          <cell r="D43">
            <v>31</v>
          </cell>
          <cell r="E43">
            <v>0</v>
          </cell>
          <cell r="F43">
            <v>86.11</v>
          </cell>
          <cell r="G43">
            <v>41.02</v>
          </cell>
          <cell r="H43">
            <v>8</v>
          </cell>
          <cell r="I43">
            <v>16</v>
          </cell>
          <cell r="J43">
            <v>1</v>
          </cell>
        </row>
        <row r="44">
          <cell r="A44" t="str">
            <v>POWIAT CZĘSTOCHOWA (WOJ. ŚLĄSKIE)</v>
          </cell>
          <cell r="B44" t="str">
            <v>BSK - Gospodarcze</v>
          </cell>
          <cell r="C44">
            <v>387</v>
          </cell>
          <cell r="D44">
            <v>357</v>
          </cell>
          <cell r="E44">
            <v>1</v>
          </cell>
          <cell r="F44">
            <v>92.01</v>
          </cell>
          <cell r="G44">
            <v>170.28</v>
          </cell>
          <cell r="H44">
            <v>0</v>
          </cell>
          <cell r="I44">
            <v>88</v>
          </cell>
          <cell r="J44">
            <v>1</v>
          </cell>
        </row>
        <row r="45">
          <cell r="A45" t="str">
            <v>POWIAT CZĘSTOCHOWSKI (WOJ. ŚLĄSKIE)</v>
          </cell>
          <cell r="B45" t="str">
            <v>BSK - Gospodarcze</v>
          </cell>
          <cell r="C45">
            <v>25</v>
          </cell>
          <cell r="D45">
            <v>13</v>
          </cell>
          <cell r="E45">
            <v>1</v>
          </cell>
          <cell r="F45">
            <v>50</v>
          </cell>
          <cell r="G45">
            <v>18.45</v>
          </cell>
          <cell r="H45">
            <v>18</v>
          </cell>
          <cell r="I45">
            <v>9</v>
          </cell>
          <cell r="J45">
            <v>0</v>
          </cell>
        </row>
        <row r="46">
          <cell r="A46" t="str">
            <v>POWIAT CZŁUCHOWSKI (WOJ. POMORSKIE)</v>
          </cell>
          <cell r="B46" t="str">
            <v>BSK - Gospodarcze</v>
          </cell>
          <cell r="C46">
            <v>13</v>
          </cell>
          <cell r="D46">
            <v>10</v>
          </cell>
          <cell r="E46">
            <v>0</v>
          </cell>
          <cell r="F46">
            <v>76.92</v>
          </cell>
          <cell r="G46">
            <v>22.88</v>
          </cell>
          <cell r="H46">
            <v>3</v>
          </cell>
          <cell r="I46">
            <v>8</v>
          </cell>
          <cell r="J46">
            <v>0</v>
          </cell>
        </row>
        <row r="47">
          <cell r="A47" t="str">
            <v>POWIAT DRAWSKI (WOJ. ZACHODNIOPOMORSKIE)</v>
          </cell>
          <cell r="B47" t="str">
            <v>BSK - Gospodarcze</v>
          </cell>
          <cell r="C47">
            <v>31</v>
          </cell>
          <cell r="D47">
            <v>31</v>
          </cell>
          <cell r="E47">
            <v>1</v>
          </cell>
          <cell r="F47">
            <v>96.88</v>
          </cell>
          <cell r="G47">
            <v>53.46</v>
          </cell>
          <cell r="H47">
            <v>5</v>
          </cell>
          <cell r="I47">
            <v>14</v>
          </cell>
          <cell r="J47">
            <v>0</v>
          </cell>
        </row>
        <row r="48">
          <cell r="A48" t="str">
            <v>POWIAT DZIAŁDOWSKI (WOJ. WARMIŃSKO-MAZURSKIE)</v>
          </cell>
          <cell r="B48" t="str">
            <v>BSK - Gospodarcze</v>
          </cell>
          <cell r="C48">
            <v>24</v>
          </cell>
          <cell r="D48">
            <v>20</v>
          </cell>
          <cell r="E48">
            <v>1</v>
          </cell>
          <cell r="F48">
            <v>80</v>
          </cell>
          <cell r="G48">
            <v>36.38</v>
          </cell>
          <cell r="H48">
            <v>6</v>
          </cell>
          <cell r="I48">
            <v>13</v>
          </cell>
          <cell r="J48">
            <v>0</v>
          </cell>
        </row>
        <row r="49">
          <cell r="A49" t="str">
            <v>POWIAT DZIERŻONIOWSKI (WOJ. DOLNOŚLĄSKIE)</v>
          </cell>
          <cell r="B49" t="str">
            <v>BSK - Gospodarcze</v>
          </cell>
          <cell r="C49">
            <v>35</v>
          </cell>
          <cell r="D49">
            <v>27</v>
          </cell>
          <cell r="E49">
            <v>0</v>
          </cell>
          <cell r="F49">
            <v>77.14</v>
          </cell>
          <cell r="G49">
            <v>33.99</v>
          </cell>
          <cell r="H49">
            <v>2</v>
          </cell>
          <cell r="I49">
            <v>13</v>
          </cell>
          <cell r="J49">
            <v>0</v>
          </cell>
        </row>
        <row r="50">
          <cell r="A50" t="str">
            <v>POWIAT DĄBROWA GÓRNICZA (WOJ. ŚLĄSKIE)</v>
          </cell>
          <cell r="B50" t="str">
            <v>BSK - Gospodarcze</v>
          </cell>
          <cell r="C50">
            <v>137</v>
          </cell>
          <cell r="D50">
            <v>135</v>
          </cell>
          <cell r="E50">
            <v>0</v>
          </cell>
          <cell r="F50">
            <v>98.54</v>
          </cell>
          <cell r="G50">
            <v>111.88</v>
          </cell>
          <cell r="H50">
            <v>0</v>
          </cell>
          <cell r="I50">
            <v>38</v>
          </cell>
          <cell r="J50">
            <v>0</v>
          </cell>
        </row>
        <row r="51">
          <cell r="A51" t="str">
            <v>POWIAT DĄBROWSKI (WOJ. MAŁOPOLSKIE)</v>
          </cell>
          <cell r="B51" t="str">
            <v>BSK - Gospodarcze</v>
          </cell>
          <cell r="C51">
            <v>32</v>
          </cell>
          <cell r="D51">
            <v>32</v>
          </cell>
          <cell r="E51">
            <v>1</v>
          </cell>
          <cell r="F51">
            <v>96.97</v>
          </cell>
          <cell r="G51">
            <v>53.95</v>
          </cell>
          <cell r="H51">
            <v>12</v>
          </cell>
          <cell r="I51">
            <v>18</v>
          </cell>
          <cell r="J51">
            <v>0</v>
          </cell>
        </row>
        <row r="52">
          <cell r="A52" t="str">
            <v>POWIAT DĘBICKI (WOJ. PODKARPACKIE)</v>
          </cell>
          <cell r="B52" t="str">
            <v>BSK - Gospodarcze</v>
          </cell>
          <cell r="C52">
            <v>144</v>
          </cell>
          <cell r="D52">
            <v>129</v>
          </cell>
          <cell r="E52">
            <v>0</v>
          </cell>
          <cell r="F52">
            <v>89.58</v>
          </cell>
          <cell r="G52">
            <v>106.48</v>
          </cell>
          <cell r="H52">
            <v>15</v>
          </cell>
          <cell r="I52">
            <v>19</v>
          </cell>
          <cell r="J52">
            <v>0</v>
          </cell>
        </row>
        <row r="53">
          <cell r="A53" t="str">
            <v>POWIAT ELBLĄG (WOJ. WARMIŃSKO-MAZURSKIE)</v>
          </cell>
          <cell r="B53" t="str">
            <v>BSK - Gospodarcze</v>
          </cell>
          <cell r="C53">
            <v>192</v>
          </cell>
          <cell r="D53">
            <v>170</v>
          </cell>
          <cell r="E53">
            <v>2</v>
          </cell>
          <cell r="F53">
            <v>87.63</v>
          </cell>
          <cell r="G53">
            <v>158.14</v>
          </cell>
          <cell r="H53">
            <v>0</v>
          </cell>
          <cell r="I53">
            <v>57</v>
          </cell>
          <cell r="J53">
            <v>0</v>
          </cell>
        </row>
        <row r="54">
          <cell r="A54" t="str">
            <v>POWIAT ELBLĄSKI (WOJ. WARMIŃSKO-MAZURSKIE)</v>
          </cell>
          <cell r="B54" t="str">
            <v>BSK - Gospodarcze</v>
          </cell>
          <cell r="C54">
            <v>19</v>
          </cell>
          <cell r="D54">
            <v>18</v>
          </cell>
          <cell r="E54">
            <v>1</v>
          </cell>
          <cell r="F54">
            <v>90</v>
          </cell>
          <cell r="G54">
            <v>32.68</v>
          </cell>
          <cell r="H54">
            <v>11</v>
          </cell>
          <cell r="I54">
            <v>12</v>
          </cell>
          <cell r="J54">
            <v>0</v>
          </cell>
        </row>
        <row r="55">
          <cell r="A55" t="str">
            <v>POWIAT EŁCKI (WOJ. WARMIŃSKO-MAZURSKIE)</v>
          </cell>
          <cell r="B55" t="str">
            <v>BSK - Gospodarcze</v>
          </cell>
          <cell r="C55">
            <v>74</v>
          </cell>
          <cell r="D55">
            <v>66</v>
          </cell>
          <cell r="E55">
            <v>1</v>
          </cell>
          <cell r="F55">
            <v>88</v>
          </cell>
          <cell r="G55">
            <v>82.08</v>
          </cell>
          <cell r="H55">
            <v>5</v>
          </cell>
          <cell r="I55">
            <v>18</v>
          </cell>
          <cell r="J55">
            <v>0</v>
          </cell>
        </row>
        <row r="56">
          <cell r="A56" t="str">
            <v>POWIAT GARWOLIŃSKI (WOJ. MAZOWIECKIE)</v>
          </cell>
          <cell r="B56" t="str">
            <v>BSK - Gospodarcze</v>
          </cell>
          <cell r="C56">
            <v>28</v>
          </cell>
          <cell r="D56">
            <v>16</v>
          </cell>
          <cell r="E56">
            <v>0</v>
          </cell>
          <cell r="F56">
            <v>57.14</v>
          </cell>
          <cell r="G56">
            <v>25.74</v>
          </cell>
          <cell r="H56">
            <v>11</v>
          </cell>
          <cell r="I56">
            <v>7</v>
          </cell>
          <cell r="J56">
            <v>0</v>
          </cell>
        </row>
        <row r="57">
          <cell r="A57" t="str">
            <v>POWIAT GDAŃSK (WOJ. POMORSKIE)</v>
          </cell>
          <cell r="B57" t="str">
            <v>BSK - Gospodarcze</v>
          </cell>
          <cell r="C57">
            <v>1267</v>
          </cell>
          <cell r="D57">
            <v>1128</v>
          </cell>
          <cell r="E57">
            <v>4</v>
          </cell>
          <cell r="F57">
            <v>88.75</v>
          </cell>
          <cell r="G57">
            <v>273.65</v>
          </cell>
          <cell r="H57">
            <v>0</v>
          </cell>
          <cell r="I57">
            <v>149</v>
          </cell>
          <cell r="J57">
            <v>3</v>
          </cell>
        </row>
        <row r="58">
          <cell r="A58" t="str">
            <v>POWIAT GDAŃSKI (WOJ. POMORSKIE)</v>
          </cell>
          <cell r="B58" t="str">
            <v>BSK - Gospodarcze</v>
          </cell>
          <cell r="C58">
            <v>183</v>
          </cell>
          <cell r="D58">
            <v>160</v>
          </cell>
          <cell r="E58">
            <v>1</v>
          </cell>
          <cell r="F58">
            <v>86.96</v>
          </cell>
          <cell r="G58">
            <v>165.36</v>
          </cell>
          <cell r="H58">
            <v>23</v>
          </cell>
          <cell r="I58">
            <v>35</v>
          </cell>
          <cell r="J58">
            <v>0</v>
          </cell>
        </row>
        <row r="59">
          <cell r="A59" t="str">
            <v>POWIAT GDYNIA (WOJ. POMORSKIE)</v>
          </cell>
          <cell r="B59" t="str">
            <v>BSK - Gospodarcze</v>
          </cell>
          <cell r="C59">
            <v>338</v>
          </cell>
          <cell r="D59">
            <v>264</v>
          </cell>
          <cell r="E59">
            <v>1</v>
          </cell>
          <cell r="F59">
            <v>77.88</v>
          </cell>
          <cell r="G59">
            <v>136.66</v>
          </cell>
          <cell r="H59">
            <v>0</v>
          </cell>
          <cell r="I59">
            <v>66</v>
          </cell>
          <cell r="J59">
            <v>0</v>
          </cell>
        </row>
        <row r="60">
          <cell r="A60" t="str">
            <v>POWIAT GIŻYCKI (WOJ. WARMIŃSKO-MAZURSKIE)</v>
          </cell>
          <cell r="B60" t="str">
            <v>BSK - Gospodarcze</v>
          </cell>
          <cell r="C60">
            <v>58</v>
          </cell>
          <cell r="D60">
            <v>52</v>
          </cell>
          <cell r="E60">
            <v>0</v>
          </cell>
          <cell r="F60">
            <v>89.66</v>
          </cell>
          <cell r="G60">
            <v>101.4</v>
          </cell>
          <cell r="H60">
            <v>8</v>
          </cell>
          <cell r="I60">
            <v>23</v>
          </cell>
          <cell r="J60">
            <v>0</v>
          </cell>
        </row>
        <row r="61">
          <cell r="A61" t="str">
            <v>POWIAT GLIWICE (WOJ. ŚLĄSKIE)</v>
          </cell>
          <cell r="B61" t="str">
            <v>BSK - Gospodarcze</v>
          </cell>
          <cell r="C61">
            <v>618</v>
          </cell>
          <cell r="D61">
            <v>587</v>
          </cell>
          <cell r="E61">
            <v>4</v>
          </cell>
          <cell r="F61">
            <v>94.37</v>
          </cell>
          <cell r="G61">
            <v>337.76</v>
          </cell>
          <cell r="H61">
            <v>0</v>
          </cell>
          <cell r="I61">
            <v>83</v>
          </cell>
          <cell r="J61">
            <v>1</v>
          </cell>
        </row>
        <row r="62">
          <cell r="A62" t="str">
            <v>POWIAT GLIWICKI (WOJ. ŚLĄSKIE)</v>
          </cell>
          <cell r="B62" t="str">
            <v>BSK - Gospodarcze</v>
          </cell>
          <cell r="C62">
            <v>165</v>
          </cell>
          <cell r="D62">
            <v>154</v>
          </cell>
          <cell r="E62">
            <v>0</v>
          </cell>
          <cell r="F62">
            <v>93.33</v>
          </cell>
          <cell r="G62">
            <v>143.15</v>
          </cell>
          <cell r="H62">
            <v>12</v>
          </cell>
          <cell r="I62">
            <v>17</v>
          </cell>
          <cell r="J62">
            <v>0</v>
          </cell>
        </row>
        <row r="63">
          <cell r="A63" t="str">
            <v>POWIAT GNIEŹNIEŃSKI (WOJ. WIELKOPOLSKIE)</v>
          </cell>
          <cell r="B63" t="str">
            <v>BSK - Gospodarcze</v>
          </cell>
          <cell r="C63">
            <v>80</v>
          </cell>
          <cell r="D63">
            <v>69</v>
          </cell>
          <cell r="E63">
            <v>1</v>
          </cell>
          <cell r="F63">
            <v>85.19</v>
          </cell>
          <cell r="G63">
            <v>55.13</v>
          </cell>
          <cell r="H63">
            <v>24</v>
          </cell>
          <cell r="I63">
            <v>42</v>
          </cell>
          <cell r="J63">
            <v>0</v>
          </cell>
        </row>
        <row r="64">
          <cell r="A64" t="str">
            <v>POWIAT GOLENIOWSKI (WOJ. ZACHODNIOPOMORSKIE)</v>
          </cell>
          <cell r="B64" t="str">
            <v>BSK - Gospodarcze</v>
          </cell>
          <cell r="C64">
            <v>19</v>
          </cell>
          <cell r="D64">
            <v>16</v>
          </cell>
          <cell r="E64">
            <v>1</v>
          </cell>
          <cell r="F64">
            <v>80</v>
          </cell>
          <cell r="G64">
            <v>23.07</v>
          </cell>
          <cell r="H64">
            <v>4</v>
          </cell>
          <cell r="I64">
            <v>13</v>
          </cell>
          <cell r="J64">
            <v>0</v>
          </cell>
        </row>
        <row r="65">
          <cell r="A65" t="str">
            <v>POWIAT GOLUBSKO-DOBRZYŃSKI (WOJ. KUJAWSKO-POMORSKIE)</v>
          </cell>
          <cell r="B65" t="str">
            <v>BSK - Gospodarcze</v>
          </cell>
          <cell r="C65">
            <v>123</v>
          </cell>
          <cell r="D65">
            <v>120</v>
          </cell>
          <cell r="E65">
            <v>0</v>
          </cell>
          <cell r="F65">
            <v>97.56</v>
          </cell>
          <cell r="G65">
            <v>271.58</v>
          </cell>
          <cell r="H65">
            <v>106</v>
          </cell>
          <cell r="I65">
            <v>9</v>
          </cell>
          <cell r="J65">
            <v>0</v>
          </cell>
        </row>
        <row r="66">
          <cell r="A66" t="str">
            <v>POWIAT GORLICKI (WOJ. MAŁOPOLSKIE)</v>
          </cell>
          <cell r="B66" t="str">
            <v>BSK - Gospodarcze</v>
          </cell>
          <cell r="C66">
            <v>95</v>
          </cell>
          <cell r="D66">
            <v>90</v>
          </cell>
          <cell r="E66">
            <v>0</v>
          </cell>
          <cell r="F66">
            <v>94.74</v>
          </cell>
          <cell r="G66">
            <v>87.1</v>
          </cell>
          <cell r="H66">
            <v>16</v>
          </cell>
          <cell r="I66">
            <v>17</v>
          </cell>
          <cell r="J66">
            <v>0</v>
          </cell>
        </row>
        <row r="67">
          <cell r="A67" t="str">
            <v>POWIAT GORZOWSKI (WOJ. LUBUSKIE)</v>
          </cell>
          <cell r="B67" t="str">
            <v>BSK - Gospodarcze</v>
          </cell>
          <cell r="C67">
            <v>24</v>
          </cell>
          <cell r="D67">
            <v>18</v>
          </cell>
          <cell r="E67">
            <v>1</v>
          </cell>
          <cell r="F67">
            <v>72</v>
          </cell>
          <cell r="G67">
            <v>33.81</v>
          </cell>
          <cell r="H67">
            <v>14</v>
          </cell>
          <cell r="I67">
            <v>14</v>
          </cell>
          <cell r="J67">
            <v>0</v>
          </cell>
        </row>
        <row r="68">
          <cell r="A68" t="str">
            <v>POWIAT GORZÓW WIELKOPOLSKI (WOJ. LUBUSKIE)</v>
          </cell>
          <cell r="B68" t="str">
            <v>BSK - Gospodarcze</v>
          </cell>
          <cell r="C68">
            <v>1906</v>
          </cell>
          <cell r="D68">
            <v>1892</v>
          </cell>
          <cell r="E68">
            <v>0</v>
          </cell>
          <cell r="F68">
            <v>99.27</v>
          </cell>
          <cell r="G68">
            <v>1538.2</v>
          </cell>
          <cell r="H68">
            <v>0</v>
          </cell>
          <cell r="I68">
            <v>54</v>
          </cell>
          <cell r="J68">
            <v>0</v>
          </cell>
        </row>
        <row r="69">
          <cell r="A69" t="str">
            <v>POWIAT GOSTYNIŃSKI (WOJ. MAZOWIECKIE)</v>
          </cell>
          <cell r="B69" t="str">
            <v>BSK - Gospodarcze</v>
          </cell>
          <cell r="C69">
            <v>37</v>
          </cell>
          <cell r="D69">
            <v>30</v>
          </cell>
          <cell r="E69">
            <v>0</v>
          </cell>
          <cell r="F69">
            <v>81.08</v>
          </cell>
          <cell r="G69">
            <v>80.66</v>
          </cell>
          <cell r="H69">
            <v>30</v>
          </cell>
          <cell r="I69">
            <v>5</v>
          </cell>
          <cell r="J69">
            <v>0</v>
          </cell>
        </row>
        <row r="70">
          <cell r="A70" t="str">
            <v>POWIAT GOSTYŃSKI (WOJ. WIELKOPOLSKIE)</v>
          </cell>
          <cell r="B70" t="str">
            <v>BSK - Gospodarcze</v>
          </cell>
          <cell r="C70">
            <v>51</v>
          </cell>
          <cell r="D70">
            <v>51</v>
          </cell>
          <cell r="E70">
            <v>0</v>
          </cell>
          <cell r="F70">
            <v>100</v>
          </cell>
          <cell r="G70">
            <v>67.01</v>
          </cell>
          <cell r="H70">
            <v>16</v>
          </cell>
          <cell r="I70">
            <v>17</v>
          </cell>
          <cell r="J70">
            <v>0</v>
          </cell>
        </row>
        <row r="71">
          <cell r="A71" t="str">
            <v>POWIAT GOŁDAPSKI (WOJ. WARMIŃSKO-MAZURSKIE)</v>
          </cell>
          <cell r="B71" t="str">
            <v>BSK - Gospodarcze</v>
          </cell>
          <cell r="C71">
            <v>18</v>
          </cell>
          <cell r="D71">
            <v>17</v>
          </cell>
          <cell r="E71">
            <v>0</v>
          </cell>
          <cell r="F71">
            <v>94.44</v>
          </cell>
          <cell r="G71">
            <v>66.2</v>
          </cell>
          <cell r="H71">
            <v>4</v>
          </cell>
          <cell r="I71">
            <v>6</v>
          </cell>
          <cell r="J71">
            <v>0</v>
          </cell>
        </row>
        <row r="72">
          <cell r="A72" t="str">
            <v>POWIAT GRAJEWSKI (WOJ. PODLASKIE)</v>
          </cell>
          <cell r="B72" t="str">
            <v>BSK - Gospodarcze</v>
          </cell>
          <cell r="C72">
            <v>14</v>
          </cell>
          <cell r="D72">
            <v>13</v>
          </cell>
          <cell r="E72">
            <v>0</v>
          </cell>
          <cell r="F72">
            <v>92.86</v>
          </cell>
          <cell r="G72">
            <v>29.03</v>
          </cell>
          <cell r="H72">
            <v>1</v>
          </cell>
          <cell r="I72">
            <v>6</v>
          </cell>
          <cell r="J72">
            <v>0</v>
          </cell>
        </row>
        <row r="73">
          <cell r="A73" t="str">
            <v>POWIAT GRODZISKI (WOJ. MAZOWIECKIE)</v>
          </cell>
          <cell r="B73" t="str">
            <v>BSK - Gospodarcze</v>
          </cell>
          <cell r="C73">
            <v>60</v>
          </cell>
          <cell r="D73">
            <v>35</v>
          </cell>
          <cell r="E73">
            <v>0</v>
          </cell>
          <cell r="F73">
            <v>58.33</v>
          </cell>
          <cell r="G73">
            <v>65.73</v>
          </cell>
          <cell r="H73">
            <v>19</v>
          </cell>
          <cell r="I73">
            <v>26</v>
          </cell>
          <cell r="J73">
            <v>1</v>
          </cell>
        </row>
        <row r="74">
          <cell r="A74" t="str">
            <v>POWIAT GRODZISKI (WOJ. WIELKOPOLSKIE)</v>
          </cell>
          <cell r="B74" t="str">
            <v>BSK - Gospodarcze</v>
          </cell>
          <cell r="C74">
            <v>144</v>
          </cell>
          <cell r="D74">
            <v>142</v>
          </cell>
          <cell r="E74">
            <v>0</v>
          </cell>
          <cell r="F74">
            <v>98.61</v>
          </cell>
          <cell r="G74">
            <v>279.61</v>
          </cell>
          <cell r="H74">
            <v>109</v>
          </cell>
          <cell r="I74">
            <v>10</v>
          </cell>
          <cell r="J74">
            <v>0</v>
          </cell>
        </row>
        <row r="75">
          <cell r="A75" t="str">
            <v>POWIAT GRUDZIĄDZ (WOJ. KUJAWSKO-POMORSKIE)</v>
          </cell>
          <cell r="B75" t="str">
            <v>BSK - Gospodarcze</v>
          </cell>
          <cell r="C75">
            <v>137</v>
          </cell>
          <cell r="D75">
            <v>130</v>
          </cell>
          <cell r="E75">
            <v>0</v>
          </cell>
          <cell r="F75">
            <v>94.89</v>
          </cell>
          <cell r="G75">
            <v>142.54</v>
          </cell>
          <cell r="H75">
            <v>0</v>
          </cell>
          <cell r="I75">
            <v>17</v>
          </cell>
          <cell r="J75">
            <v>0</v>
          </cell>
        </row>
        <row r="76">
          <cell r="A76" t="str">
            <v>POWIAT GRUDZIĄDZKI (WOJ. KUJAWSKO-POMORSKIE)</v>
          </cell>
          <cell r="B76" t="str">
            <v>BSK - Gospodarcze</v>
          </cell>
          <cell r="C76">
            <v>6</v>
          </cell>
          <cell r="D76">
            <v>3</v>
          </cell>
          <cell r="E76">
            <v>0</v>
          </cell>
          <cell r="F76">
            <v>50</v>
          </cell>
          <cell r="G76">
            <v>14.88</v>
          </cell>
          <cell r="H76">
            <v>5</v>
          </cell>
          <cell r="I76">
            <v>2</v>
          </cell>
          <cell r="J76">
            <v>0</v>
          </cell>
        </row>
        <row r="77">
          <cell r="A77" t="str">
            <v>POWIAT GRYFICKI (WOJ. ZACHODNIOPOMORSKIE)</v>
          </cell>
          <cell r="B77" t="str">
            <v>BSK - Gospodarcze</v>
          </cell>
          <cell r="C77">
            <v>13</v>
          </cell>
          <cell r="D77">
            <v>12</v>
          </cell>
          <cell r="E77">
            <v>0</v>
          </cell>
          <cell r="F77">
            <v>92.31</v>
          </cell>
          <cell r="G77">
            <v>21.25</v>
          </cell>
          <cell r="H77">
            <v>8</v>
          </cell>
          <cell r="I77">
            <v>12</v>
          </cell>
          <cell r="J77">
            <v>0</v>
          </cell>
        </row>
        <row r="78">
          <cell r="A78" t="str">
            <v>POWIAT GRYFIŃSKI (WOJ. ZACHODNIOPOMORSKIE)</v>
          </cell>
          <cell r="B78" t="str">
            <v>BSK - Gospodarcze</v>
          </cell>
          <cell r="C78">
            <v>39</v>
          </cell>
          <cell r="D78">
            <v>40</v>
          </cell>
          <cell r="E78">
            <v>1</v>
          </cell>
          <cell r="F78">
            <v>100</v>
          </cell>
          <cell r="G78">
            <v>46.82</v>
          </cell>
          <cell r="H78">
            <v>21</v>
          </cell>
          <cell r="I78">
            <v>31</v>
          </cell>
          <cell r="J78">
            <v>2</v>
          </cell>
        </row>
        <row r="79">
          <cell r="A79" t="str">
            <v>POWIAT GRÓJECKI (WOJ. MAZOWIECKIE)</v>
          </cell>
          <cell r="B79" t="str">
            <v>BSK - Gospodarcze</v>
          </cell>
          <cell r="C79">
            <v>76</v>
          </cell>
          <cell r="D79">
            <v>73</v>
          </cell>
          <cell r="E79">
            <v>0</v>
          </cell>
          <cell r="F79">
            <v>96.05</v>
          </cell>
          <cell r="G79">
            <v>77.12</v>
          </cell>
          <cell r="H79">
            <v>35</v>
          </cell>
          <cell r="I79">
            <v>63</v>
          </cell>
          <cell r="J79">
            <v>4</v>
          </cell>
        </row>
        <row r="80">
          <cell r="A80" t="str">
            <v>POWIAT GÓROWSKI (WOJ. DOLNOŚLĄSKIE)</v>
          </cell>
          <cell r="B80" t="str">
            <v>BSK - Gospodarcze</v>
          </cell>
          <cell r="C80">
            <v>13</v>
          </cell>
          <cell r="D80">
            <v>12</v>
          </cell>
          <cell r="E80">
            <v>0</v>
          </cell>
          <cell r="F80">
            <v>92.31</v>
          </cell>
          <cell r="G80">
            <v>36.27</v>
          </cell>
          <cell r="H80">
            <v>9</v>
          </cell>
          <cell r="I80">
            <v>5</v>
          </cell>
          <cell r="J80">
            <v>0</v>
          </cell>
        </row>
        <row r="81">
          <cell r="A81" t="str">
            <v>POWIAT GŁOGOWSKI (WOJ. DOLNOŚLĄSKIE)</v>
          </cell>
          <cell r="B81" t="str">
            <v>BSK - Gospodarcze</v>
          </cell>
          <cell r="C81">
            <v>263</v>
          </cell>
          <cell r="D81">
            <v>258</v>
          </cell>
          <cell r="E81">
            <v>4</v>
          </cell>
          <cell r="F81">
            <v>96.63</v>
          </cell>
          <cell r="G81">
            <v>292.03</v>
          </cell>
          <cell r="H81">
            <v>6</v>
          </cell>
          <cell r="I81">
            <v>38</v>
          </cell>
          <cell r="J81">
            <v>0</v>
          </cell>
        </row>
        <row r="82">
          <cell r="A82" t="str">
            <v>POWIAT GŁUBCZYCKI (WOJ. OPOLSKIE)</v>
          </cell>
          <cell r="B82" t="str">
            <v>BSK - Gospodarcze</v>
          </cell>
          <cell r="C82">
            <v>351</v>
          </cell>
          <cell r="D82">
            <v>346</v>
          </cell>
          <cell r="E82">
            <v>0</v>
          </cell>
          <cell r="F82">
            <v>98.58</v>
          </cell>
          <cell r="G82">
            <v>751.69</v>
          </cell>
          <cell r="H82">
            <v>184</v>
          </cell>
          <cell r="I82">
            <v>13</v>
          </cell>
          <cell r="J82">
            <v>0</v>
          </cell>
        </row>
        <row r="83">
          <cell r="A83" t="str">
            <v>POWIAT HAJNOWSKI (WOJ. PODLASKIE)</v>
          </cell>
          <cell r="B83" t="str">
            <v>BSK - Gospodarcze</v>
          </cell>
          <cell r="C83">
            <v>18</v>
          </cell>
          <cell r="D83">
            <v>15</v>
          </cell>
          <cell r="E83">
            <v>0</v>
          </cell>
          <cell r="F83">
            <v>83.33</v>
          </cell>
          <cell r="G83">
            <v>40.61</v>
          </cell>
          <cell r="H83">
            <v>6</v>
          </cell>
          <cell r="I83">
            <v>5</v>
          </cell>
          <cell r="J83">
            <v>0</v>
          </cell>
        </row>
        <row r="84">
          <cell r="A84" t="str">
            <v>POWIAT HRUBIESZOWSKI (WOJ. LUBELSKIE)</v>
          </cell>
          <cell r="B84" t="str">
            <v>BSK - Gospodarcze</v>
          </cell>
          <cell r="C84">
            <v>32</v>
          </cell>
          <cell r="D84">
            <v>26</v>
          </cell>
          <cell r="E84">
            <v>0</v>
          </cell>
          <cell r="F84">
            <v>81.25</v>
          </cell>
          <cell r="G84">
            <v>48.81</v>
          </cell>
          <cell r="H84">
            <v>17</v>
          </cell>
          <cell r="I84">
            <v>22</v>
          </cell>
          <cell r="J84">
            <v>5</v>
          </cell>
        </row>
        <row r="85">
          <cell r="A85" t="str">
            <v>POWIAT INOWROCŁAWSKI (WOJ. KUJAWSKO-POMORSKIE)</v>
          </cell>
          <cell r="B85" t="str">
            <v>BSK - Gospodarcze</v>
          </cell>
          <cell r="C85">
            <v>704</v>
          </cell>
          <cell r="D85">
            <v>676</v>
          </cell>
          <cell r="E85">
            <v>1</v>
          </cell>
          <cell r="F85">
            <v>95.89</v>
          </cell>
          <cell r="G85">
            <v>434.15</v>
          </cell>
          <cell r="H85">
            <v>10</v>
          </cell>
          <cell r="I85">
            <v>38</v>
          </cell>
          <cell r="J85">
            <v>0</v>
          </cell>
        </row>
        <row r="86">
          <cell r="A86" t="str">
            <v>POWIAT IŁAWSKI (WOJ. WARMIŃSKO-MAZURSKIE)</v>
          </cell>
          <cell r="B86" t="str">
            <v>BSK - Gospodarcze</v>
          </cell>
          <cell r="C86">
            <v>68</v>
          </cell>
          <cell r="D86">
            <v>63</v>
          </cell>
          <cell r="E86">
            <v>0</v>
          </cell>
          <cell r="F86">
            <v>92.65</v>
          </cell>
          <cell r="G86">
            <v>73.33</v>
          </cell>
          <cell r="H86">
            <v>8</v>
          </cell>
          <cell r="I86">
            <v>24</v>
          </cell>
          <cell r="J86">
            <v>0</v>
          </cell>
        </row>
        <row r="87">
          <cell r="A87" t="str">
            <v>POWIAT JANOWSKI (WOJ. LUBELSKIE)</v>
          </cell>
          <cell r="B87" t="str">
            <v>BSK - Gospodarcze</v>
          </cell>
          <cell r="C87">
            <v>24</v>
          </cell>
          <cell r="D87">
            <v>21</v>
          </cell>
          <cell r="E87">
            <v>0</v>
          </cell>
          <cell r="F87">
            <v>87.5</v>
          </cell>
          <cell r="G87">
            <v>51.35</v>
          </cell>
          <cell r="H87">
            <v>10</v>
          </cell>
          <cell r="I87">
            <v>18</v>
          </cell>
          <cell r="J87">
            <v>2</v>
          </cell>
        </row>
        <row r="88">
          <cell r="A88" t="str">
            <v>POWIAT JAROCIŃSKI (WOJ. WIELKOPOLSKIE)</v>
          </cell>
          <cell r="B88" t="str">
            <v>BSK - Gospodarcze</v>
          </cell>
          <cell r="C88">
            <v>52</v>
          </cell>
          <cell r="D88">
            <v>46</v>
          </cell>
          <cell r="E88">
            <v>1</v>
          </cell>
          <cell r="F88">
            <v>86.79</v>
          </cell>
          <cell r="G88">
            <v>72.46</v>
          </cell>
          <cell r="H88">
            <v>22</v>
          </cell>
          <cell r="I88">
            <v>15</v>
          </cell>
          <cell r="J88">
            <v>0</v>
          </cell>
        </row>
        <row r="89">
          <cell r="A89" t="str">
            <v>POWIAT JAROSŁAWSKI (WOJ. PODKARPACKIE)</v>
          </cell>
          <cell r="B89" t="str">
            <v>BSK - Gospodarcze</v>
          </cell>
          <cell r="C89">
            <v>36</v>
          </cell>
          <cell r="D89">
            <v>32</v>
          </cell>
          <cell r="E89">
            <v>2</v>
          </cell>
          <cell r="F89">
            <v>84.21</v>
          </cell>
          <cell r="G89">
            <v>29.66</v>
          </cell>
          <cell r="H89">
            <v>13</v>
          </cell>
          <cell r="I89">
            <v>27</v>
          </cell>
          <cell r="J89">
            <v>0</v>
          </cell>
        </row>
        <row r="90">
          <cell r="A90" t="str">
            <v>POWIAT JASIELSKI (WOJ. PODKARPACKIE)</v>
          </cell>
          <cell r="B90" t="str">
            <v>BSK - Gospodarcze</v>
          </cell>
          <cell r="C90">
            <v>18</v>
          </cell>
          <cell r="D90">
            <v>17</v>
          </cell>
          <cell r="E90">
            <v>0</v>
          </cell>
          <cell r="F90">
            <v>94.44</v>
          </cell>
          <cell r="G90">
            <v>15.72</v>
          </cell>
          <cell r="H90">
            <v>8</v>
          </cell>
          <cell r="I90">
            <v>11</v>
          </cell>
          <cell r="J90">
            <v>0</v>
          </cell>
        </row>
        <row r="91">
          <cell r="A91" t="str">
            <v>POWIAT JASTRZĘBIE-ZDRÓJ (WOJ. ŚLĄSKIE)</v>
          </cell>
          <cell r="B91" t="str">
            <v>BSK - Gospodarcze</v>
          </cell>
          <cell r="C91">
            <v>457</v>
          </cell>
          <cell r="D91">
            <v>449</v>
          </cell>
          <cell r="E91">
            <v>1</v>
          </cell>
          <cell r="F91">
            <v>98.03</v>
          </cell>
          <cell r="G91">
            <v>507.28</v>
          </cell>
          <cell r="H91">
            <v>1</v>
          </cell>
          <cell r="I91">
            <v>28</v>
          </cell>
          <cell r="J91">
            <v>0</v>
          </cell>
        </row>
        <row r="92">
          <cell r="A92" t="str">
            <v>POWIAT JAWORSKI (WOJ. DOLNOŚLĄSKIE)</v>
          </cell>
          <cell r="B92" t="str">
            <v>BSK - Gospodarcze</v>
          </cell>
          <cell r="C92">
            <v>23</v>
          </cell>
          <cell r="D92">
            <v>21</v>
          </cell>
          <cell r="E92">
            <v>1</v>
          </cell>
          <cell r="F92">
            <v>87.5</v>
          </cell>
          <cell r="G92">
            <v>44.81</v>
          </cell>
          <cell r="H92">
            <v>1</v>
          </cell>
          <cell r="I92">
            <v>6</v>
          </cell>
          <cell r="J92">
            <v>0</v>
          </cell>
        </row>
        <row r="93">
          <cell r="A93" t="str">
            <v>POWIAT JAWORZNO (WOJ. ŚLĄSKIE)</v>
          </cell>
          <cell r="B93" t="str">
            <v>BSK - Gospodarcze</v>
          </cell>
          <cell r="C93">
            <v>114</v>
          </cell>
          <cell r="D93">
            <v>110</v>
          </cell>
          <cell r="E93">
            <v>0</v>
          </cell>
          <cell r="F93">
            <v>96.49</v>
          </cell>
          <cell r="G93">
            <v>123.09</v>
          </cell>
          <cell r="H93">
            <v>0</v>
          </cell>
          <cell r="I93">
            <v>40</v>
          </cell>
          <cell r="J93">
            <v>0</v>
          </cell>
        </row>
        <row r="94">
          <cell r="A94" t="str">
            <v>POWIAT JELENIA GÓRA (WOJ. DOLNOŚLĄSKIE)</v>
          </cell>
          <cell r="B94" t="str">
            <v>BSK - Gospodarcze</v>
          </cell>
          <cell r="C94">
            <v>24</v>
          </cell>
          <cell r="D94">
            <v>19</v>
          </cell>
          <cell r="E94">
            <v>2</v>
          </cell>
          <cell r="F94">
            <v>73.08</v>
          </cell>
          <cell r="G94">
            <v>29.67</v>
          </cell>
          <cell r="H94">
            <v>0</v>
          </cell>
          <cell r="I94">
            <v>14</v>
          </cell>
          <cell r="J94">
            <v>0</v>
          </cell>
        </row>
        <row r="95">
          <cell r="A95" t="str">
            <v>POWIAT JELENIOGÓRSKI (WOJ. DOLNOŚLĄSKIE)</v>
          </cell>
          <cell r="B95" t="str">
            <v>BSK - Gospodarcze</v>
          </cell>
          <cell r="C95">
            <v>13</v>
          </cell>
          <cell r="D95">
            <v>10</v>
          </cell>
          <cell r="E95">
            <v>1</v>
          </cell>
          <cell r="F95">
            <v>71.43</v>
          </cell>
          <cell r="G95">
            <v>20.18</v>
          </cell>
          <cell r="H95">
            <v>4</v>
          </cell>
          <cell r="I95">
            <v>7</v>
          </cell>
          <cell r="J95">
            <v>0</v>
          </cell>
        </row>
        <row r="96">
          <cell r="A96" t="str">
            <v>POWIAT JĘDRZEJOWSKI (WOJ. ŚWIĘTOKRZYSKIE)</v>
          </cell>
          <cell r="B96" t="str">
            <v>BSK - Gospodarcze</v>
          </cell>
          <cell r="C96">
            <v>95</v>
          </cell>
          <cell r="D96">
            <v>90</v>
          </cell>
          <cell r="E96">
            <v>0</v>
          </cell>
          <cell r="F96">
            <v>94.74</v>
          </cell>
          <cell r="G96">
            <v>109.26</v>
          </cell>
          <cell r="H96">
            <v>22</v>
          </cell>
          <cell r="I96">
            <v>27</v>
          </cell>
          <cell r="J96">
            <v>1</v>
          </cell>
        </row>
        <row r="97">
          <cell r="A97" t="str">
            <v>POWIAT KALISKI (WOJ. WIELKOPOLSKIE)</v>
          </cell>
          <cell r="B97" t="str">
            <v>BSK - Gospodarcze</v>
          </cell>
          <cell r="C97">
            <v>7</v>
          </cell>
          <cell r="D97">
            <v>7</v>
          </cell>
          <cell r="E97">
            <v>0</v>
          </cell>
          <cell r="F97">
            <v>100</v>
          </cell>
          <cell r="G97">
            <v>8.44</v>
          </cell>
          <cell r="H97">
            <v>7</v>
          </cell>
          <cell r="I97">
            <v>4</v>
          </cell>
          <cell r="J97">
            <v>0</v>
          </cell>
        </row>
        <row r="98">
          <cell r="A98" t="str">
            <v>POWIAT KALISZ (WOJ. WIELKOPOLSKIE)</v>
          </cell>
          <cell r="B98" t="str">
            <v>BSK - Gospodarcze</v>
          </cell>
          <cell r="C98">
            <v>146</v>
          </cell>
          <cell r="D98">
            <v>123</v>
          </cell>
          <cell r="E98">
            <v>3</v>
          </cell>
          <cell r="F98">
            <v>82.55</v>
          </cell>
          <cell r="G98">
            <v>142.33</v>
          </cell>
          <cell r="H98">
            <v>0</v>
          </cell>
          <cell r="I98">
            <v>41</v>
          </cell>
          <cell r="J98">
            <v>1</v>
          </cell>
        </row>
        <row r="99">
          <cell r="A99" t="str">
            <v>POWIAT KAMIENNOGÓRSKI (WOJ. DOLNOŚLĄSKIE)</v>
          </cell>
          <cell r="B99" t="str">
            <v>BSK - Gospodarcze</v>
          </cell>
          <cell r="C99">
            <v>7</v>
          </cell>
          <cell r="D99">
            <v>7</v>
          </cell>
          <cell r="E99">
            <v>0</v>
          </cell>
          <cell r="F99">
            <v>100</v>
          </cell>
          <cell r="G99">
            <v>15.81</v>
          </cell>
          <cell r="H99">
            <v>0</v>
          </cell>
          <cell r="I99">
            <v>7</v>
          </cell>
          <cell r="J99">
            <v>0</v>
          </cell>
        </row>
        <row r="100">
          <cell r="A100" t="str">
            <v>POWIAT KAMIEŃSKI (WOJ. ZACHODNIOPOMORSKIE)</v>
          </cell>
          <cell r="B100" t="str">
            <v>BSK - Gospodarcze</v>
          </cell>
          <cell r="C100">
            <v>11</v>
          </cell>
          <cell r="D100">
            <v>11</v>
          </cell>
          <cell r="E100">
            <v>0</v>
          </cell>
          <cell r="F100">
            <v>100</v>
          </cell>
          <cell r="G100">
            <v>23.22</v>
          </cell>
          <cell r="H100">
            <v>0</v>
          </cell>
          <cell r="I100">
            <v>5</v>
          </cell>
          <cell r="J100">
            <v>0</v>
          </cell>
        </row>
        <row r="101">
          <cell r="A101" t="str">
            <v>POWIAT KARTUSKI (WOJ. POMORSKIE)</v>
          </cell>
          <cell r="B101" t="str">
            <v>BSK - Gospodarcze</v>
          </cell>
          <cell r="C101">
            <v>61</v>
          </cell>
          <cell r="D101">
            <v>39</v>
          </cell>
          <cell r="E101">
            <v>1</v>
          </cell>
          <cell r="F101">
            <v>62.9</v>
          </cell>
          <cell r="G101">
            <v>46.92</v>
          </cell>
          <cell r="H101">
            <v>21</v>
          </cell>
          <cell r="I101">
            <v>17</v>
          </cell>
          <cell r="J101">
            <v>0</v>
          </cell>
        </row>
        <row r="102">
          <cell r="A102" t="str">
            <v>POWIAT KATOWICE (WOJ. ŚLĄSKIE)</v>
          </cell>
          <cell r="B102" t="str">
            <v>BSK - Gospodarcze</v>
          </cell>
          <cell r="C102">
            <v>1690</v>
          </cell>
          <cell r="D102">
            <v>1619</v>
          </cell>
          <cell r="E102">
            <v>2</v>
          </cell>
          <cell r="F102">
            <v>95.69</v>
          </cell>
          <cell r="G102">
            <v>565.19</v>
          </cell>
          <cell r="H102">
            <v>0</v>
          </cell>
          <cell r="I102">
            <v>77</v>
          </cell>
          <cell r="J102">
            <v>0</v>
          </cell>
        </row>
        <row r="103">
          <cell r="A103" t="str">
            <v>POWIAT KAZIMIERSKI (WOJ. ŚWIĘTOKRZYSKIE)</v>
          </cell>
          <cell r="B103" t="str">
            <v>BSK - Gospodarcze</v>
          </cell>
          <cell r="C103">
            <v>31</v>
          </cell>
          <cell r="D103">
            <v>29</v>
          </cell>
          <cell r="E103">
            <v>0</v>
          </cell>
          <cell r="F103">
            <v>93.55</v>
          </cell>
          <cell r="G103">
            <v>90.32</v>
          </cell>
          <cell r="H103">
            <v>19</v>
          </cell>
          <cell r="I103">
            <v>6</v>
          </cell>
          <cell r="J103">
            <v>0</v>
          </cell>
        </row>
        <row r="104">
          <cell r="A104" t="str">
            <v>POWIAT KIELCE (WOJ. ŚWIĘTOKRZYSKIE)</v>
          </cell>
          <cell r="B104" t="str">
            <v>BSK - Gospodarcze</v>
          </cell>
          <cell r="C104">
            <v>840</v>
          </cell>
          <cell r="D104">
            <v>812</v>
          </cell>
          <cell r="E104">
            <v>1</v>
          </cell>
          <cell r="F104">
            <v>96.55</v>
          </cell>
          <cell r="G104">
            <v>424.83</v>
          </cell>
          <cell r="H104">
            <v>1</v>
          </cell>
          <cell r="I104">
            <v>81</v>
          </cell>
          <cell r="J104">
            <v>0</v>
          </cell>
        </row>
        <row r="105">
          <cell r="A105" t="str">
            <v>POWIAT KIELECKI (WOJ. ŚWIĘTOKRZYSKIE)</v>
          </cell>
          <cell r="B105" t="str">
            <v>BSK - Gospodarcze</v>
          </cell>
          <cell r="C105">
            <v>79</v>
          </cell>
          <cell r="D105">
            <v>65</v>
          </cell>
          <cell r="E105">
            <v>0</v>
          </cell>
          <cell r="F105">
            <v>82.28</v>
          </cell>
          <cell r="G105">
            <v>37.84</v>
          </cell>
          <cell r="H105">
            <v>71</v>
          </cell>
          <cell r="I105">
            <v>24</v>
          </cell>
          <cell r="J105">
            <v>0</v>
          </cell>
        </row>
        <row r="106">
          <cell r="A106" t="str">
            <v>POWIAT KLUCZBORSKI (WOJ. OPOLSKIE)</v>
          </cell>
          <cell r="B106" t="str">
            <v>BSK - Gospodarcze</v>
          </cell>
          <cell r="C106">
            <v>51</v>
          </cell>
          <cell r="D106">
            <v>47</v>
          </cell>
          <cell r="E106">
            <v>0</v>
          </cell>
          <cell r="F106">
            <v>92.16</v>
          </cell>
          <cell r="G106">
            <v>76.69</v>
          </cell>
          <cell r="H106">
            <v>2</v>
          </cell>
          <cell r="I106">
            <v>21</v>
          </cell>
          <cell r="J106">
            <v>1</v>
          </cell>
        </row>
        <row r="107">
          <cell r="A107" t="str">
            <v>POWIAT KOLBUSZOWSKI (WOJ. PODKARPACKIE)</v>
          </cell>
          <cell r="B107" t="str">
            <v>BSK - Gospodarcze</v>
          </cell>
          <cell r="C107">
            <v>13</v>
          </cell>
          <cell r="D107">
            <v>12</v>
          </cell>
          <cell r="E107">
            <v>0</v>
          </cell>
          <cell r="F107">
            <v>92.31</v>
          </cell>
          <cell r="G107">
            <v>20.83</v>
          </cell>
          <cell r="H107">
            <v>10</v>
          </cell>
          <cell r="I107">
            <v>8</v>
          </cell>
          <cell r="J107">
            <v>0</v>
          </cell>
        </row>
        <row r="108">
          <cell r="A108" t="str">
            <v>POWIAT KOLNEŃSKI (WOJ. PODLASKIE)</v>
          </cell>
          <cell r="B108" t="str">
            <v>BSK - Gospodarcze</v>
          </cell>
          <cell r="C108">
            <v>21</v>
          </cell>
          <cell r="D108">
            <v>21</v>
          </cell>
          <cell r="E108">
            <v>0</v>
          </cell>
          <cell r="F108">
            <v>100</v>
          </cell>
          <cell r="G108">
            <v>53.75</v>
          </cell>
          <cell r="H108">
            <v>6</v>
          </cell>
          <cell r="I108">
            <v>13</v>
          </cell>
          <cell r="J108">
            <v>0</v>
          </cell>
        </row>
        <row r="109">
          <cell r="A109" t="str">
            <v>POWIAT KOLSKI (WOJ. WIELKOPOLSKIE)</v>
          </cell>
          <cell r="B109" t="str">
            <v>BSK - Gospodarcze</v>
          </cell>
          <cell r="C109">
            <v>65</v>
          </cell>
          <cell r="D109">
            <v>61</v>
          </cell>
          <cell r="E109">
            <v>0</v>
          </cell>
          <cell r="F109">
            <v>93.85</v>
          </cell>
          <cell r="G109">
            <v>73.68</v>
          </cell>
          <cell r="H109">
            <v>12</v>
          </cell>
          <cell r="I109">
            <v>16</v>
          </cell>
          <cell r="J109">
            <v>0</v>
          </cell>
        </row>
        <row r="110">
          <cell r="A110" t="str">
            <v>POWIAT KONECKI (WOJ. ŚWIĘTOKRZYSKIE)</v>
          </cell>
          <cell r="B110" t="str">
            <v>BSK - Gospodarcze</v>
          </cell>
          <cell r="C110">
            <v>12</v>
          </cell>
          <cell r="D110">
            <v>9</v>
          </cell>
          <cell r="E110">
            <v>1</v>
          </cell>
          <cell r="F110">
            <v>69.23</v>
          </cell>
          <cell r="G110">
            <v>14.62</v>
          </cell>
          <cell r="H110">
            <v>2</v>
          </cell>
          <cell r="I110">
            <v>10</v>
          </cell>
          <cell r="J110">
            <v>0</v>
          </cell>
        </row>
        <row r="111">
          <cell r="A111" t="str">
            <v>POWIAT KONIN (WOJ. WIELKOPOLSKIE)</v>
          </cell>
          <cell r="B111" t="str">
            <v>BSK - Gospodarcze</v>
          </cell>
          <cell r="C111">
            <v>102</v>
          </cell>
          <cell r="D111">
            <v>98</v>
          </cell>
          <cell r="E111">
            <v>0</v>
          </cell>
          <cell r="F111">
            <v>96.08</v>
          </cell>
          <cell r="G111">
            <v>134.91</v>
          </cell>
          <cell r="H111">
            <v>0</v>
          </cell>
          <cell r="I111">
            <v>20</v>
          </cell>
          <cell r="J111">
            <v>0</v>
          </cell>
        </row>
        <row r="112">
          <cell r="A112" t="str">
            <v>POWIAT KONIŃSKI (WOJ. WIELKOPOLSKIE)</v>
          </cell>
          <cell r="B112" t="str">
            <v>BSK - Gospodarcze</v>
          </cell>
          <cell r="C112">
            <v>37</v>
          </cell>
          <cell r="D112">
            <v>32</v>
          </cell>
          <cell r="E112">
            <v>0</v>
          </cell>
          <cell r="F112">
            <v>86.49</v>
          </cell>
          <cell r="G112">
            <v>28.61</v>
          </cell>
          <cell r="H112">
            <v>28</v>
          </cell>
          <cell r="I112">
            <v>27</v>
          </cell>
          <cell r="J112">
            <v>0</v>
          </cell>
        </row>
        <row r="113">
          <cell r="A113" t="str">
            <v>POWIAT KOSZALIN (WOJ. ZACHODNIOPOMORSKIE)</v>
          </cell>
          <cell r="B113" t="str">
            <v>BSK - Gospodarcze</v>
          </cell>
          <cell r="C113">
            <v>376</v>
          </cell>
          <cell r="D113">
            <v>376</v>
          </cell>
          <cell r="E113">
            <v>1</v>
          </cell>
          <cell r="F113">
            <v>99.73</v>
          </cell>
          <cell r="G113">
            <v>348.21</v>
          </cell>
          <cell r="H113">
            <v>0</v>
          </cell>
          <cell r="I113">
            <v>44</v>
          </cell>
          <cell r="J113">
            <v>0</v>
          </cell>
        </row>
        <row r="114">
          <cell r="A114" t="str">
            <v>POWIAT KOSZALIŃSKI (WOJ. ZACHODNIOPOMORSKIE)</v>
          </cell>
          <cell r="B114" t="str">
            <v>BSK - Gospodarcze</v>
          </cell>
          <cell r="C114">
            <v>8</v>
          </cell>
          <cell r="D114">
            <v>9</v>
          </cell>
          <cell r="E114">
            <v>1</v>
          </cell>
          <cell r="F114">
            <v>100</v>
          </cell>
          <cell r="G114">
            <v>12.16</v>
          </cell>
          <cell r="H114">
            <v>7</v>
          </cell>
          <cell r="I114">
            <v>6</v>
          </cell>
          <cell r="J114">
            <v>0</v>
          </cell>
        </row>
        <row r="115">
          <cell r="A115" t="str">
            <v>POWIAT KOZIENICKI (WOJ. MAZOWIECKIE)</v>
          </cell>
          <cell r="B115" t="str">
            <v>BSK - Gospodarcze</v>
          </cell>
          <cell r="C115">
            <v>22</v>
          </cell>
          <cell r="D115">
            <v>15</v>
          </cell>
          <cell r="E115">
            <v>0</v>
          </cell>
          <cell r="F115">
            <v>68.18</v>
          </cell>
          <cell r="G115">
            <v>35.99</v>
          </cell>
          <cell r="H115">
            <v>8</v>
          </cell>
          <cell r="I115">
            <v>14</v>
          </cell>
          <cell r="J115">
            <v>1</v>
          </cell>
        </row>
        <row r="116">
          <cell r="A116" t="str">
            <v>POWIAT KOŁOBRZESKI (WOJ. ZACHODNIOPOMORSKIE)</v>
          </cell>
          <cell r="B116" t="str">
            <v>BSK - Gospodarcze</v>
          </cell>
          <cell r="C116">
            <v>64</v>
          </cell>
          <cell r="D116">
            <v>53</v>
          </cell>
          <cell r="E116">
            <v>0</v>
          </cell>
          <cell r="F116">
            <v>82.81</v>
          </cell>
          <cell r="G116">
            <v>80.48</v>
          </cell>
          <cell r="H116">
            <v>14</v>
          </cell>
          <cell r="I116">
            <v>21</v>
          </cell>
          <cell r="J116">
            <v>0</v>
          </cell>
        </row>
        <row r="117">
          <cell r="A117" t="str">
            <v>POWIAT KOŚCIAŃSKI (WOJ. WIELKOPOLSKIE)</v>
          </cell>
          <cell r="B117" t="str">
            <v>BSK - Gospodarcze</v>
          </cell>
          <cell r="C117">
            <v>61</v>
          </cell>
          <cell r="D117">
            <v>57</v>
          </cell>
          <cell r="E117">
            <v>0</v>
          </cell>
          <cell r="F117">
            <v>93.44</v>
          </cell>
          <cell r="G117">
            <v>77.17</v>
          </cell>
          <cell r="H117">
            <v>26</v>
          </cell>
          <cell r="I117">
            <v>19</v>
          </cell>
          <cell r="J117">
            <v>0</v>
          </cell>
        </row>
        <row r="118">
          <cell r="A118" t="str">
            <v>POWIAT KOŚCIERSKI (WOJ. POMORSKIE)</v>
          </cell>
          <cell r="B118" t="str">
            <v>BSK - Gospodarcze</v>
          </cell>
          <cell r="C118">
            <v>71</v>
          </cell>
          <cell r="D118">
            <v>62</v>
          </cell>
          <cell r="E118">
            <v>1</v>
          </cell>
          <cell r="F118">
            <v>86.11</v>
          </cell>
          <cell r="G118">
            <v>98.97</v>
          </cell>
          <cell r="H118">
            <v>12</v>
          </cell>
          <cell r="I118">
            <v>11</v>
          </cell>
          <cell r="J118">
            <v>0</v>
          </cell>
        </row>
        <row r="119">
          <cell r="A119" t="str">
            <v>POWIAT KRAKOWSKI (WOJ. MAŁOPOLSKIE)</v>
          </cell>
          <cell r="B119" t="str">
            <v>BSK - Gospodarcze</v>
          </cell>
          <cell r="C119">
            <v>63</v>
          </cell>
          <cell r="D119">
            <v>37</v>
          </cell>
          <cell r="E119">
            <v>1</v>
          </cell>
          <cell r="F119">
            <v>57.81</v>
          </cell>
          <cell r="G119">
            <v>23.2</v>
          </cell>
          <cell r="H119">
            <v>50</v>
          </cell>
          <cell r="I119">
            <v>16</v>
          </cell>
          <cell r="J119">
            <v>1</v>
          </cell>
        </row>
        <row r="120">
          <cell r="A120" t="str">
            <v>POWIAT KRAKÓW (WOJ. MAŁOPOLSKIE)</v>
          </cell>
          <cell r="B120" t="str">
            <v>BSK - Gospodarcze</v>
          </cell>
          <cell r="C120">
            <v>9886</v>
          </cell>
          <cell r="D120">
            <v>9714</v>
          </cell>
          <cell r="E120">
            <v>14</v>
          </cell>
          <cell r="F120">
            <v>98.12</v>
          </cell>
          <cell r="G120">
            <v>1296.61</v>
          </cell>
          <cell r="H120">
            <v>0</v>
          </cell>
          <cell r="I120">
            <v>166</v>
          </cell>
          <cell r="J120">
            <v>6</v>
          </cell>
        </row>
        <row r="121">
          <cell r="A121" t="str">
            <v>POWIAT KRAPKOWICKI (WOJ. OPOLSKIE)</v>
          </cell>
          <cell r="B121" t="str">
            <v>BSK - Gospodarcze</v>
          </cell>
          <cell r="C121">
            <v>20</v>
          </cell>
          <cell r="D121">
            <v>18</v>
          </cell>
          <cell r="E121">
            <v>0</v>
          </cell>
          <cell r="F121">
            <v>90</v>
          </cell>
          <cell r="G121">
            <v>31.03</v>
          </cell>
          <cell r="H121">
            <v>3</v>
          </cell>
          <cell r="I121">
            <v>11</v>
          </cell>
          <cell r="J121">
            <v>0</v>
          </cell>
        </row>
        <row r="122">
          <cell r="A122" t="str">
            <v>POWIAT KRASNOSTAWSKI (WOJ. LUBELSKIE)</v>
          </cell>
          <cell r="B122" t="str">
            <v>BSK - Gospodarcze</v>
          </cell>
          <cell r="C122">
            <v>18</v>
          </cell>
          <cell r="D122">
            <v>15</v>
          </cell>
          <cell r="E122">
            <v>0</v>
          </cell>
          <cell r="F122">
            <v>83.33</v>
          </cell>
          <cell r="G122">
            <v>27.63</v>
          </cell>
          <cell r="H122">
            <v>7</v>
          </cell>
          <cell r="I122">
            <v>18</v>
          </cell>
          <cell r="J122">
            <v>4</v>
          </cell>
        </row>
        <row r="123">
          <cell r="A123" t="str">
            <v>POWIAT KRAŚNICKI (WOJ. LUBELSKIE)</v>
          </cell>
          <cell r="B123" t="str">
            <v>BSK - Gospodarcze</v>
          </cell>
          <cell r="C123">
            <v>18</v>
          </cell>
          <cell r="D123">
            <v>15</v>
          </cell>
          <cell r="E123">
            <v>0</v>
          </cell>
          <cell r="F123">
            <v>83.33</v>
          </cell>
          <cell r="G123">
            <v>18.51</v>
          </cell>
          <cell r="H123">
            <v>9</v>
          </cell>
          <cell r="I123">
            <v>10</v>
          </cell>
          <cell r="J123">
            <v>1</v>
          </cell>
        </row>
        <row r="124">
          <cell r="A124" t="str">
            <v>POWIAT KROSNO (WOJ. PODKARPACKIE)</v>
          </cell>
          <cell r="B124" t="str">
            <v>BSK - Gospodarcze</v>
          </cell>
          <cell r="C124">
            <v>302</v>
          </cell>
          <cell r="D124">
            <v>295</v>
          </cell>
          <cell r="E124">
            <v>0</v>
          </cell>
          <cell r="F124">
            <v>97.68</v>
          </cell>
          <cell r="G124">
            <v>646.75</v>
          </cell>
          <cell r="H124">
            <v>0</v>
          </cell>
          <cell r="I124">
            <v>18</v>
          </cell>
          <cell r="J124">
            <v>0</v>
          </cell>
        </row>
        <row r="125">
          <cell r="A125" t="str">
            <v>POWIAT KROTOSZYŃSKI (WOJ. WIELKOPOLSKIE)</v>
          </cell>
          <cell r="B125" t="str">
            <v>BSK - Gospodarcze</v>
          </cell>
          <cell r="C125">
            <v>169</v>
          </cell>
          <cell r="D125">
            <v>168</v>
          </cell>
          <cell r="E125">
            <v>0</v>
          </cell>
          <cell r="F125">
            <v>99.41</v>
          </cell>
          <cell r="G125">
            <v>217.73</v>
          </cell>
          <cell r="H125">
            <v>147</v>
          </cell>
          <cell r="I125">
            <v>14</v>
          </cell>
          <cell r="J125">
            <v>0</v>
          </cell>
        </row>
        <row r="126">
          <cell r="A126" t="str">
            <v>POWIAT KROŚNIEŃSKI (WOJ. LUBUSKIE)</v>
          </cell>
          <cell r="B126" t="str">
            <v>BSK - Gospodarcze</v>
          </cell>
          <cell r="C126">
            <v>21</v>
          </cell>
          <cell r="D126">
            <v>17</v>
          </cell>
          <cell r="E126">
            <v>0</v>
          </cell>
          <cell r="F126">
            <v>80.95</v>
          </cell>
          <cell r="G126">
            <v>37.6</v>
          </cell>
          <cell r="H126">
            <v>5</v>
          </cell>
          <cell r="I126">
            <v>18</v>
          </cell>
          <cell r="J126">
            <v>0</v>
          </cell>
        </row>
        <row r="127">
          <cell r="A127" t="str">
            <v>POWIAT KROŚNIEŃSKI (WOJ. PODKARPACKIE)</v>
          </cell>
          <cell r="B127" t="str">
            <v>BSK - Gospodarcze</v>
          </cell>
          <cell r="C127">
            <v>474</v>
          </cell>
          <cell r="D127">
            <v>467</v>
          </cell>
          <cell r="E127">
            <v>0</v>
          </cell>
          <cell r="F127">
            <v>98.52</v>
          </cell>
          <cell r="G127">
            <v>422.91</v>
          </cell>
          <cell r="H127">
            <v>468</v>
          </cell>
          <cell r="I127">
            <v>8</v>
          </cell>
          <cell r="J127">
            <v>0</v>
          </cell>
        </row>
        <row r="128">
          <cell r="A128" t="str">
            <v>POWIAT KUTNOWSKI (WOJ. ŁÓDZKIE)</v>
          </cell>
          <cell r="B128" t="str">
            <v>BSK - Gospodarcze</v>
          </cell>
          <cell r="C128">
            <v>49</v>
          </cell>
          <cell r="D128">
            <v>31</v>
          </cell>
          <cell r="E128">
            <v>0</v>
          </cell>
          <cell r="F128">
            <v>63.27</v>
          </cell>
          <cell r="G128">
            <v>49.58</v>
          </cell>
          <cell r="H128">
            <v>12</v>
          </cell>
          <cell r="I128">
            <v>27</v>
          </cell>
          <cell r="J128">
            <v>0</v>
          </cell>
        </row>
        <row r="129">
          <cell r="A129" t="str">
            <v>POWIAT KWIDZYŃSKI (WOJ. POMORSKIE)</v>
          </cell>
          <cell r="B129" t="str">
            <v>BSK - Gospodarcze</v>
          </cell>
          <cell r="C129">
            <v>26</v>
          </cell>
          <cell r="D129">
            <v>10</v>
          </cell>
          <cell r="E129">
            <v>0</v>
          </cell>
          <cell r="F129">
            <v>38.46</v>
          </cell>
          <cell r="G129">
            <v>31.15</v>
          </cell>
          <cell r="H129">
            <v>2</v>
          </cell>
          <cell r="I129">
            <v>7</v>
          </cell>
          <cell r="J129">
            <v>0</v>
          </cell>
        </row>
        <row r="130">
          <cell r="A130" t="str">
            <v>POWIAT KĘDZIERZYŃSKO-KOZIELSKI (WOJ. OPOLSKIE)</v>
          </cell>
          <cell r="B130" t="str">
            <v>BSK - Gospodarcze</v>
          </cell>
          <cell r="C130">
            <v>91</v>
          </cell>
          <cell r="D130">
            <v>83</v>
          </cell>
          <cell r="E130">
            <v>2</v>
          </cell>
          <cell r="F130">
            <v>89.25</v>
          </cell>
          <cell r="G130">
            <v>94.9</v>
          </cell>
          <cell r="H130">
            <v>6</v>
          </cell>
          <cell r="I130">
            <v>38</v>
          </cell>
          <cell r="J130">
            <v>0</v>
          </cell>
        </row>
        <row r="131">
          <cell r="A131" t="str">
            <v>POWIAT KĘPIŃSKI (WOJ. WIELKOPOLSKIE)</v>
          </cell>
          <cell r="B131" t="str">
            <v>BSK - Gospodarcze</v>
          </cell>
          <cell r="C131">
            <v>118</v>
          </cell>
          <cell r="D131">
            <v>113</v>
          </cell>
          <cell r="E131">
            <v>0</v>
          </cell>
          <cell r="F131">
            <v>95.76</v>
          </cell>
          <cell r="G131">
            <v>209.18</v>
          </cell>
          <cell r="H131">
            <v>48</v>
          </cell>
          <cell r="I131">
            <v>25</v>
          </cell>
          <cell r="J131">
            <v>0</v>
          </cell>
        </row>
        <row r="132">
          <cell r="A132" t="str">
            <v>POWIAT KĘTRZYŃSKI (WOJ. WARMIŃSKO-MAZURSKIE)</v>
          </cell>
          <cell r="B132" t="str">
            <v>BSK - Gospodarcze</v>
          </cell>
          <cell r="C132">
            <v>29</v>
          </cell>
          <cell r="D132">
            <v>27</v>
          </cell>
          <cell r="E132">
            <v>0</v>
          </cell>
          <cell r="F132">
            <v>93.1</v>
          </cell>
          <cell r="G132">
            <v>45.17</v>
          </cell>
          <cell r="H132">
            <v>3</v>
          </cell>
          <cell r="I132">
            <v>11</v>
          </cell>
          <cell r="J132">
            <v>0</v>
          </cell>
        </row>
        <row r="133">
          <cell r="A133" t="str">
            <v>POWIAT KŁOBUCKI (WOJ. ŚLĄSKIE)</v>
          </cell>
          <cell r="B133" t="str">
            <v>BSK - Gospodarcze</v>
          </cell>
          <cell r="C133">
            <v>266</v>
          </cell>
          <cell r="D133">
            <v>257</v>
          </cell>
          <cell r="E133">
            <v>0</v>
          </cell>
          <cell r="F133">
            <v>96.62</v>
          </cell>
          <cell r="G133">
            <v>312.44</v>
          </cell>
          <cell r="H133">
            <v>208</v>
          </cell>
          <cell r="I133">
            <v>37</v>
          </cell>
          <cell r="J133">
            <v>0</v>
          </cell>
        </row>
        <row r="134">
          <cell r="A134" t="str">
            <v>POWIAT KŁODZKI (WOJ. DOLNOŚLĄSKIE)</v>
          </cell>
          <cell r="B134" t="str">
            <v>BSK - Gospodarcze</v>
          </cell>
          <cell r="C134">
            <v>94</v>
          </cell>
          <cell r="D134">
            <v>95</v>
          </cell>
          <cell r="E134">
            <v>3</v>
          </cell>
          <cell r="F134">
            <v>97.94</v>
          </cell>
          <cell r="G134">
            <v>58.08</v>
          </cell>
          <cell r="H134">
            <v>7</v>
          </cell>
          <cell r="I134">
            <v>21</v>
          </cell>
          <cell r="J134">
            <v>0</v>
          </cell>
        </row>
        <row r="135">
          <cell r="A135" t="str">
            <v>POWIAT LEGIONOWSKI (WOJ. MAZOWIECKIE)</v>
          </cell>
          <cell r="B135" t="str">
            <v>BSK - Gospodarcze</v>
          </cell>
          <cell r="C135">
            <v>254</v>
          </cell>
          <cell r="D135">
            <v>242</v>
          </cell>
          <cell r="E135">
            <v>2</v>
          </cell>
          <cell r="F135">
            <v>94.53</v>
          </cell>
          <cell r="G135">
            <v>223.12</v>
          </cell>
          <cell r="H135">
            <v>212</v>
          </cell>
          <cell r="I135">
            <v>70</v>
          </cell>
          <cell r="J135">
            <v>10</v>
          </cell>
        </row>
        <row r="136">
          <cell r="A136" t="str">
            <v>POWIAT LEGNICA (WOJ. DOLNOŚLĄSKIE)</v>
          </cell>
          <cell r="B136" t="str">
            <v>BSK - Gospodarcze</v>
          </cell>
          <cell r="C136">
            <v>1559</v>
          </cell>
          <cell r="D136">
            <v>1550</v>
          </cell>
          <cell r="E136">
            <v>0</v>
          </cell>
          <cell r="F136">
            <v>99.42</v>
          </cell>
          <cell r="G136">
            <v>1547.1</v>
          </cell>
          <cell r="H136">
            <v>0</v>
          </cell>
          <cell r="I136">
            <v>36</v>
          </cell>
          <cell r="J136">
            <v>0</v>
          </cell>
        </row>
        <row r="137">
          <cell r="A137" t="str">
            <v>POWIAT LEGNICKI (WOJ. DOLNOŚLĄSKIE)</v>
          </cell>
          <cell r="B137" t="str">
            <v>BSK - Gospodarcze</v>
          </cell>
          <cell r="C137">
            <v>10</v>
          </cell>
          <cell r="D137">
            <v>8</v>
          </cell>
          <cell r="E137">
            <v>0</v>
          </cell>
          <cell r="F137">
            <v>80</v>
          </cell>
          <cell r="G137">
            <v>18.14</v>
          </cell>
          <cell r="H137">
            <v>5</v>
          </cell>
          <cell r="I137">
            <v>8</v>
          </cell>
          <cell r="J137">
            <v>0</v>
          </cell>
        </row>
        <row r="138">
          <cell r="A138" t="str">
            <v>POWIAT LESKI (WOJ. PODKARPACKIE)</v>
          </cell>
          <cell r="B138" t="str">
            <v>BSK - Gospodarcze</v>
          </cell>
          <cell r="C138">
            <v>57</v>
          </cell>
          <cell r="D138">
            <v>56</v>
          </cell>
          <cell r="E138">
            <v>0</v>
          </cell>
          <cell r="F138">
            <v>98.25</v>
          </cell>
          <cell r="G138">
            <v>213.45</v>
          </cell>
          <cell r="H138">
            <v>4</v>
          </cell>
          <cell r="I138">
            <v>38</v>
          </cell>
          <cell r="J138">
            <v>0</v>
          </cell>
        </row>
        <row r="139">
          <cell r="A139" t="str">
            <v>POWIAT LESZCZYŃSKI (WOJ. WIELKOPOLSKIE)</v>
          </cell>
          <cell r="B139" t="str">
            <v>BSK - Gospodarcze</v>
          </cell>
          <cell r="C139">
            <v>18</v>
          </cell>
          <cell r="D139">
            <v>16</v>
          </cell>
          <cell r="E139">
            <v>0</v>
          </cell>
          <cell r="F139">
            <v>88.89</v>
          </cell>
          <cell r="G139">
            <v>32.72</v>
          </cell>
          <cell r="H139">
            <v>17</v>
          </cell>
          <cell r="I139">
            <v>4</v>
          </cell>
          <cell r="J139">
            <v>0</v>
          </cell>
        </row>
        <row r="140">
          <cell r="A140" t="str">
            <v>POWIAT LESZNO (WOJ. WIELKOPOLSKIE)</v>
          </cell>
          <cell r="B140" t="str">
            <v>BSK - Gospodarcze</v>
          </cell>
          <cell r="C140">
            <v>229</v>
          </cell>
          <cell r="D140">
            <v>224</v>
          </cell>
          <cell r="E140">
            <v>0</v>
          </cell>
          <cell r="F140">
            <v>97.82</v>
          </cell>
          <cell r="G140">
            <v>355.21</v>
          </cell>
          <cell r="H140">
            <v>0</v>
          </cell>
          <cell r="I140">
            <v>19</v>
          </cell>
          <cell r="J140">
            <v>0</v>
          </cell>
        </row>
        <row r="141">
          <cell r="A141" t="str">
            <v>POWIAT LEŻAJSKI (WOJ. PODKARPACKIE)</v>
          </cell>
          <cell r="B141" t="str">
            <v>BSK - Gospodarcze</v>
          </cell>
          <cell r="C141">
            <v>26</v>
          </cell>
          <cell r="D141">
            <v>22</v>
          </cell>
          <cell r="E141">
            <v>0</v>
          </cell>
          <cell r="F141">
            <v>84.62</v>
          </cell>
          <cell r="G141">
            <v>37.36</v>
          </cell>
          <cell r="H141">
            <v>10</v>
          </cell>
          <cell r="I141">
            <v>7</v>
          </cell>
          <cell r="J141">
            <v>0</v>
          </cell>
        </row>
        <row r="142">
          <cell r="A142" t="str">
            <v>POWIAT LIDZBARSKI (WOJ. WARMIŃSKO-MAZURSKIE)</v>
          </cell>
          <cell r="B142" t="str">
            <v>BSK - Gospodarcze</v>
          </cell>
          <cell r="C142">
            <v>25</v>
          </cell>
          <cell r="D142">
            <v>23</v>
          </cell>
          <cell r="E142">
            <v>0</v>
          </cell>
          <cell r="F142">
            <v>92</v>
          </cell>
          <cell r="G142">
            <v>59.28</v>
          </cell>
          <cell r="H142">
            <v>7</v>
          </cell>
          <cell r="I142">
            <v>18</v>
          </cell>
          <cell r="J142">
            <v>0</v>
          </cell>
        </row>
        <row r="143">
          <cell r="A143" t="str">
            <v>POWIAT LIMANOWSKI (WOJ. MAŁOPOLSKIE)</v>
          </cell>
          <cell r="B143" t="str">
            <v>BSK - Gospodarcze</v>
          </cell>
          <cell r="C143">
            <v>25</v>
          </cell>
          <cell r="D143">
            <v>22</v>
          </cell>
          <cell r="E143">
            <v>5</v>
          </cell>
          <cell r="F143">
            <v>73.33</v>
          </cell>
          <cell r="G143">
            <v>19.24</v>
          </cell>
          <cell r="H143">
            <v>15</v>
          </cell>
          <cell r="I143">
            <v>16</v>
          </cell>
          <cell r="J143">
            <v>0</v>
          </cell>
        </row>
        <row r="144">
          <cell r="A144" t="str">
            <v>POWIAT LIPNOWSKI (WOJ. KUJAWSKO-POMORSKIE)</v>
          </cell>
          <cell r="B144" t="str">
            <v>BSK - Gospodarcze</v>
          </cell>
          <cell r="C144">
            <v>17</v>
          </cell>
          <cell r="D144">
            <v>16</v>
          </cell>
          <cell r="E144">
            <v>0</v>
          </cell>
          <cell r="F144">
            <v>94.12</v>
          </cell>
          <cell r="G144">
            <v>25.5</v>
          </cell>
          <cell r="H144">
            <v>8</v>
          </cell>
          <cell r="I144">
            <v>10</v>
          </cell>
          <cell r="J144">
            <v>0</v>
          </cell>
        </row>
        <row r="145">
          <cell r="A145" t="str">
            <v>POWIAT LIPSKI (WOJ. MAZOWIECKIE)</v>
          </cell>
          <cell r="B145" t="str">
            <v>BSK - Gospodarcze</v>
          </cell>
          <cell r="C145">
            <v>12</v>
          </cell>
          <cell r="D145">
            <v>12</v>
          </cell>
          <cell r="E145">
            <v>0</v>
          </cell>
          <cell r="F145">
            <v>100</v>
          </cell>
          <cell r="G145">
            <v>34.4</v>
          </cell>
          <cell r="H145">
            <v>7</v>
          </cell>
          <cell r="I145">
            <v>13</v>
          </cell>
          <cell r="J145">
            <v>0</v>
          </cell>
        </row>
        <row r="146">
          <cell r="A146" t="str">
            <v>POWIAT LUBACZOWSKI (WOJ. PODKARPACKIE)</v>
          </cell>
          <cell r="B146" t="str">
            <v>BSK - Gospodarcze</v>
          </cell>
          <cell r="C146">
            <v>15</v>
          </cell>
          <cell r="D146">
            <v>14</v>
          </cell>
          <cell r="E146">
            <v>0</v>
          </cell>
          <cell r="F146">
            <v>93.33</v>
          </cell>
          <cell r="G146">
            <v>26.61</v>
          </cell>
          <cell r="H146">
            <v>3</v>
          </cell>
          <cell r="I146">
            <v>11</v>
          </cell>
          <cell r="J146">
            <v>2</v>
          </cell>
        </row>
        <row r="147">
          <cell r="A147" t="str">
            <v>POWIAT LUBARTOWSKI (WOJ. LUBELSKIE)</v>
          </cell>
          <cell r="B147" t="str">
            <v>BSK - Gospodarcze</v>
          </cell>
          <cell r="C147">
            <v>47</v>
          </cell>
          <cell r="D147">
            <v>43</v>
          </cell>
          <cell r="E147">
            <v>1</v>
          </cell>
          <cell r="F147">
            <v>89.58</v>
          </cell>
          <cell r="G147">
            <v>52.61</v>
          </cell>
          <cell r="H147">
            <v>8</v>
          </cell>
          <cell r="I147">
            <v>12</v>
          </cell>
          <cell r="J147">
            <v>1</v>
          </cell>
        </row>
        <row r="148">
          <cell r="A148" t="str">
            <v>POWIAT LUBAŃSKI (WOJ. DOLNOŚLĄSKIE)</v>
          </cell>
          <cell r="B148" t="str">
            <v>BSK - Gospodarcze</v>
          </cell>
          <cell r="C148">
            <v>11</v>
          </cell>
          <cell r="D148">
            <v>9</v>
          </cell>
          <cell r="E148">
            <v>0</v>
          </cell>
          <cell r="F148">
            <v>81.82</v>
          </cell>
          <cell r="G148">
            <v>19.87</v>
          </cell>
          <cell r="H148">
            <v>1</v>
          </cell>
          <cell r="I148">
            <v>4</v>
          </cell>
          <cell r="J148">
            <v>0</v>
          </cell>
        </row>
        <row r="149">
          <cell r="A149" t="str">
            <v>POWIAT LUBELSKI (WOJ. LUBELSKIE)</v>
          </cell>
          <cell r="B149" t="str">
            <v>BSK - Gospodarcze</v>
          </cell>
          <cell r="C149">
            <v>34</v>
          </cell>
          <cell r="D149">
            <v>25</v>
          </cell>
          <cell r="E149">
            <v>1</v>
          </cell>
          <cell r="F149">
            <v>71.43</v>
          </cell>
          <cell r="G149">
            <v>22.42</v>
          </cell>
          <cell r="H149">
            <v>27</v>
          </cell>
          <cell r="I149">
            <v>19</v>
          </cell>
          <cell r="J149">
            <v>0</v>
          </cell>
        </row>
        <row r="150">
          <cell r="A150" t="str">
            <v>POWIAT LUBIŃSKI (WOJ. DOLNOŚLĄSKIE)</v>
          </cell>
          <cell r="B150" t="str">
            <v>BSK - Gospodarcze</v>
          </cell>
          <cell r="C150">
            <v>92</v>
          </cell>
          <cell r="D150">
            <v>86</v>
          </cell>
          <cell r="E150">
            <v>0</v>
          </cell>
          <cell r="F150">
            <v>93.48</v>
          </cell>
          <cell r="G150">
            <v>86.57</v>
          </cell>
          <cell r="H150">
            <v>11</v>
          </cell>
          <cell r="I150">
            <v>29</v>
          </cell>
          <cell r="J150">
            <v>0</v>
          </cell>
        </row>
        <row r="151">
          <cell r="A151" t="str">
            <v>POWIAT LUBLIN (WOJ. LUBELSKIE)</v>
          </cell>
          <cell r="B151" t="str">
            <v>BSK - Gospodarcze</v>
          </cell>
          <cell r="C151">
            <v>304</v>
          </cell>
          <cell r="D151">
            <v>236</v>
          </cell>
          <cell r="E151">
            <v>5</v>
          </cell>
          <cell r="F151">
            <v>76.38</v>
          </cell>
          <cell r="G151">
            <v>89.22</v>
          </cell>
          <cell r="H151">
            <v>0</v>
          </cell>
          <cell r="I151">
            <v>120</v>
          </cell>
          <cell r="J151">
            <v>3</v>
          </cell>
        </row>
        <row r="152">
          <cell r="A152" t="str">
            <v>POWIAT LUBLINIECKI (WOJ. ŚLĄSKIE)</v>
          </cell>
          <cell r="B152" t="str">
            <v>BSK - Gospodarcze</v>
          </cell>
          <cell r="C152">
            <v>103</v>
          </cell>
          <cell r="D152">
            <v>93</v>
          </cell>
          <cell r="E152">
            <v>0</v>
          </cell>
          <cell r="F152">
            <v>90.29</v>
          </cell>
          <cell r="G152">
            <v>133.99</v>
          </cell>
          <cell r="H152">
            <v>74</v>
          </cell>
          <cell r="I152">
            <v>31</v>
          </cell>
          <cell r="J152">
            <v>0</v>
          </cell>
        </row>
        <row r="153">
          <cell r="A153" t="str">
            <v>POWIAT LWÓWECKI (WOJ. DOLNOŚLĄSKIE)</v>
          </cell>
          <cell r="B153" t="str">
            <v>BSK - Gospodarcze</v>
          </cell>
          <cell r="C153">
            <v>25</v>
          </cell>
          <cell r="D153">
            <v>23</v>
          </cell>
          <cell r="E153">
            <v>0</v>
          </cell>
          <cell r="F153">
            <v>92</v>
          </cell>
          <cell r="G153">
            <v>53.72</v>
          </cell>
          <cell r="H153">
            <v>1</v>
          </cell>
          <cell r="I153">
            <v>3</v>
          </cell>
          <cell r="J153">
            <v>0</v>
          </cell>
        </row>
        <row r="154">
          <cell r="A154" t="str">
            <v>POWIAT LĘBORSKI (WOJ. POMORSKIE)</v>
          </cell>
          <cell r="B154" t="str">
            <v>BSK - Gospodarcze</v>
          </cell>
          <cell r="C154">
            <v>41</v>
          </cell>
          <cell r="D154">
            <v>36</v>
          </cell>
          <cell r="E154">
            <v>1</v>
          </cell>
          <cell r="F154">
            <v>85.71</v>
          </cell>
          <cell r="G154">
            <v>61.97</v>
          </cell>
          <cell r="H154">
            <v>3</v>
          </cell>
          <cell r="I154">
            <v>18</v>
          </cell>
          <cell r="J154">
            <v>0</v>
          </cell>
        </row>
        <row r="155">
          <cell r="A155" t="str">
            <v>POWIAT MAKOWSKI (WOJ. MAZOWIECKIE)</v>
          </cell>
          <cell r="B155" t="str">
            <v>BSK - Gospodarcze</v>
          </cell>
          <cell r="C155">
            <v>99</v>
          </cell>
          <cell r="D155">
            <v>98</v>
          </cell>
          <cell r="E155">
            <v>0</v>
          </cell>
          <cell r="F155">
            <v>98.99</v>
          </cell>
          <cell r="G155">
            <v>215.95</v>
          </cell>
          <cell r="H155">
            <v>92</v>
          </cell>
          <cell r="I155">
            <v>7</v>
          </cell>
          <cell r="J155">
            <v>0</v>
          </cell>
        </row>
        <row r="156">
          <cell r="A156" t="str">
            <v>POWIAT MALBORSKI (WOJ. POMORSKIE)</v>
          </cell>
          <cell r="B156" t="str">
            <v>BSK - Gospodarcze</v>
          </cell>
          <cell r="C156">
            <v>61</v>
          </cell>
          <cell r="D156">
            <v>55</v>
          </cell>
          <cell r="E156">
            <v>0</v>
          </cell>
          <cell r="F156">
            <v>90.16</v>
          </cell>
          <cell r="G156">
            <v>95.03</v>
          </cell>
          <cell r="H156">
            <v>6</v>
          </cell>
          <cell r="I156">
            <v>19</v>
          </cell>
          <cell r="J156">
            <v>0</v>
          </cell>
        </row>
        <row r="157">
          <cell r="A157" t="str">
            <v>POWIAT MIECHOWSKI (WOJ. MAŁOPOLSKIE)</v>
          </cell>
          <cell r="B157" t="str">
            <v>BSK - Gospodarcze</v>
          </cell>
          <cell r="C157">
            <v>13</v>
          </cell>
          <cell r="D157">
            <v>8</v>
          </cell>
          <cell r="E157">
            <v>0</v>
          </cell>
          <cell r="F157">
            <v>61.54</v>
          </cell>
          <cell r="G157">
            <v>26.25</v>
          </cell>
          <cell r="H157">
            <v>9</v>
          </cell>
          <cell r="I157">
            <v>7</v>
          </cell>
          <cell r="J157">
            <v>0</v>
          </cell>
        </row>
        <row r="158">
          <cell r="A158" t="str">
            <v>POWIAT MIELECKI (WOJ. PODKARPACKIE)</v>
          </cell>
          <cell r="B158" t="str">
            <v>BSK - Gospodarcze</v>
          </cell>
          <cell r="C158">
            <v>28</v>
          </cell>
          <cell r="D158">
            <v>21</v>
          </cell>
          <cell r="E158">
            <v>1</v>
          </cell>
          <cell r="F158">
            <v>72.41</v>
          </cell>
          <cell r="G158">
            <v>20.55</v>
          </cell>
          <cell r="H158">
            <v>13</v>
          </cell>
          <cell r="I158">
            <v>13</v>
          </cell>
          <cell r="J158">
            <v>0</v>
          </cell>
        </row>
        <row r="159">
          <cell r="A159" t="str">
            <v>POWIAT MIKOŁOWSKI (WOJ. ŚLĄSKIE)</v>
          </cell>
          <cell r="B159" t="str">
            <v>BSK - Gospodarcze</v>
          </cell>
          <cell r="C159">
            <v>71</v>
          </cell>
          <cell r="D159">
            <v>64</v>
          </cell>
          <cell r="E159">
            <v>0</v>
          </cell>
          <cell r="F159">
            <v>90.14</v>
          </cell>
          <cell r="G159">
            <v>73.4</v>
          </cell>
          <cell r="H159">
            <v>6</v>
          </cell>
          <cell r="I159">
            <v>18</v>
          </cell>
          <cell r="J159">
            <v>1</v>
          </cell>
        </row>
        <row r="160">
          <cell r="A160" t="str">
            <v>POWIAT MILICKI (WOJ. DOLNOŚLĄSKIE)</v>
          </cell>
          <cell r="B160" t="str">
            <v>BSK - Gospodarcze</v>
          </cell>
          <cell r="C160">
            <v>30</v>
          </cell>
          <cell r="D160">
            <v>30</v>
          </cell>
          <cell r="E160">
            <v>0</v>
          </cell>
          <cell r="F160">
            <v>100</v>
          </cell>
          <cell r="G160">
            <v>80.71</v>
          </cell>
          <cell r="H160">
            <v>5</v>
          </cell>
          <cell r="I160">
            <v>6</v>
          </cell>
          <cell r="J160">
            <v>0</v>
          </cell>
        </row>
        <row r="161">
          <cell r="A161" t="str">
            <v>POWIAT MIĘDZYCHODZKI (WOJ. WIELKOPOLSKIE)</v>
          </cell>
          <cell r="B161" t="str">
            <v>BSK - Gospodarcze</v>
          </cell>
          <cell r="C161">
            <v>21</v>
          </cell>
          <cell r="D161">
            <v>20</v>
          </cell>
          <cell r="E161">
            <v>0</v>
          </cell>
          <cell r="F161">
            <v>95.24</v>
          </cell>
          <cell r="G161">
            <v>56.65</v>
          </cell>
          <cell r="H161">
            <v>11</v>
          </cell>
          <cell r="I161">
            <v>11</v>
          </cell>
          <cell r="J161">
            <v>0</v>
          </cell>
        </row>
        <row r="162">
          <cell r="A162" t="str">
            <v>POWIAT MIĘDZYRZECKI (WOJ. LUBUSKIE)</v>
          </cell>
          <cell r="B162" t="str">
            <v>BSK - Gospodarcze</v>
          </cell>
          <cell r="C162">
            <v>34</v>
          </cell>
          <cell r="D162">
            <v>32</v>
          </cell>
          <cell r="E162">
            <v>1</v>
          </cell>
          <cell r="F162">
            <v>91.43</v>
          </cell>
          <cell r="G162">
            <v>58.24</v>
          </cell>
          <cell r="H162">
            <v>15</v>
          </cell>
          <cell r="I162">
            <v>28</v>
          </cell>
          <cell r="J162">
            <v>0</v>
          </cell>
        </row>
        <row r="163">
          <cell r="A163" t="str">
            <v>POWIAT MIŃSKI (WOJ. MAZOWIECKIE)</v>
          </cell>
          <cell r="B163" t="str">
            <v>BSK - Gospodarcze</v>
          </cell>
          <cell r="C163">
            <v>78</v>
          </cell>
          <cell r="D163">
            <v>63</v>
          </cell>
          <cell r="E163">
            <v>2</v>
          </cell>
          <cell r="F163">
            <v>78.75</v>
          </cell>
          <cell r="G163">
            <v>51.37</v>
          </cell>
          <cell r="H163">
            <v>27</v>
          </cell>
          <cell r="I163">
            <v>32</v>
          </cell>
          <cell r="J163">
            <v>0</v>
          </cell>
        </row>
        <row r="164">
          <cell r="A164" t="str">
            <v>POWIAT MOGILEŃSKI (WOJ. KUJAWSKO-POMORSKIE)</v>
          </cell>
          <cell r="B164" t="str">
            <v>BSK - Gospodarcze</v>
          </cell>
          <cell r="C164">
            <v>36</v>
          </cell>
          <cell r="D164">
            <v>34</v>
          </cell>
          <cell r="E164">
            <v>0</v>
          </cell>
          <cell r="F164">
            <v>94.44</v>
          </cell>
          <cell r="G164">
            <v>77.95</v>
          </cell>
          <cell r="H164">
            <v>4</v>
          </cell>
          <cell r="I164">
            <v>10</v>
          </cell>
          <cell r="J164">
            <v>0</v>
          </cell>
        </row>
        <row r="165">
          <cell r="A165" t="str">
            <v>POWIAT MONIECKI (WOJ. PODLASKIE)</v>
          </cell>
          <cell r="B165" t="str">
            <v>BSK - Gospodarcze</v>
          </cell>
          <cell r="C165">
            <v>4</v>
          </cell>
          <cell r="D165">
            <v>4</v>
          </cell>
          <cell r="E165">
            <v>0</v>
          </cell>
          <cell r="F165">
            <v>100</v>
          </cell>
          <cell r="G165">
            <v>9.65</v>
          </cell>
          <cell r="H165">
            <v>1</v>
          </cell>
          <cell r="I165">
            <v>2</v>
          </cell>
          <cell r="J165">
            <v>0</v>
          </cell>
        </row>
        <row r="166">
          <cell r="A166" t="str">
            <v>POWIAT MRĄGOWSKI (WOJ. WARMIŃSKO-MAZURSKIE)</v>
          </cell>
          <cell r="B166" t="str">
            <v>BSK - Gospodarcze</v>
          </cell>
          <cell r="C166">
            <v>15</v>
          </cell>
          <cell r="D166">
            <v>11</v>
          </cell>
          <cell r="E166">
            <v>0</v>
          </cell>
          <cell r="F166">
            <v>73.33</v>
          </cell>
          <cell r="G166">
            <v>29.63</v>
          </cell>
          <cell r="H166">
            <v>6</v>
          </cell>
          <cell r="I166">
            <v>5</v>
          </cell>
          <cell r="J166">
            <v>0</v>
          </cell>
        </row>
        <row r="167">
          <cell r="A167" t="str">
            <v>POWIAT MYSZKOWSKI (WOJ. ŚLĄSKIE)</v>
          </cell>
          <cell r="B167" t="str">
            <v>BSK - Gospodarcze</v>
          </cell>
          <cell r="C167">
            <v>169</v>
          </cell>
          <cell r="D167">
            <v>159</v>
          </cell>
          <cell r="E167">
            <v>0</v>
          </cell>
          <cell r="F167">
            <v>94.08</v>
          </cell>
          <cell r="G167">
            <v>235.69</v>
          </cell>
          <cell r="H167">
            <v>48</v>
          </cell>
          <cell r="I167">
            <v>45</v>
          </cell>
          <cell r="J167">
            <v>1</v>
          </cell>
        </row>
        <row r="168">
          <cell r="A168" t="str">
            <v>POWIAT MYSŁOWICE (WOJ. ŚLĄSKIE)</v>
          </cell>
          <cell r="B168" t="str">
            <v>BSK - Gospodarcze</v>
          </cell>
          <cell r="C168">
            <v>227</v>
          </cell>
          <cell r="D168">
            <v>221</v>
          </cell>
          <cell r="E168">
            <v>0</v>
          </cell>
          <cell r="F168">
            <v>97.36</v>
          </cell>
          <cell r="G168">
            <v>303.84</v>
          </cell>
          <cell r="H168">
            <v>0</v>
          </cell>
          <cell r="I168">
            <v>31</v>
          </cell>
          <cell r="J168">
            <v>1</v>
          </cell>
        </row>
        <row r="169">
          <cell r="A169" t="str">
            <v>POWIAT MYŚLENICKI (WOJ. MAŁOPOLSKIE)</v>
          </cell>
          <cell r="B169" t="str">
            <v>BSK - Gospodarcze</v>
          </cell>
          <cell r="C169">
            <v>35</v>
          </cell>
          <cell r="D169">
            <v>25</v>
          </cell>
          <cell r="E169">
            <v>0</v>
          </cell>
          <cell r="F169">
            <v>71.43</v>
          </cell>
          <cell r="G169">
            <v>27.93</v>
          </cell>
          <cell r="H169">
            <v>20</v>
          </cell>
          <cell r="I169">
            <v>20</v>
          </cell>
          <cell r="J169">
            <v>0</v>
          </cell>
        </row>
        <row r="170">
          <cell r="A170" t="str">
            <v>POWIAT MYŚLIBORSKI (WOJ. ZACHODNIOPOMORSKIE)</v>
          </cell>
          <cell r="B170" t="str">
            <v>BSK - Gospodarcze</v>
          </cell>
          <cell r="C170">
            <v>31</v>
          </cell>
          <cell r="D170">
            <v>31</v>
          </cell>
          <cell r="E170">
            <v>1</v>
          </cell>
          <cell r="F170">
            <v>96.88</v>
          </cell>
          <cell r="G170">
            <v>46.22</v>
          </cell>
          <cell r="H170">
            <v>16</v>
          </cell>
          <cell r="I170">
            <v>14</v>
          </cell>
          <cell r="J170">
            <v>0</v>
          </cell>
        </row>
        <row r="171">
          <cell r="A171" t="str">
            <v>POWIAT MŁAWSKI (WOJ. MAZOWIECKIE)</v>
          </cell>
          <cell r="B171" t="str">
            <v>BSK - Gospodarcze</v>
          </cell>
          <cell r="C171">
            <v>29</v>
          </cell>
          <cell r="D171">
            <v>25</v>
          </cell>
          <cell r="E171">
            <v>0</v>
          </cell>
          <cell r="F171">
            <v>86.21</v>
          </cell>
          <cell r="G171">
            <v>39.35</v>
          </cell>
          <cell r="H171">
            <v>6</v>
          </cell>
          <cell r="I171">
            <v>17</v>
          </cell>
          <cell r="J171">
            <v>0</v>
          </cell>
        </row>
        <row r="172">
          <cell r="A172" t="str">
            <v>POWIAT NAKIELSKI (WOJ. KUJAWSKO-POMORSKIE)</v>
          </cell>
          <cell r="B172" t="str">
            <v>BSK - Gospodarcze</v>
          </cell>
          <cell r="C172">
            <v>33</v>
          </cell>
          <cell r="D172">
            <v>27</v>
          </cell>
          <cell r="E172">
            <v>2</v>
          </cell>
          <cell r="F172">
            <v>77.14</v>
          </cell>
          <cell r="G172">
            <v>38.03</v>
          </cell>
          <cell r="H172">
            <v>7</v>
          </cell>
          <cell r="I172">
            <v>14</v>
          </cell>
          <cell r="J172">
            <v>0</v>
          </cell>
        </row>
        <row r="173">
          <cell r="A173" t="str">
            <v>POWIAT NAMYSŁOWSKI (WOJ. OPOLSKIE)</v>
          </cell>
          <cell r="B173" t="str">
            <v>BSK - Gospodarcze</v>
          </cell>
          <cell r="C173">
            <v>17</v>
          </cell>
          <cell r="D173">
            <v>17</v>
          </cell>
          <cell r="E173">
            <v>0</v>
          </cell>
          <cell r="F173">
            <v>100</v>
          </cell>
          <cell r="G173">
            <v>39.85</v>
          </cell>
          <cell r="H173">
            <v>3</v>
          </cell>
          <cell r="I173">
            <v>6</v>
          </cell>
          <cell r="J173">
            <v>0</v>
          </cell>
        </row>
        <row r="174">
          <cell r="A174" t="str">
            <v>POWIAT NIDZICKI (WOJ. WARMIŃSKO-MAZURSKIE)</v>
          </cell>
          <cell r="B174" t="str">
            <v>BSK - Gospodarcze</v>
          </cell>
          <cell r="C174">
            <v>12</v>
          </cell>
          <cell r="D174">
            <v>8</v>
          </cell>
          <cell r="E174">
            <v>0</v>
          </cell>
          <cell r="F174">
            <v>66.67</v>
          </cell>
          <cell r="G174">
            <v>35.76</v>
          </cell>
          <cell r="H174">
            <v>6</v>
          </cell>
          <cell r="I174">
            <v>6</v>
          </cell>
          <cell r="J174">
            <v>0</v>
          </cell>
        </row>
        <row r="175">
          <cell r="A175" t="str">
            <v>POWIAT NIŻAŃSKI (WOJ. PODKARPACKIE)</v>
          </cell>
          <cell r="B175" t="str">
            <v>BSK - Gospodarcze</v>
          </cell>
          <cell r="C175">
            <v>48</v>
          </cell>
          <cell r="D175">
            <v>29</v>
          </cell>
          <cell r="E175">
            <v>0</v>
          </cell>
          <cell r="F175">
            <v>60.42</v>
          </cell>
          <cell r="G175">
            <v>71.57</v>
          </cell>
          <cell r="H175">
            <v>42</v>
          </cell>
          <cell r="I175">
            <v>8</v>
          </cell>
          <cell r="J175">
            <v>0</v>
          </cell>
        </row>
        <row r="176">
          <cell r="A176" t="str">
            <v>POWIAT NOWODWORSKI (WOJ. MAZOWIECKIE)</v>
          </cell>
          <cell r="B176" t="str">
            <v>BSK - Gospodarcze</v>
          </cell>
          <cell r="C176">
            <v>78</v>
          </cell>
          <cell r="D176">
            <v>59</v>
          </cell>
          <cell r="E176">
            <v>0</v>
          </cell>
          <cell r="F176">
            <v>75.64</v>
          </cell>
          <cell r="G176">
            <v>98.93</v>
          </cell>
          <cell r="H176">
            <v>18</v>
          </cell>
          <cell r="I176">
            <v>30</v>
          </cell>
          <cell r="J176">
            <v>0</v>
          </cell>
        </row>
        <row r="177">
          <cell r="A177" t="str">
            <v>POWIAT NOWODWORSKI (WOJ. POMORSKIE)</v>
          </cell>
          <cell r="B177" t="str">
            <v>BSK - Gospodarcze</v>
          </cell>
          <cell r="C177">
            <v>43</v>
          </cell>
          <cell r="D177">
            <v>40</v>
          </cell>
          <cell r="E177">
            <v>1</v>
          </cell>
          <cell r="F177">
            <v>90.91</v>
          </cell>
          <cell r="G177">
            <v>119.09</v>
          </cell>
          <cell r="H177">
            <v>13</v>
          </cell>
          <cell r="I177">
            <v>12</v>
          </cell>
          <cell r="J177">
            <v>0</v>
          </cell>
        </row>
        <row r="178">
          <cell r="A178" t="str">
            <v>POWIAT NOWOMIEJSKI (WOJ. WARMIŃSKO-MAZURSKIE)</v>
          </cell>
          <cell r="B178" t="str">
            <v>BSK - Gospodarcze</v>
          </cell>
          <cell r="C178">
            <v>28</v>
          </cell>
          <cell r="D178">
            <v>25</v>
          </cell>
          <cell r="E178">
            <v>0</v>
          </cell>
          <cell r="F178">
            <v>89.29</v>
          </cell>
          <cell r="G178">
            <v>63.3</v>
          </cell>
          <cell r="H178">
            <v>13</v>
          </cell>
          <cell r="I178">
            <v>21</v>
          </cell>
          <cell r="J178">
            <v>0</v>
          </cell>
        </row>
        <row r="179">
          <cell r="A179" t="str">
            <v>POWIAT NOWOSOLSKI (WOJ. LUBUSKIE)</v>
          </cell>
          <cell r="B179" t="str">
            <v>BSK - Gospodarcze</v>
          </cell>
          <cell r="C179">
            <v>66</v>
          </cell>
          <cell r="D179">
            <v>57</v>
          </cell>
          <cell r="E179">
            <v>0</v>
          </cell>
          <cell r="F179">
            <v>86.36</v>
          </cell>
          <cell r="G179">
            <v>75.68</v>
          </cell>
          <cell r="H179">
            <v>10</v>
          </cell>
          <cell r="I179">
            <v>27</v>
          </cell>
          <cell r="J179">
            <v>0</v>
          </cell>
        </row>
        <row r="180">
          <cell r="A180" t="str">
            <v>POWIAT NOWOSĄDECKI (WOJ. MAŁOPOLSKIE)</v>
          </cell>
          <cell r="B180" t="str">
            <v>BSK - Gospodarcze</v>
          </cell>
          <cell r="C180">
            <v>3252</v>
          </cell>
          <cell r="D180">
            <v>3242</v>
          </cell>
          <cell r="E180">
            <v>3</v>
          </cell>
          <cell r="F180">
            <v>99.6</v>
          </cell>
          <cell r="G180">
            <v>1523.76</v>
          </cell>
          <cell r="H180">
            <v>3225</v>
          </cell>
          <cell r="I180">
            <v>17</v>
          </cell>
          <cell r="J180">
            <v>0</v>
          </cell>
        </row>
        <row r="181">
          <cell r="A181" t="str">
            <v>POWIAT NOWOTARSKI (WOJ. MAŁOPOLSKIE)</v>
          </cell>
          <cell r="B181" t="str">
            <v>BSK - Gospodarcze</v>
          </cell>
          <cell r="C181">
            <v>48</v>
          </cell>
          <cell r="D181">
            <v>33</v>
          </cell>
          <cell r="E181">
            <v>2</v>
          </cell>
          <cell r="F181">
            <v>66</v>
          </cell>
          <cell r="G181">
            <v>25.18</v>
          </cell>
          <cell r="H181">
            <v>18</v>
          </cell>
          <cell r="I181">
            <v>18</v>
          </cell>
          <cell r="J181">
            <v>0</v>
          </cell>
        </row>
        <row r="182">
          <cell r="A182" t="str">
            <v>POWIAT NOWOTOMYSKI (WOJ. WIELKOPOLSKIE)</v>
          </cell>
          <cell r="B182" t="str">
            <v>BSK - Gospodarcze</v>
          </cell>
          <cell r="C182">
            <v>83</v>
          </cell>
          <cell r="D182">
            <v>83</v>
          </cell>
          <cell r="E182">
            <v>0</v>
          </cell>
          <cell r="F182">
            <v>100</v>
          </cell>
          <cell r="G182">
            <v>110.98</v>
          </cell>
          <cell r="H182">
            <v>7</v>
          </cell>
          <cell r="I182">
            <v>12</v>
          </cell>
          <cell r="J182">
            <v>0</v>
          </cell>
        </row>
        <row r="183">
          <cell r="A183" t="str">
            <v>POWIAT NOWY SĄCZ (WOJ. MAŁOPOLSKIE)</v>
          </cell>
          <cell r="B183" t="str">
            <v>BSK - Gospodarcze</v>
          </cell>
          <cell r="C183">
            <v>113</v>
          </cell>
          <cell r="D183">
            <v>98</v>
          </cell>
          <cell r="E183">
            <v>2</v>
          </cell>
          <cell r="F183">
            <v>85.22</v>
          </cell>
          <cell r="G183">
            <v>134.8</v>
          </cell>
          <cell r="H183">
            <v>0</v>
          </cell>
          <cell r="I183">
            <v>19</v>
          </cell>
          <cell r="J183">
            <v>0</v>
          </cell>
        </row>
        <row r="184">
          <cell r="A184" t="str">
            <v>POWIAT NYSKI (WOJ. OPOLSKIE)</v>
          </cell>
          <cell r="B184" t="str">
            <v>BSK - Gospodarcze</v>
          </cell>
          <cell r="C184">
            <v>175</v>
          </cell>
          <cell r="D184">
            <v>166</v>
          </cell>
          <cell r="E184">
            <v>1</v>
          </cell>
          <cell r="F184">
            <v>94.32</v>
          </cell>
          <cell r="G184">
            <v>126.31</v>
          </cell>
          <cell r="H184">
            <v>137</v>
          </cell>
          <cell r="I184">
            <v>23</v>
          </cell>
          <cell r="J184">
            <v>0</v>
          </cell>
        </row>
        <row r="185">
          <cell r="A185" t="str">
            <v>POWIAT OBORNICKI (WOJ. WIELKOPOLSKIE)</v>
          </cell>
          <cell r="B185" t="str">
            <v>BSK - Gospodarcze</v>
          </cell>
          <cell r="C185">
            <v>9</v>
          </cell>
          <cell r="D185">
            <v>8</v>
          </cell>
          <cell r="E185">
            <v>1</v>
          </cell>
          <cell r="F185">
            <v>80</v>
          </cell>
          <cell r="G185">
            <v>15.12</v>
          </cell>
          <cell r="H185">
            <v>4</v>
          </cell>
          <cell r="I185">
            <v>4</v>
          </cell>
          <cell r="J185">
            <v>0</v>
          </cell>
        </row>
        <row r="186">
          <cell r="A186" t="str">
            <v>POWIAT OLECKI (WOJ. WARMIŃSKO-MAZURSKIE)</v>
          </cell>
          <cell r="B186" t="str">
            <v>BSK - Gospodarcze</v>
          </cell>
          <cell r="C186">
            <v>19</v>
          </cell>
          <cell r="D186">
            <v>19</v>
          </cell>
          <cell r="E186">
            <v>0</v>
          </cell>
          <cell r="F186">
            <v>100</v>
          </cell>
          <cell r="G186">
            <v>54.76</v>
          </cell>
          <cell r="H186">
            <v>8</v>
          </cell>
          <cell r="I186">
            <v>9</v>
          </cell>
          <cell r="J186">
            <v>0</v>
          </cell>
        </row>
        <row r="187">
          <cell r="A187" t="str">
            <v>POWIAT OLESKI (WOJ. OPOLSKIE)</v>
          </cell>
          <cell r="B187" t="str">
            <v>BSK - Gospodarcze</v>
          </cell>
          <cell r="C187">
            <v>34</v>
          </cell>
          <cell r="D187">
            <v>33</v>
          </cell>
          <cell r="E187">
            <v>0</v>
          </cell>
          <cell r="F187">
            <v>97.06</v>
          </cell>
          <cell r="G187">
            <v>52.16</v>
          </cell>
          <cell r="H187">
            <v>8</v>
          </cell>
          <cell r="I187">
            <v>20</v>
          </cell>
          <cell r="J187">
            <v>0</v>
          </cell>
        </row>
        <row r="188">
          <cell r="A188" t="str">
            <v>POWIAT OLEŚNICKI (WOJ. DOLNOŚLĄSKIE)</v>
          </cell>
          <cell r="B188" t="str">
            <v>BSK - Gospodarcze</v>
          </cell>
          <cell r="C188">
            <v>54</v>
          </cell>
          <cell r="D188">
            <v>49</v>
          </cell>
          <cell r="E188">
            <v>0</v>
          </cell>
          <cell r="F188">
            <v>90.74</v>
          </cell>
          <cell r="G188">
            <v>50.66</v>
          </cell>
          <cell r="H188">
            <v>3</v>
          </cell>
          <cell r="I188">
            <v>15</v>
          </cell>
          <cell r="J188">
            <v>0</v>
          </cell>
        </row>
        <row r="189">
          <cell r="A189" t="str">
            <v>POWIAT OLKUSKI (WOJ. MAŁOPOLSKIE)</v>
          </cell>
          <cell r="B189" t="str">
            <v>BSK - Gospodarcze</v>
          </cell>
          <cell r="C189">
            <v>246</v>
          </cell>
          <cell r="D189">
            <v>233</v>
          </cell>
          <cell r="E189">
            <v>0</v>
          </cell>
          <cell r="F189">
            <v>94.72</v>
          </cell>
          <cell r="G189">
            <v>217.69</v>
          </cell>
          <cell r="H189">
            <v>23</v>
          </cell>
          <cell r="I189">
            <v>20</v>
          </cell>
          <cell r="J189">
            <v>0</v>
          </cell>
        </row>
        <row r="190">
          <cell r="A190" t="str">
            <v>POWIAT OLSZTYN (WOJ. WARMIŃSKO-MAZURSKIE)</v>
          </cell>
          <cell r="B190" t="str">
            <v>BSK - Gospodarcze</v>
          </cell>
          <cell r="C190">
            <v>224</v>
          </cell>
          <cell r="D190">
            <v>190</v>
          </cell>
          <cell r="E190">
            <v>1</v>
          </cell>
          <cell r="F190">
            <v>84.44</v>
          </cell>
          <cell r="G190">
            <v>129.03</v>
          </cell>
          <cell r="H190">
            <v>0</v>
          </cell>
          <cell r="I190">
            <v>61</v>
          </cell>
          <cell r="J190">
            <v>0</v>
          </cell>
        </row>
        <row r="191">
          <cell r="A191" t="str">
            <v>POWIAT OLSZTYŃSKI (WOJ. WARMIŃSKO-MAZURSKIE)</v>
          </cell>
          <cell r="B191" t="str">
            <v>BSK - Gospodarcze</v>
          </cell>
          <cell r="C191">
            <v>233</v>
          </cell>
          <cell r="D191">
            <v>227</v>
          </cell>
          <cell r="E191">
            <v>1</v>
          </cell>
          <cell r="F191">
            <v>97.01</v>
          </cell>
          <cell r="G191">
            <v>188.24</v>
          </cell>
          <cell r="H191">
            <v>219</v>
          </cell>
          <cell r="I191">
            <v>19</v>
          </cell>
          <cell r="J191">
            <v>0</v>
          </cell>
        </row>
        <row r="192">
          <cell r="A192" t="str">
            <v>POWIAT OPATOWSKI (WOJ. ŚWIĘTOKRZYSKIE)</v>
          </cell>
          <cell r="B192" t="str">
            <v>BSK - Gospodarcze</v>
          </cell>
          <cell r="C192">
            <v>1558</v>
          </cell>
          <cell r="D192">
            <v>1556</v>
          </cell>
          <cell r="E192">
            <v>0</v>
          </cell>
          <cell r="F192">
            <v>99.87</v>
          </cell>
          <cell r="G192">
            <v>2907.75</v>
          </cell>
          <cell r="H192">
            <v>9</v>
          </cell>
          <cell r="I192">
            <v>9</v>
          </cell>
          <cell r="J192">
            <v>0</v>
          </cell>
        </row>
        <row r="193">
          <cell r="A193" t="str">
            <v>POWIAT OPOCZYŃSKI (WOJ. ŁÓDZKIE)</v>
          </cell>
          <cell r="B193" t="str">
            <v>BSK - Gospodarcze</v>
          </cell>
          <cell r="C193">
            <v>31</v>
          </cell>
          <cell r="D193">
            <v>23</v>
          </cell>
          <cell r="E193">
            <v>0</v>
          </cell>
          <cell r="F193">
            <v>74.19</v>
          </cell>
          <cell r="G193">
            <v>40.1</v>
          </cell>
          <cell r="H193">
            <v>7</v>
          </cell>
          <cell r="I193">
            <v>13</v>
          </cell>
          <cell r="J193">
            <v>0</v>
          </cell>
        </row>
        <row r="194">
          <cell r="A194" t="str">
            <v>POWIAT OPOLE (WOJ. OPOLSKIE)</v>
          </cell>
          <cell r="B194" t="str">
            <v>BSK - Gospodarcze</v>
          </cell>
          <cell r="C194">
            <v>206</v>
          </cell>
          <cell r="D194">
            <v>183</v>
          </cell>
          <cell r="E194">
            <v>0</v>
          </cell>
          <cell r="F194">
            <v>88.83</v>
          </cell>
          <cell r="G194">
            <v>173.2</v>
          </cell>
          <cell r="H194">
            <v>0</v>
          </cell>
          <cell r="I194">
            <v>40</v>
          </cell>
          <cell r="J194">
            <v>0</v>
          </cell>
        </row>
        <row r="195">
          <cell r="A195" t="str">
            <v>POWIAT OPOLSKI (WOJ. LUBELSKIE)</v>
          </cell>
          <cell r="B195" t="str">
            <v>BSK - Gospodarcze</v>
          </cell>
          <cell r="C195">
            <v>16</v>
          </cell>
          <cell r="D195">
            <v>15</v>
          </cell>
          <cell r="E195">
            <v>0</v>
          </cell>
          <cell r="F195">
            <v>93.75</v>
          </cell>
          <cell r="G195">
            <v>26.33</v>
          </cell>
          <cell r="H195">
            <v>12</v>
          </cell>
          <cell r="I195">
            <v>10</v>
          </cell>
          <cell r="J195">
            <v>2</v>
          </cell>
        </row>
        <row r="196">
          <cell r="A196" t="str">
            <v>POWIAT OPOLSKI (WOJ. OPOLSKIE)</v>
          </cell>
          <cell r="B196" t="str">
            <v>BSK - Gospodarcze</v>
          </cell>
          <cell r="C196">
            <v>22</v>
          </cell>
          <cell r="D196">
            <v>19</v>
          </cell>
          <cell r="E196">
            <v>0</v>
          </cell>
          <cell r="F196">
            <v>86.36</v>
          </cell>
          <cell r="G196">
            <v>16.52</v>
          </cell>
          <cell r="H196">
            <v>15</v>
          </cell>
          <cell r="I196">
            <v>14</v>
          </cell>
          <cell r="J196">
            <v>0</v>
          </cell>
        </row>
        <row r="197">
          <cell r="A197" t="str">
            <v>POWIAT OSTROWIECKI (WOJ. ŚWIĘTOKRZYSKIE)</v>
          </cell>
          <cell r="B197" t="str">
            <v>BSK - Gospodarcze</v>
          </cell>
          <cell r="C197">
            <v>87</v>
          </cell>
          <cell r="D197">
            <v>83</v>
          </cell>
          <cell r="E197">
            <v>0</v>
          </cell>
          <cell r="F197">
            <v>95.4</v>
          </cell>
          <cell r="G197">
            <v>77.65</v>
          </cell>
          <cell r="H197">
            <v>4</v>
          </cell>
          <cell r="I197">
            <v>17</v>
          </cell>
          <cell r="J197">
            <v>0</v>
          </cell>
        </row>
        <row r="198">
          <cell r="A198" t="str">
            <v>POWIAT OSTROWSKI (WOJ. MAZOWIECKIE)</v>
          </cell>
          <cell r="B198" t="str">
            <v>BSK - Gospodarcze</v>
          </cell>
          <cell r="C198">
            <v>26</v>
          </cell>
          <cell r="D198">
            <v>22</v>
          </cell>
          <cell r="E198">
            <v>0</v>
          </cell>
          <cell r="F198">
            <v>84.62</v>
          </cell>
          <cell r="G198">
            <v>35.26</v>
          </cell>
          <cell r="H198">
            <v>9</v>
          </cell>
          <cell r="I198">
            <v>9</v>
          </cell>
          <cell r="J198">
            <v>0</v>
          </cell>
        </row>
        <row r="199">
          <cell r="A199" t="str">
            <v>POWIAT OSTROWSKI (WOJ. WIELKOPOLSKIE)</v>
          </cell>
          <cell r="B199" t="str">
            <v>BSK - Gospodarcze</v>
          </cell>
          <cell r="C199">
            <v>80</v>
          </cell>
          <cell r="D199">
            <v>69</v>
          </cell>
          <cell r="E199">
            <v>1</v>
          </cell>
          <cell r="F199">
            <v>85.19</v>
          </cell>
          <cell r="G199">
            <v>49.55</v>
          </cell>
          <cell r="H199">
            <v>7</v>
          </cell>
          <cell r="I199">
            <v>44</v>
          </cell>
          <cell r="J199">
            <v>0</v>
          </cell>
        </row>
        <row r="200">
          <cell r="A200" t="str">
            <v>POWIAT OSTROŁĘCKI (WOJ. MAZOWIECKIE)</v>
          </cell>
          <cell r="B200" t="str">
            <v>BSK - Gospodarcze</v>
          </cell>
          <cell r="C200">
            <v>35</v>
          </cell>
          <cell r="D200">
            <v>28</v>
          </cell>
          <cell r="E200">
            <v>0</v>
          </cell>
          <cell r="F200">
            <v>80</v>
          </cell>
          <cell r="G200">
            <v>39.54</v>
          </cell>
          <cell r="H200">
            <v>32</v>
          </cell>
          <cell r="I200">
            <v>24</v>
          </cell>
          <cell r="J200">
            <v>0</v>
          </cell>
        </row>
        <row r="201">
          <cell r="A201" t="str">
            <v>POWIAT OSTROŁĘKA (WOJ. MAZOWIECKIE)</v>
          </cell>
          <cell r="B201" t="str">
            <v>BSK - Gospodarcze</v>
          </cell>
          <cell r="C201">
            <v>33</v>
          </cell>
          <cell r="D201">
            <v>36</v>
          </cell>
          <cell r="E201">
            <v>10</v>
          </cell>
          <cell r="F201">
            <v>83.72</v>
          </cell>
          <cell r="G201">
            <v>62.97</v>
          </cell>
          <cell r="H201">
            <v>0</v>
          </cell>
          <cell r="I201">
            <v>21</v>
          </cell>
          <cell r="J201">
            <v>0</v>
          </cell>
        </row>
        <row r="202">
          <cell r="A202" t="str">
            <v>POWIAT OSTRZESZOWSKI (WOJ. WIELKOPOLSKIE)</v>
          </cell>
          <cell r="B202" t="str">
            <v>BSK - Gospodarcze</v>
          </cell>
          <cell r="C202">
            <v>453</v>
          </cell>
          <cell r="D202">
            <v>450</v>
          </cell>
          <cell r="E202">
            <v>0</v>
          </cell>
          <cell r="F202">
            <v>99.34</v>
          </cell>
          <cell r="G202">
            <v>817.63</v>
          </cell>
          <cell r="H202">
            <v>8</v>
          </cell>
          <cell r="I202">
            <v>15</v>
          </cell>
          <cell r="J202">
            <v>0</v>
          </cell>
        </row>
        <row r="203">
          <cell r="A203" t="str">
            <v>POWIAT OSTRÓDZKI (WOJ. WARMIŃSKO-MAZURSKIE)</v>
          </cell>
          <cell r="B203" t="str">
            <v>BSK - Gospodarcze</v>
          </cell>
          <cell r="C203">
            <v>41</v>
          </cell>
          <cell r="D203">
            <v>33</v>
          </cell>
          <cell r="E203">
            <v>0</v>
          </cell>
          <cell r="F203">
            <v>80.49</v>
          </cell>
          <cell r="G203">
            <v>38.76</v>
          </cell>
          <cell r="H203">
            <v>14</v>
          </cell>
          <cell r="I203">
            <v>16</v>
          </cell>
          <cell r="J203">
            <v>0</v>
          </cell>
        </row>
        <row r="204">
          <cell r="A204" t="str">
            <v>POWIAT OTWOCKI (WOJ. MAZOWIECKIE)</v>
          </cell>
          <cell r="B204" t="str">
            <v>BSK - Gospodarcze</v>
          </cell>
          <cell r="C204">
            <v>60</v>
          </cell>
          <cell r="D204">
            <v>46</v>
          </cell>
          <cell r="E204">
            <v>0</v>
          </cell>
          <cell r="F204">
            <v>76.67</v>
          </cell>
          <cell r="G204">
            <v>48.66</v>
          </cell>
          <cell r="H204">
            <v>15</v>
          </cell>
          <cell r="I204">
            <v>28</v>
          </cell>
          <cell r="J204">
            <v>0</v>
          </cell>
        </row>
        <row r="205">
          <cell r="A205" t="str">
            <v>POWIAT OŁAWSKI (WOJ. DOLNOŚLĄSKIE)</v>
          </cell>
          <cell r="B205" t="str">
            <v>BSK - Gospodarcze</v>
          </cell>
          <cell r="C205">
            <v>200</v>
          </cell>
          <cell r="D205">
            <v>197</v>
          </cell>
          <cell r="E205">
            <v>1</v>
          </cell>
          <cell r="F205">
            <v>98.01</v>
          </cell>
          <cell r="G205">
            <v>262.46</v>
          </cell>
          <cell r="H205">
            <v>1</v>
          </cell>
          <cell r="I205">
            <v>9</v>
          </cell>
          <cell r="J205">
            <v>0</v>
          </cell>
        </row>
        <row r="206">
          <cell r="A206" t="str">
            <v>POWIAT OŚWIĘCIMSKI (WOJ. MAŁOPOLSKIE)</v>
          </cell>
          <cell r="B206" t="str">
            <v>BSK - Gospodarcze</v>
          </cell>
          <cell r="C206">
            <v>107</v>
          </cell>
          <cell r="D206">
            <v>99</v>
          </cell>
          <cell r="E206">
            <v>0</v>
          </cell>
          <cell r="F206">
            <v>92.52</v>
          </cell>
          <cell r="G206">
            <v>69.16</v>
          </cell>
          <cell r="H206">
            <v>15</v>
          </cell>
          <cell r="I206">
            <v>24</v>
          </cell>
          <cell r="J206">
            <v>2</v>
          </cell>
        </row>
        <row r="207">
          <cell r="A207" t="str">
            <v>POWIAT PABIANICKI (WOJ. ŁÓDZKIE)</v>
          </cell>
          <cell r="B207" t="str">
            <v>BSK - Gospodarcze</v>
          </cell>
          <cell r="C207">
            <v>73</v>
          </cell>
          <cell r="D207">
            <v>62</v>
          </cell>
          <cell r="E207">
            <v>1</v>
          </cell>
          <cell r="F207">
            <v>83.78</v>
          </cell>
          <cell r="G207">
            <v>61.1</v>
          </cell>
          <cell r="H207">
            <v>8</v>
          </cell>
          <cell r="I207">
            <v>16</v>
          </cell>
          <cell r="J207">
            <v>0</v>
          </cell>
        </row>
        <row r="208">
          <cell r="A208" t="str">
            <v>POWIAT PAJĘCZAŃSKI (WOJ. ŁÓDZKIE)</v>
          </cell>
          <cell r="B208" t="str">
            <v>BSK - Gospodarcze</v>
          </cell>
          <cell r="C208">
            <v>60</v>
          </cell>
          <cell r="D208">
            <v>57</v>
          </cell>
          <cell r="E208">
            <v>0</v>
          </cell>
          <cell r="F208">
            <v>95</v>
          </cell>
          <cell r="G208">
            <v>115.59</v>
          </cell>
          <cell r="H208">
            <v>56</v>
          </cell>
          <cell r="I208">
            <v>4</v>
          </cell>
          <cell r="J208">
            <v>0</v>
          </cell>
        </row>
        <row r="209">
          <cell r="A209" t="str">
            <v>POWIAT PARCZEWSKI (WOJ. LUBELSKIE)</v>
          </cell>
          <cell r="B209" t="str">
            <v>BSK - Gospodarcze</v>
          </cell>
          <cell r="C209">
            <v>24</v>
          </cell>
          <cell r="D209">
            <v>24</v>
          </cell>
          <cell r="E209">
            <v>0</v>
          </cell>
          <cell r="F209">
            <v>100</v>
          </cell>
          <cell r="G209">
            <v>67.61</v>
          </cell>
          <cell r="H209">
            <v>3</v>
          </cell>
          <cell r="I209">
            <v>8</v>
          </cell>
          <cell r="J209">
            <v>0</v>
          </cell>
        </row>
        <row r="210">
          <cell r="A210" t="str">
            <v>POWIAT PIASECZYŃSKI (WOJ. MAZOWIECKIE)</v>
          </cell>
          <cell r="B210" t="str">
            <v>BSK - Gospodarcze</v>
          </cell>
          <cell r="C210">
            <v>190</v>
          </cell>
          <cell r="D210">
            <v>162</v>
          </cell>
          <cell r="E210">
            <v>0</v>
          </cell>
          <cell r="F210">
            <v>85.26</v>
          </cell>
          <cell r="G210">
            <v>106.47</v>
          </cell>
          <cell r="H210">
            <v>86</v>
          </cell>
          <cell r="I210">
            <v>54</v>
          </cell>
          <cell r="J210">
            <v>8</v>
          </cell>
        </row>
        <row r="211">
          <cell r="A211" t="str">
            <v>POWIAT PIEKARY ŚLĄSKIE (WOJ. ŚLĄSKIE)</v>
          </cell>
          <cell r="B211" t="str">
            <v>BSK - Gospodarcze</v>
          </cell>
          <cell r="C211">
            <v>251</v>
          </cell>
          <cell r="D211">
            <v>244</v>
          </cell>
          <cell r="E211">
            <v>2</v>
          </cell>
          <cell r="F211">
            <v>96.44</v>
          </cell>
          <cell r="G211">
            <v>447.21</v>
          </cell>
          <cell r="H211">
            <v>0</v>
          </cell>
          <cell r="I211">
            <v>38</v>
          </cell>
          <cell r="J211">
            <v>0</v>
          </cell>
        </row>
        <row r="212">
          <cell r="A212" t="str">
            <v>POWIAT PILSKI (WOJ. WIELKOPOLSKIE)</v>
          </cell>
          <cell r="B212" t="str">
            <v>BSK - Gospodarcze</v>
          </cell>
          <cell r="C212">
            <v>36</v>
          </cell>
          <cell r="D212">
            <v>25</v>
          </cell>
          <cell r="E212">
            <v>1</v>
          </cell>
          <cell r="F212">
            <v>67.57</v>
          </cell>
          <cell r="G212">
            <v>26.19</v>
          </cell>
          <cell r="H212">
            <v>4</v>
          </cell>
          <cell r="I212">
            <v>13</v>
          </cell>
          <cell r="J212">
            <v>0</v>
          </cell>
        </row>
        <row r="213">
          <cell r="A213" t="str">
            <v>POWIAT PIOTRKOWSKI (WOJ. ŁÓDZKIE)</v>
          </cell>
          <cell r="B213" t="str">
            <v>BSK - Gospodarcze</v>
          </cell>
          <cell r="C213">
            <v>15</v>
          </cell>
          <cell r="D213">
            <v>12</v>
          </cell>
          <cell r="E213">
            <v>1</v>
          </cell>
          <cell r="F213">
            <v>75</v>
          </cell>
          <cell r="G213">
            <v>16.43</v>
          </cell>
          <cell r="H213">
            <v>14</v>
          </cell>
          <cell r="I213">
            <v>6</v>
          </cell>
          <cell r="J213">
            <v>0</v>
          </cell>
        </row>
        <row r="214">
          <cell r="A214" t="str">
            <v>POWIAT PIOTRKÓW TRYBUNALSKI (WOJ. ŁÓDZKIE)</v>
          </cell>
          <cell r="B214" t="str">
            <v>BSK - Gospodarcze</v>
          </cell>
          <cell r="C214">
            <v>42</v>
          </cell>
          <cell r="D214">
            <v>31</v>
          </cell>
          <cell r="E214">
            <v>1</v>
          </cell>
          <cell r="F214">
            <v>72.09</v>
          </cell>
          <cell r="G214">
            <v>56.07</v>
          </cell>
          <cell r="H214">
            <v>0</v>
          </cell>
          <cell r="I214">
            <v>27</v>
          </cell>
          <cell r="J214">
            <v>0</v>
          </cell>
        </row>
        <row r="215">
          <cell r="A215" t="str">
            <v>POWIAT PISKI (WOJ. WARMIŃSKO-MAZURSKIE)</v>
          </cell>
          <cell r="B215" t="str">
            <v>BSK - Gospodarcze</v>
          </cell>
          <cell r="C215">
            <v>23</v>
          </cell>
          <cell r="D215">
            <v>15</v>
          </cell>
          <cell r="E215">
            <v>0</v>
          </cell>
          <cell r="F215">
            <v>65.22</v>
          </cell>
          <cell r="G215">
            <v>40.04</v>
          </cell>
          <cell r="H215">
            <v>15</v>
          </cell>
          <cell r="I215">
            <v>10</v>
          </cell>
          <cell r="J215">
            <v>0</v>
          </cell>
        </row>
        <row r="216">
          <cell r="A216" t="str">
            <v>POWIAT PIŃCZOWSKI (WOJ. ŚWIĘTOKRZYSKIE)</v>
          </cell>
          <cell r="B216" t="str">
            <v>BSK - Gospodarcze</v>
          </cell>
          <cell r="C216">
            <v>16</v>
          </cell>
          <cell r="D216">
            <v>9</v>
          </cell>
          <cell r="E216">
            <v>0</v>
          </cell>
          <cell r="F216">
            <v>56.25</v>
          </cell>
          <cell r="G216">
            <v>40.08</v>
          </cell>
          <cell r="H216">
            <v>8</v>
          </cell>
          <cell r="I216">
            <v>8</v>
          </cell>
          <cell r="J216">
            <v>0</v>
          </cell>
        </row>
        <row r="217">
          <cell r="A217" t="str">
            <v>POWIAT PLESZEWSKI (WOJ. WIELKOPOLSKIE)</v>
          </cell>
          <cell r="B217" t="str">
            <v>BSK - Gospodarcze</v>
          </cell>
          <cell r="C217">
            <v>177</v>
          </cell>
          <cell r="D217">
            <v>174</v>
          </cell>
          <cell r="E217">
            <v>0</v>
          </cell>
          <cell r="F217">
            <v>98.31</v>
          </cell>
          <cell r="G217">
            <v>280.3</v>
          </cell>
          <cell r="H217">
            <v>7</v>
          </cell>
          <cell r="I217">
            <v>12</v>
          </cell>
          <cell r="J217">
            <v>0</v>
          </cell>
        </row>
        <row r="218">
          <cell r="A218" t="str">
            <v>POWIAT PODDĘBICKI (WOJ. ŁÓDZKIE)</v>
          </cell>
          <cell r="B218" t="str">
            <v>BSK - Gospodarcze</v>
          </cell>
          <cell r="C218">
            <v>25</v>
          </cell>
          <cell r="D218">
            <v>24</v>
          </cell>
          <cell r="E218">
            <v>0</v>
          </cell>
          <cell r="F218">
            <v>96</v>
          </cell>
          <cell r="G218">
            <v>60.16</v>
          </cell>
          <cell r="H218">
            <v>20</v>
          </cell>
          <cell r="I218">
            <v>8</v>
          </cell>
          <cell r="J218">
            <v>0</v>
          </cell>
        </row>
        <row r="219">
          <cell r="A219" t="str">
            <v>POWIAT POLICKI (WOJ. ZACHODNIOPOMORSKIE)</v>
          </cell>
          <cell r="B219" t="str">
            <v>BSK - Gospodarcze</v>
          </cell>
          <cell r="C219">
            <v>28</v>
          </cell>
          <cell r="D219">
            <v>28</v>
          </cell>
          <cell r="E219">
            <v>0</v>
          </cell>
          <cell r="F219">
            <v>100</v>
          </cell>
          <cell r="G219">
            <v>36.49</v>
          </cell>
          <cell r="H219">
            <v>14</v>
          </cell>
          <cell r="I219">
            <v>25</v>
          </cell>
          <cell r="J219">
            <v>0</v>
          </cell>
        </row>
        <row r="220">
          <cell r="A220" t="str">
            <v>POWIAT POLKOWICKI (WOJ. DOLNOŚLĄSKIE)</v>
          </cell>
          <cell r="B220" t="str">
            <v>BSK - Gospodarcze</v>
          </cell>
          <cell r="C220">
            <v>50</v>
          </cell>
          <cell r="D220">
            <v>48</v>
          </cell>
          <cell r="E220">
            <v>0</v>
          </cell>
          <cell r="F220">
            <v>96</v>
          </cell>
          <cell r="G220">
            <v>79.26</v>
          </cell>
          <cell r="H220">
            <v>22</v>
          </cell>
          <cell r="I220">
            <v>30</v>
          </cell>
          <cell r="J220">
            <v>0</v>
          </cell>
        </row>
        <row r="221">
          <cell r="A221" t="str">
            <v>POWIAT POZNAŃ (WOJ. WIELKOPOLSKIE)</v>
          </cell>
          <cell r="B221" t="str">
            <v>BSK - Gospodarcze</v>
          </cell>
          <cell r="C221">
            <v>388</v>
          </cell>
          <cell r="D221">
            <v>316</v>
          </cell>
          <cell r="E221">
            <v>9</v>
          </cell>
          <cell r="F221">
            <v>79.6</v>
          </cell>
          <cell r="G221">
            <v>71.64</v>
          </cell>
          <cell r="H221">
            <v>0</v>
          </cell>
          <cell r="I221">
            <v>178</v>
          </cell>
          <cell r="J221">
            <v>2</v>
          </cell>
        </row>
        <row r="222">
          <cell r="A222" t="str">
            <v>POWIAT POZNAŃSKI (WOJ. WIELKOPOLSKIE)</v>
          </cell>
          <cell r="B222" t="str">
            <v>BSK - Gospodarcze</v>
          </cell>
          <cell r="C222">
            <v>282</v>
          </cell>
          <cell r="D222">
            <v>258</v>
          </cell>
          <cell r="E222">
            <v>2</v>
          </cell>
          <cell r="F222">
            <v>90.85</v>
          </cell>
          <cell r="G222">
            <v>76.24</v>
          </cell>
          <cell r="H222">
            <v>55</v>
          </cell>
          <cell r="I222">
            <v>47</v>
          </cell>
          <cell r="J222">
            <v>0</v>
          </cell>
        </row>
        <row r="223">
          <cell r="A223" t="str">
            <v>POWIAT PROSZOWICKI (WOJ. MAŁOPOLSKIE)</v>
          </cell>
          <cell r="B223" t="str">
            <v>BSK - Gospodarcze</v>
          </cell>
          <cell r="C223">
            <v>8</v>
          </cell>
          <cell r="D223">
            <v>4</v>
          </cell>
          <cell r="E223">
            <v>0</v>
          </cell>
          <cell r="F223">
            <v>50</v>
          </cell>
          <cell r="G223">
            <v>18.31</v>
          </cell>
          <cell r="H223">
            <v>3</v>
          </cell>
          <cell r="I223">
            <v>3</v>
          </cell>
          <cell r="J223">
            <v>0</v>
          </cell>
        </row>
        <row r="224">
          <cell r="A224" t="str">
            <v>POWIAT PRUDNICKI (WOJ. OPOLSKIE)</v>
          </cell>
          <cell r="B224" t="str">
            <v>BSK - Gospodarcze</v>
          </cell>
          <cell r="C224">
            <v>23</v>
          </cell>
          <cell r="D224">
            <v>23</v>
          </cell>
          <cell r="E224">
            <v>1</v>
          </cell>
          <cell r="F224">
            <v>95.83</v>
          </cell>
          <cell r="G224">
            <v>41.04</v>
          </cell>
          <cell r="H224">
            <v>5</v>
          </cell>
          <cell r="I224">
            <v>23</v>
          </cell>
          <cell r="J224">
            <v>0</v>
          </cell>
        </row>
        <row r="225">
          <cell r="A225" t="str">
            <v>POWIAT PRUSZKOWSKI (WOJ. MAZOWIECKIE)</v>
          </cell>
          <cell r="B225" t="str">
            <v>BSK - Gospodarcze</v>
          </cell>
          <cell r="C225">
            <v>103</v>
          </cell>
          <cell r="D225">
            <v>78</v>
          </cell>
          <cell r="E225">
            <v>0</v>
          </cell>
          <cell r="F225">
            <v>75.73</v>
          </cell>
          <cell r="G225">
            <v>63.85</v>
          </cell>
          <cell r="H225">
            <v>20</v>
          </cell>
          <cell r="I225">
            <v>50</v>
          </cell>
          <cell r="J225">
            <v>1</v>
          </cell>
        </row>
        <row r="226">
          <cell r="A226" t="str">
            <v>POWIAT PRZASNYSKI (WOJ. MAZOWIECKIE)</v>
          </cell>
          <cell r="B226" t="str">
            <v>BSK - Gospodarcze</v>
          </cell>
          <cell r="C226">
            <v>30</v>
          </cell>
          <cell r="D226">
            <v>27</v>
          </cell>
          <cell r="E226">
            <v>0</v>
          </cell>
          <cell r="F226">
            <v>90</v>
          </cell>
          <cell r="G226">
            <v>56.57</v>
          </cell>
          <cell r="H226">
            <v>7</v>
          </cell>
          <cell r="I226">
            <v>14</v>
          </cell>
          <cell r="J226">
            <v>0</v>
          </cell>
        </row>
        <row r="227">
          <cell r="A227" t="str">
            <v>POWIAT PRZEMYSKI (WOJ. PODKARPACKIE)</v>
          </cell>
          <cell r="B227" t="str">
            <v>BSK - Gospodarcze</v>
          </cell>
          <cell r="C227">
            <v>14</v>
          </cell>
          <cell r="D227">
            <v>11</v>
          </cell>
          <cell r="E227">
            <v>1</v>
          </cell>
          <cell r="F227">
            <v>73.33</v>
          </cell>
          <cell r="G227">
            <v>18.86</v>
          </cell>
          <cell r="H227">
            <v>13</v>
          </cell>
          <cell r="I227">
            <v>11</v>
          </cell>
          <cell r="J227">
            <v>2</v>
          </cell>
        </row>
        <row r="228">
          <cell r="A228" t="str">
            <v>POWIAT PRZEMYŚL (WOJ. PODKARPACKIE)</v>
          </cell>
          <cell r="B228" t="str">
            <v>BSK - Gospodarcze</v>
          </cell>
          <cell r="C228">
            <v>49</v>
          </cell>
          <cell r="D228">
            <v>43</v>
          </cell>
          <cell r="E228">
            <v>0</v>
          </cell>
          <cell r="F228">
            <v>87.76</v>
          </cell>
          <cell r="G228">
            <v>78.42</v>
          </cell>
          <cell r="H228">
            <v>0</v>
          </cell>
          <cell r="I228">
            <v>15</v>
          </cell>
          <cell r="J228">
            <v>7</v>
          </cell>
        </row>
        <row r="229">
          <cell r="A229" t="str">
            <v>POWIAT PRZEWORSKI (WOJ. PODKARPACKIE)</v>
          </cell>
          <cell r="B229" t="str">
            <v>BSK - Gospodarcze</v>
          </cell>
          <cell r="C229">
            <v>67</v>
          </cell>
          <cell r="D229">
            <v>65</v>
          </cell>
          <cell r="E229">
            <v>1</v>
          </cell>
          <cell r="F229">
            <v>95.59</v>
          </cell>
          <cell r="G229">
            <v>84.99</v>
          </cell>
          <cell r="H229">
            <v>54</v>
          </cell>
          <cell r="I229">
            <v>19</v>
          </cell>
          <cell r="J229">
            <v>0</v>
          </cell>
        </row>
        <row r="230">
          <cell r="A230" t="str">
            <v>POWIAT PRZYSUSKI (WOJ. MAZOWIECKIE)</v>
          </cell>
          <cell r="B230" t="str">
            <v>BSK - Gospodarcze</v>
          </cell>
          <cell r="C230">
            <v>40</v>
          </cell>
          <cell r="D230">
            <v>38</v>
          </cell>
          <cell r="E230">
            <v>0</v>
          </cell>
          <cell r="F230">
            <v>95</v>
          </cell>
          <cell r="G230">
            <v>94.35</v>
          </cell>
          <cell r="H230">
            <v>40</v>
          </cell>
          <cell r="I230">
            <v>4</v>
          </cell>
          <cell r="J230">
            <v>0</v>
          </cell>
        </row>
        <row r="231">
          <cell r="A231" t="str">
            <v>POWIAT PSZCZYŃSKI (WOJ. ŚLĄSKIE)</v>
          </cell>
          <cell r="B231" t="str">
            <v>BSK - Gospodarcze</v>
          </cell>
          <cell r="C231">
            <v>63</v>
          </cell>
          <cell r="D231">
            <v>52</v>
          </cell>
          <cell r="E231">
            <v>0</v>
          </cell>
          <cell r="F231">
            <v>82.54</v>
          </cell>
          <cell r="G231">
            <v>57.3</v>
          </cell>
          <cell r="H231">
            <v>45</v>
          </cell>
          <cell r="I231">
            <v>27</v>
          </cell>
          <cell r="J231">
            <v>0</v>
          </cell>
        </row>
        <row r="232">
          <cell r="A232" t="str">
            <v>POWIAT PUCKI (WOJ. POMORSKIE)</v>
          </cell>
          <cell r="B232" t="str">
            <v>BSK - Gospodarcze</v>
          </cell>
          <cell r="C232">
            <v>84</v>
          </cell>
          <cell r="D232">
            <v>75</v>
          </cell>
          <cell r="E232">
            <v>0</v>
          </cell>
          <cell r="F232">
            <v>89.29</v>
          </cell>
          <cell r="G232">
            <v>100.68</v>
          </cell>
          <cell r="H232">
            <v>40</v>
          </cell>
          <cell r="I232">
            <v>53</v>
          </cell>
          <cell r="J232">
            <v>0</v>
          </cell>
        </row>
        <row r="233">
          <cell r="A233" t="str">
            <v>POWIAT PUŁAWSKI (WOJ. LUBELSKIE)</v>
          </cell>
          <cell r="B233" t="str">
            <v>BSK - Gospodarcze</v>
          </cell>
          <cell r="C233">
            <v>65</v>
          </cell>
          <cell r="D233">
            <v>49</v>
          </cell>
          <cell r="E233">
            <v>0</v>
          </cell>
          <cell r="F233">
            <v>75.38</v>
          </cell>
          <cell r="G233">
            <v>56.59</v>
          </cell>
          <cell r="H233">
            <v>17</v>
          </cell>
          <cell r="I233">
            <v>30</v>
          </cell>
          <cell r="J233">
            <v>2</v>
          </cell>
        </row>
        <row r="234">
          <cell r="A234" t="str">
            <v>POWIAT PUŁTUSKI (WOJ. MAZOWIECKIE)</v>
          </cell>
          <cell r="B234" t="str">
            <v>BSK - Gospodarcze</v>
          </cell>
          <cell r="C234">
            <v>134</v>
          </cell>
          <cell r="D234">
            <v>127</v>
          </cell>
          <cell r="E234">
            <v>0</v>
          </cell>
          <cell r="F234">
            <v>94.78</v>
          </cell>
          <cell r="G234">
            <v>259.77</v>
          </cell>
          <cell r="H234">
            <v>11</v>
          </cell>
          <cell r="I234">
            <v>11</v>
          </cell>
          <cell r="J234">
            <v>0</v>
          </cell>
        </row>
        <row r="235">
          <cell r="A235" t="str">
            <v>POWIAT PYRZYCKI (WOJ. ZACHODNIOPOMORSKIE)</v>
          </cell>
          <cell r="B235" t="str">
            <v>BSK - Gospodarcze</v>
          </cell>
          <cell r="C235">
            <v>75</v>
          </cell>
          <cell r="D235">
            <v>75</v>
          </cell>
          <cell r="E235">
            <v>0</v>
          </cell>
          <cell r="F235">
            <v>100</v>
          </cell>
          <cell r="G235">
            <v>186.9</v>
          </cell>
          <cell r="H235">
            <v>14</v>
          </cell>
          <cell r="I235">
            <v>23</v>
          </cell>
          <cell r="J235">
            <v>0</v>
          </cell>
        </row>
        <row r="236">
          <cell r="A236" t="str">
            <v>POWIAT PŁOCK (WOJ. MAZOWIECKIE)</v>
          </cell>
          <cell r="B236" t="str">
            <v>BSK - Gospodarcze</v>
          </cell>
          <cell r="C236">
            <v>128</v>
          </cell>
          <cell r="D236">
            <v>102</v>
          </cell>
          <cell r="E236">
            <v>0</v>
          </cell>
          <cell r="F236">
            <v>79.69</v>
          </cell>
          <cell r="G236">
            <v>105.38</v>
          </cell>
          <cell r="H236">
            <v>0</v>
          </cell>
          <cell r="I236">
            <v>53</v>
          </cell>
          <cell r="J236">
            <v>0</v>
          </cell>
        </row>
        <row r="237">
          <cell r="A237" t="str">
            <v>POWIAT PŁOCKI (WOJ. MAZOWIECKIE)</v>
          </cell>
          <cell r="B237" t="str">
            <v>BSK - Gospodarcze</v>
          </cell>
          <cell r="C237">
            <v>45</v>
          </cell>
          <cell r="D237">
            <v>39</v>
          </cell>
          <cell r="E237">
            <v>0</v>
          </cell>
          <cell r="F237">
            <v>86.67</v>
          </cell>
          <cell r="G237">
            <v>40.5</v>
          </cell>
          <cell r="H237">
            <v>24</v>
          </cell>
          <cell r="I237">
            <v>13</v>
          </cell>
          <cell r="J237">
            <v>0</v>
          </cell>
        </row>
        <row r="238">
          <cell r="A238" t="str">
            <v>POWIAT PŁOŃSKI (WOJ. MAZOWIECKIE)</v>
          </cell>
          <cell r="B238" t="str">
            <v>BSK - Gospodarcze</v>
          </cell>
          <cell r="C238">
            <v>43</v>
          </cell>
          <cell r="D238">
            <v>36</v>
          </cell>
          <cell r="E238">
            <v>0</v>
          </cell>
          <cell r="F238">
            <v>83.72</v>
          </cell>
          <cell r="G238">
            <v>48.83</v>
          </cell>
          <cell r="H238">
            <v>29</v>
          </cell>
          <cell r="I238">
            <v>2</v>
          </cell>
          <cell r="J238">
            <v>0</v>
          </cell>
        </row>
        <row r="239">
          <cell r="A239" t="str">
            <v>POWIAT RACIBORSKI (WOJ. ŚLĄSKIE)</v>
          </cell>
          <cell r="B239" t="str">
            <v>BSK - Gospodarcze</v>
          </cell>
          <cell r="C239">
            <v>71</v>
          </cell>
          <cell r="D239">
            <v>67</v>
          </cell>
          <cell r="E239">
            <v>0</v>
          </cell>
          <cell r="F239">
            <v>94.37</v>
          </cell>
          <cell r="G239">
            <v>65.1</v>
          </cell>
          <cell r="H239">
            <v>4</v>
          </cell>
          <cell r="I239">
            <v>23</v>
          </cell>
          <cell r="J239">
            <v>0</v>
          </cell>
        </row>
        <row r="240">
          <cell r="A240" t="str">
            <v>POWIAT RADOM (WOJ. MAZOWIECKIE)</v>
          </cell>
          <cell r="B240" t="str">
            <v>BSK - Gospodarcze</v>
          </cell>
          <cell r="C240">
            <v>221</v>
          </cell>
          <cell r="D240">
            <v>187</v>
          </cell>
          <cell r="E240">
            <v>0</v>
          </cell>
          <cell r="F240">
            <v>84.62</v>
          </cell>
          <cell r="G240">
            <v>102.48</v>
          </cell>
          <cell r="H240">
            <v>0</v>
          </cell>
          <cell r="I240">
            <v>60</v>
          </cell>
          <cell r="J240">
            <v>1</v>
          </cell>
        </row>
        <row r="241">
          <cell r="A241" t="str">
            <v>POWIAT RADOMSKI (WOJ. MAZOWIECKIE)</v>
          </cell>
          <cell r="B241" t="str">
            <v>BSK - Gospodarcze</v>
          </cell>
          <cell r="C241">
            <v>48</v>
          </cell>
          <cell r="D241">
            <v>37</v>
          </cell>
          <cell r="E241">
            <v>1</v>
          </cell>
          <cell r="F241">
            <v>75.51</v>
          </cell>
          <cell r="G241">
            <v>31.69</v>
          </cell>
          <cell r="H241">
            <v>27</v>
          </cell>
          <cell r="I241">
            <v>23</v>
          </cell>
          <cell r="J241">
            <v>1</v>
          </cell>
        </row>
        <row r="242">
          <cell r="A242" t="str">
            <v>POWIAT RADOMSZCZAŃSKI (WOJ. ŁÓDZKIE)</v>
          </cell>
          <cell r="B242" t="str">
            <v>BSK - Gospodarcze</v>
          </cell>
          <cell r="C242">
            <v>34</v>
          </cell>
          <cell r="D242">
            <v>33</v>
          </cell>
          <cell r="E242">
            <v>1</v>
          </cell>
          <cell r="F242">
            <v>94.29</v>
          </cell>
          <cell r="G242">
            <v>29.65</v>
          </cell>
          <cell r="H242">
            <v>8</v>
          </cell>
          <cell r="I242">
            <v>24</v>
          </cell>
          <cell r="J242">
            <v>0</v>
          </cell>
        </row>
        <row r="243">
          <cell r="A243" t="str">
            <v>POWIAT RADZIEJOWSKI (WOJ. KUJAWSKO-POMORSKIE)</v>
          </cell>
          <cell r="B243" t="str">
            <v>BSK - Gospodarcze</v>
          </cell>
          <cell r="C243">
            <v>37</v>
          </cell>
          <cell r="D243">
            <v>36</v>
          </cell>
          <cell r="E243">
            <v>0</v>
          </cell>
          <cell r="F243">
            <v>97.3</v>
          </cell>
          <cell r="G243">
            <v>89.71</v>
          </cell>
          <cell r="H243">
            <v>20</v>
          </cell>
          <cell r="I243">
            <v>17</v>
          </cell>
          <cell r="J243">
            <v>0</v>
          </cell>
        </row>
        <row r="244">
          <cell r="A244" t="str">
            <v>POWIAT RADZYŃSKI (WOJ. LUBELSKIE)</v>
          </cell>
          <cell r="B244" t="str">
            <v>BSK - Gospodarcze</v>
          </cell>
          <cell r="C244">
            <v>41</v>
          </cell>
          <cell r="D244">
            <v>40</v>
          </cell>
          <cell r="E244">
            <v>0</v>
          </cell>
          <cell r="F244">
            <v>97.56</v>
          </cell>
          <cell r="G244">
            <v>68.2</v>
          </cell>
          <cell r="H244">
            <v>34</v>
          </cell>
          <cell r="I244">
            <v>9</v>
          </cell>
          <cell r="J244">
            <v>0</v>
          </cell>
        </row>
        <row r="245">
          <cell r="A245" t="str">
            <v>POWIAT RAWICKI (WOJ. WIELKOPOLSKIE)</v>
          </cell>
          <cell r="B245" t="str">
            <v>BSK - Gospodarcze</v>
          </cell>
          <cell r="C245">
            <v>86</v>
          </cell>
          <cell r="D245">
            <v>86</v>
          </cell>
          <cell r="E245">
            <v>0</v>
          </cell>
          <cell r="F245">
            <v>100</v>
          </cell>
          <cell r="G245">
            <v>142.73</v>
          </cell>
          <cell r="H245">
            <v>35</v>
          </cell>
          <cell r="I245">
            <v>19</v>
          </cell>
          <cell r="J245">
            <v>0</v>
          </cell>
        </row>
        <row r="246">
          <cell r="A246" t="str">
            <v>POWIAT RAWSKI (WOJ. ŁÓDZKIE)</v>
          </cell>
          <cell r="B246" t="str">
            <v>BSK - Gospodarcze</v>
          </cell>
          <cell r="C246">
            <v>36</v>
          </cell>
          <cell r="D246">
            <v>34</v>
          </cell>
          <cell r="E246">
            <v>0</v>
          </cell>
          <cell r="F246">
            <v>94.44</v>
          </cell>
          <cell r="G246">
            <v>73.23</v>
          </cell>
          <cell r="H246">
            <v>3</v>
          </cell>
          <cell r="I246">
            <v>8</v>
          </cell>
          <cell r="J246">
            <v>0</v>
          </cell>
        </row>
        <row r="247">
          <cell r="A247" t="str">
            <v>POWIAT ROPCZYCKO-SĘDZISZOWSKI (WOJ. PODKARPACKIE)</v>
          </cell>
          <cell r="B247" t="str">
            <v>BSK - Gospodarcze</v>
          </cell>
          <cell r="C247">
            <v>15</v>
          </cell>
          <cell r="D247">
            <v>13</v>
          </cell>
          <cell r="E247">
            <v>0</v>
          </cell>
          <cell r="F247">
            <v>86.67</v>
          </cell>
          <cell r="G247">
            <v>20.33</v>
          </cell>
          <cell r="H247">
            <v>4</v>
          </cell>
          <cell r="I247">
            <v>7</v>
          </cell>
          <cell r="J247">
            <v>0</v>
          </cell>
        </row>
        <row r="248">
          <cell r="A248" t="str">
            <v>POWIAT RUDA ŚLĄSKA (WOJ. ŚLĄSKIE)</v>
          </cell>
          <cell r="B248" t="str">
            <v>BSK - Gospodarcze</v>
          </cell>
          <cell r="C248">
            <v>254</v>
          </cell>
          <cell r="D248">
            <v>236</v>
          </cell>
          <cell r="E248">
            <v>0</v>
          </cell>
          <cell r="F248">
            <v>92.91</v>
          </cell>
          <cell r="G248">
            <v>182.19</v>
          </cell>
          <cell r="H248">
            <v>1</v>
          </cell>
          <cell r="I248">
            <v>39</v>
          </cell>
          <cell r="J248">
            <v>0</v>
          </cell>
        </row>
        <row r="249">
          <cell r="A249" t="str">
            <v>POWIAT RYBNICKI (WOJ. ŚLĄSKIE)</v>
          </cell>
          <cell r="B249" t="str">
            <v>BSK - Gospodarcze</v>
          </cell>
          <cell r="C249">
            <v>26</v>
          </cell>
          <cell r="D249">
            <v>21</v>
          </cell>
          <cell r="E249">
            <v>1</v>
          </cell>
          <cell r="F249">
            <v>77.78</v>
          </cell>
          <cell r="G249">
            <v>33.53</v>
          </cell>
          <cell r="H249">
            <v>17</v>
          </cell>
          <cell r="I249">
            <v>12</v>
          </cell>
          <cell r="J249">
            <v>0</v>
          </cell>
        </row>
        <row r="250">
          <cell r="A250" t="str">
            <v>POWIAT RYBNIK (WOJ. ŚLĄSKIE)</v>
          </cell>
          <cell r="B250" t="str">
            <v>BSK - Gospodarcze</v>
          </cell>
          <cell r="C250">
            <v>144</v>
          </cell>
          <cell r="D250">
            <v>128</v>
          </cell>
          <cell r="E250">
            <v>0</v>
          </cell>
          <cell r="F250">
            <v>88.89</v>
          </cell>
          <cell r="G250">
            <v>103.2</v>
          </cell>
          <cell r="H250">
            <v>0</v>
          </cell>
          <cell r="I250">
            <v>38</v>
          </cell>
          <cell r="J250">
            <v>0</v>
          </cell>
        </row>
        <row r="251">
          <cell r="A251" t="str">
            <v>POWIAT RYCKI (WOJ. LUBELSKIE)</v>
          </cell>
          <cell r="B251" t="str">
            <v>BSK - Gospodarcze</v>
          </cell>
          <cell r="C251">
            <v>13</v>
          </cell>
          <cell r="D251">
            <v>11</v>
          </cell>
          <cell r="E251">
            <v>0</v>
          </cell>
          <cell r="F251">
            <v>84.62</v>
          </cell>
          <cell r="G251">
            <v>22.71</v>
          </cell>
          <cell r="H251">
            <v>2</v>
          </cell>
          <cell r="I251">
            <v>8</v>
          </cell>
          <cell r="J251">
            <v>0</v>
          </cell>
        </row>
        <row r="252">
          <cell r="A252" t="str">
            <v>POWIAT RYPIŃSKI (WOJ. KUJAWSKO-POMORSKIE)</v>
          </cell>
          <cell r="B252" t="str">
            <v>BSK - Gospodarcze</v>
          </cell>
          <cell r="C252">
            <v>15</v>
          </cell>
          <cell r="D252">
            <v>14</v>
          </cell>
          <cell r="E252">
            <v>0</v>
          </cell>
          <cell r="F252">
            <v>93.33</v>
          </cell>
          <cell r="G252">
            <v>33.91</v>
          </cell>
          <cell r="H252">
            <v>11</v>
          </cell>
          <cell r="I252">
            <v>12</v>
          </cell>
          <cell r="J252">
            <v>0</v>
          </cell>
        </row>
        <row r="253">
          <cell r="A253" t="str">
            <v>POWIAT RZESZOWSKI (WOJ. PODKARPACKIE)</v>
          </cell>
          <cell r="B253" t="str">
            <v>BSK - Gospodarcze</v>
          </cell>
          <cell r="C253">
            <v>51</v>
          </cell>
          <cell r="D253">
            <v>44</v>
          </cell>
          <cell r="E253">
            <v>0</v>
          </cell>
          <cell r="F253">
            <v>86.27</v>
          </cell>
          <cell r="G253">
            <v>30.42</v>
          </cell>
          <cell r="H253">
            <v>43</v>
          </cell>
          <cell r="I253">
            <v>12</v>
          </cell>
          <cell r="J253">
            <v>0</v>
          </cell>
        </row>
        <row r="254">
          <cell r="A254" t="str">
            <v>POWIAT RZESZÓW (WOJ. PODKARPACKIE)</v>
          </cell>
          <cell r="B254" t="str">
            <v>BSK - Gospodarcze</v>
          </cell>
          <cell r="C254">
            <v>332</v>
          </cell>
          <cell r="D254">
            <v>313</v>
          </cell>
          <cell r="E254">
            <v>2</v>
          </cell>
          <cell r="F254">
            <v>93.71</v>
          </cell>
          <cell r="G254">
            <v>177.51</v>
          </cell>
          <cell r="H254">
            <v>1</v>
          </cell>
          <cell r="I254">
            <v>36</v>
          </cell>
          <cell r="J254">
            <v>1</v>
          </cell>
        </row>
        <row r="255">
          <cell r="A255" t="str">
            <v>POWIAT SANDOMIERSKI (WOJ. ŚWIĘTOKRZYSKIE)</v>
          </cell>
          <cell r="B255" t="str">
            <v>BSK - Gospodarcze</v>
          </cell>
          <cell r="C255">
            <v>55</v>
          </cell>
          <cell r="D255">
            <v>52</v>
          </cell>
          <cell r="E255">
            <v>0</v>
          </cell>
          <cell r="F255">
            <v>94.55</v>
          </cell>
          <cell r="G255">
            <v>69.55</v>
          </cell>
          <cell r="H255">
            <v>11</v>
          </cell>
          <cell r="I255">
            <v>19</v>
          </cell>
          <cell r="J255">
            <v>0</v>
          </cell>
        </row>
        <row r="256">
          <cell r="A256" t="str">
            <v>POWIAT SANOCKI (WOJ. PODKARPACKIE)</v>
          </cell>
          <cell r="B256" t="str">
            <v>BSK - Gospodarcze</v>
          </cell>
          <cell r="C256">
            <v>45</v>
          </cell>
          <cell r="D256">
            <v>36</v>
          </cell>
          <cell r="E256">
            <v>0</v>
          </cell>
          <cell r="F256">
            <v>80</v>
          </cell>
          <cell r="G256">
            <v>47.1</v>
          </cell>
          <cell r="H256">
            <v>7</v>
          </cell>
          <cell r="I256">
            <v>28</v>
          </cell>
          <cell r="J256">
            <v>0</v>
          </cell>
        </row>
        <row r="257">
          <cell r="A257" t="str">
            <v>POWIAT SEJNEŃSKI (WOJ. PODLASKIE)</v>
          </cell>
          <cell r="B257" t="str">
            <v>BSK - Gospodarcze</v>
          </cell>
          <cell r="C257">
            <v>3</v>
          </cell>
          <cell r="D257">
            <v>3</v>
          </cell>
          <cell r="E257">
            <v>0</v>
          </cell>
          <cell r="F257">
            <v>100</v>
          </cell>
          <cell r="G257">
            <v>14.61</v>
          </cell>
          <cell r="H257">
            <v>3</v>
          </cell>
          <cell r="I257">
            <v>5</v>
          </cell>
          <cell r="J257">
            <v>0</v>
          </cell>
        </row>
        <row r="258">
          <cell r="A258" t="str">
            <v>POWIAT SIEDLCE (WOJ. MAZOWIECKIE)</v>
          </cell>
          <cell r="B258" t="str">
            <v>BSK - Gospodarcze</v>
          </cell>
          <cell r="C258">
            <v>58</v>
          </cell>
          <cell r="D258">
            <v>47</v>
          </cell>
          <cell r="E258">
            <v>0</v>
          </cell>
          <cell r="F258">
            <v>81.03</v>
          </cell>
          <cell r="G258">
            <v>75.25</v>
          </cell>
          <cell r="H258">
            <v>0</v>
          </cell>
          <cell r="I258">
            <v>23</v>
          </cell>
          <cell r="J258">
            <v>0</v>
          </cell>
        </row>
        <row r="259">
          <cell r="A259" t="str">
            <v>POWIAT SIEDLECKI (WOJ. MAZOWIECKIE)</v>
          </cell>
          <cell r="B259" t="str">
            <v>BSK - Gospodarcze</v>
          </cell>
          <cell r="C259">
            <v>8</v>
          </cell>
          <cell r="D259">
            <v>7</v>
          </cell>
          <cell r="E259">
            <v>1</v>
          </cell>
          <cell r="F259">
            <v>77.78</v>
          </cell>
          <cell r="G259">
            <v>9.82</v>
          </cell>
          <cell r="H259">
            <v>8</v>
          </cell>
          <cell r="I259">
            <v>7</v>
          </cell>
          <cell r="J259">
            <v>0</v>
          </cell>
        </row>
        <row r="260">
          <cell r="A260" t="str">
            <v>POWIAT SIEMIANOWICE ŚLĄSKIE (WOJ. ŚLĄSKIE)</v>
          </cell>
          <cell r="B260" t="str">
            <v>BSK - Gospodarcze</v>
          </cell>
          <cell r="C260">
            <v>118</v>
          </cell>
          <cell r="D260">
            <v>114</v>
          </cell>
          <cell r="E260">
            <v>0</v>
          </cell>
          <cell r="F260">
            <v>96.61</v>
          </cell>
          <cell r="G260">
            <v>173.5</v>
          </cell>
          <cell r="H260">
            <v>0</v>
          </cell>
          <cell r="I260">
            <v>11</v>
          </cell>
          <cell r="J260">
            <v>0</v>
          </cell>
        </row>
        <row r="261">
          <cell r="A261" t="str">
            <v>POWIAT SIEMIATYCKI (WOJ. PODLASKIE)</v>
          </cell>
          <cell r="B261" t="str">
            <v>BSK - Gospodarcze</v>
          </cell>
          <cell r="C261">
            <v>14</v>
          </cell>
          <cell r="D261">
            <v>15</v>
          </cell>
          <cell r="E261">
            <v>2</v>
          </cell>
          <cell r="F261">
            <v>93.75</v>
          </cell>
          <cell r="G261">
            <v>30.56</v>
          </cell>
          <cell r="H261">
            <v>5</v>
          </cell>
          <cell r="I261">
            <v>15</v>
          </cell>
          <cell r="J261">
            <v>0</v>
          </cell>
        </row>
        <row r="262">
          <cell r="A262" t="str">
            <v>POWIAT SIERADZKI (WOJ. ŁÓDZKIE)</v>
          </cell>
          <cell r="B262" t="str">
            <v>BSK - Gospodarcze</v>
          </cell>
          <cell r="C262">
            <v>55</v>
          </cell>
          <cell r="D262">
            <v>51</v>
          </cell>
          <cell r="E262">
            <v>1</v>
          </cell>
          <cell r="F262">
            <v>91.07</v>
          </cell>
          <cell r="G262">
            <v>46.22</v>
          </cell>
          <cell r="H262">
            <v>7</v>
          </cell>
          <cell r="I262">
            <v>25</v>
          </cell>
          <cell r="J262">
            <v>0</v>
          </cell>
        </row>
        <row r="263">
          <cell r="A263" t="str">
            <v>POWIAT SIERPECKI (WOJ. MAZOWIECKIE)</v>
          </cell>
          <cell r="B263" t="str">
            <v>BSK - Gospodarcze</v>
          </cell>
          <cell r="C263">
            <v>17</v>
          </cell>
          <cell r="D263">
            <v>14</v>
          </cell>
          <cell r="E263">
            <v>0</v>
          </cell>
          <cell r="F263">
            <v>82.35</v>
          </cell>
          <cell r="G263">
            <v>32.21</v>
          </cell>
          <cell r="H263">
            <v>3</v>
          </cell>
          <cell r="I263">
            <v>8</v>
          </cell>
          <cell r="J263">
            <v>0</v>
          </cell>
        </row>
        <row r="264">
          <cell r="A264" t="str">
            <v>POWIAT SKARŻYSKI (WOJ. ŚWIĘTOKRZYSKIE)</v>
          </cell>
          <cell r="B264" t="str">
            <v>BSK - Gospodarcze</v>
          </cell>
          <cell r="C264">
            <v>81</v>
          </cell>
          <cell r="D264">
            <v>76</v>
          </cell>
          <cell r="E264">
            <v>6</v>
          </cell>
          <cell r="F264">
            <v>87.36</v>
          </cell>
          <cell r="G264">
            <v>105.66</v>
          </cell>
          <cell r="H264">
            <v>3</v>
          </cell>
          <cell r="I264">
            <v>27</v>
          </cell>
          <cell r="J264">
            <v>0</v>
          </cell>
        </row>
        <row r="265">
          <cell r="A265" t="str">
            <v>POWIAT SKIERNIEWICE (WOJ. ŁÓDZKIE)</v>
          </cell>
          <cell r="B265" t="str">
            <v>BSK - Gospodarcze</v>
          </cell>
          <cell r="C265">
            <v>18</v>
          </cell>
          <cell r="D265">
            <v>12</v>
          </cell>
          <cell r="E265">
            <v>0</v>
          </cell>
          <cell r="F265">
            <v>66.67</v>
          </cell>
          <cell r="G265">
            <v>37.26</v>
          </cell>
          <cell r="H265">
            <v>0</v>
          </cell>
          <cell r="I265">
            <v>8</v>
          </cell>
          <cell r="J265">
            <v>0</v>
          </cell>
        </row>
        <row r="266">
          <cell r="A266" t="str">
            <v>POWIAT SKIERNIEWICKI (WOJ. ŁÓDZKIE)</v>
          </cell>
          <cell r="B266" t="str">
            <v>BSK - Gospodarcze</v>
          </cell>
          <cell r="C266">
            <v>6</v>
          </cell>
          <cell r="D266">
            <v>0</v>
          </cell>
          <cell r="E266">
            <v>0</v>
          </cell>
          <cell r="F266">
            <v>0</v>
          </cell>
          <cell r="G266">
            <v>15.72</v>
          </cell>
          <cell r="H266">
            <v>6</v>
          </cell>
          <cell r="I266">
            <v>0</v>
          </cell>
          <cell r="J266">
            <v>0</v>
          </cell>
        </row>
        <row r="267">
          <cell r="A267" t="str">
            <v>POWIAT SOCHACZEWSKI (WOJ. MAZOWIECKIE)</v>
          </cell>
          <cell r="B267" t="str">
            <v>BSK - Gospodarcze</v>
          </cell>
          <cell r="C267">
            <v>307</v>
          </cell>
          <cell r="D267">
            <v>302</v>
          </cell>
          <cell r="E267">
            <v>1</v>
          </cell>
          <cell r="F267">
            <v>98.05</v>
          </cell>
          <cell r="G267">
            <v>360.51</v>
          </cell>
          <cell r="H267">
            <v>6</v>
          </cell>
          <cell r="I267">
            <v>10</v>
          </cell>
          <cell r="J267">
            <v>0</v>
          </cell>
        </row>
        <row r="268">
          <cell r="A268" t="str">
            <v>POWIAT SOKOŁOWSKI (WOJ. MAZOWIECKIE)</v>
          </cell>
          <cell r="B268" t="str">
            <v>BSK - Gospodarcze</v>
          </cell>
          <cell r="C268">
            <v>187</v>
          </cell>
          <cell r="D268">
            <v>182</v>
          </cell>
          <cell r="E268">
            <v>0</v>
          </cell>
          <cell r="F268">
            <v>97.33</v>
          </cell>
          <cell r="G268">
            <v>340.22</v>
          </cell>
          <cell r="H268">
            <v>10</v>
          </cell>
          <cell r="I268">
            <v>15</v>
          </cell>
          <cell r="J268">
            <v>0</v>
          </cell>
        </row>
        <row r="269">
          <cell r="A269" t="str">
            <v>POWIAT SOKÓLSKI (WOJ. PODLASKIE)</v>
          </cell>
          <cell r="B269" t="str">
            <v>BSK - Gospodarcze</v>
          </cell>
          <cell r="C269">
            <v>12</v>
          </cell>
          <cell r="D269">
            <v>14</v>
          </cell>
          <cell r="E269">
            <v>2</v>
          </cell>
          <cell r="F269">
            <v>100</v>
          </cell>
          <cell r="G269">
            <v>17.39</v>
          </cell>
          <cell r="H269">
            <v>7</v>
          </cell>
          <cell r="I269">
            <v>9</v>
          </cell>
          <cell r="J269">
            <v>0</v>
          </cell>
        </row>
        <row r="270">
          <cell r="A270" t="str">
            <v>POWIAT SOPOT (WOJ. POMORSKIE)</v>
          </cell>
          <cell r="B270" t="str">
            <v>BSK - Gospodarcze</v>
          </cell>
          <cell r="C270">
            <v>91</v>
          </cell>
          <cell r="D270">
            <v>66</v>
          </cell>
          <cell r="E270">
            <v>0</v>
          </cell>
          <cell r="F270">
            <v>72.53</v>
          </cell>
          <cell r="G270">
            <v>245.36</v>
          </cell>
          <cell r="H270">
            <v>0</v>
          </cell>
          <cell r="I270">
            <v>15</v>
          </cell>
          <cell r="J270">
            <v>0</v>
          </cell>
        </row>
        <row r="271">
          <cell r="A271" t="str">
            <v>POWIAT SOSNOWIEC (WOJ. ŚLĄSKIE)</v>
          </cell>
          <cell r="B271" t="str">
            <v>BSK - Gospodarcze</v>
          </cell>
          <cell r="C271">
            <v>792</v>
          </cell>
          <cell r="D271">
            <v>758</v>
          </cell>
          <cell r="E271">
            <v>0</v>
          </cell>
          <cell r="F271">
            <v>95.71</v>
          </cell>
          <cell r="G271">
            <v>383.51</v>
          </cell>
          <cell r="H271">
            <v>0</v>
          </cell>
          <cell r="I271">
            <v>36</v>
          </cell>
          <cell r="J271">
            <v>0</v>
          </cell>
        </row>
        <row r="272">
          <cell r="A272" t="str">
            <v>POWIAT STALOWOWOLSKI (WOJ. PODKARPACKIE)</v>
          </cell>
          <cell r="B272" t="str">
            <v>BSK - Gospodarcze</v>
          </cell>
          <cell r="C272">
            <v>31</v>
          </cell>
          <cell r="D272">
            <v>23</v>
          </cell>
          <cell r="E272">
            <v>0</v>
          </cell>
          <cell r="F272">
            <v>74.19</v>
          </cell>
          <cell r="G272">
            <v>28.79</v>
          </cell>
          <cell r="H272">
            <v>5</v>
          </cell>
          <cell r="I272">
            <v>15</v>
          </cell>
          <cell r="J272">
            <v>0</v>
          </cell>
        </row>
        <row r="273">
          <cell r="A273" t="str">
            <v>POWIAT STARACHOWICKI (WOJ. ŚWIĘTOKRZYSKIE)</v>
          </cell>
          <cell r="B273" t="str">
            <v>BSK - Gospodarcze</v>
          </cell>
          <cell r="C273">
            <v>108</v>
          </cell>
          <cell r="D273">
            <v>100</v>
          </cell>
          <cell r="E273">
            <v>1</v>
          </cell>
          <cell r="F273">
            <v>91.74</v>
          </cell>
          <cell r="G273">
            <v>117.67</v>
          </cell>
          <cell r="H273">
            <v>7</v>
          </cell>
          <cell r="I273">
            <v>20</v>
          </cell>
          <cell r="J273">
            <v>0</v>
          </cell>
        </row>
        <row r="274">
          <cell r="A274" t="str">
            <v>POWIAT STARGARDZKI (WOJ. ZACHODNIOPOMORSKIE)</v>
          </cell>
          <cell r="B274" t="str">
            <v>BSK - Gospodarcze</v>
          </cell>
          <cell r="C274">
            <v>60</v>
          </cell>
          <cell r="D274">
            <v>59</v>
          </cell>
          <cell r="E274">
            <v>0</v>
          </cell>
          <cell r="F274">
            <v>98.33</v>
          </cell>
          <cell r="G274">
            <v>49.88</v>
          </cell>
          <cell r="H274">
            <v>3</v>
          </cell>
          <cell r="I274">
            <v>22</v>
          </cell>
          <cell r="J274">
            <v>0</v>
          </cell>
        </row>
        <row r="275">
          <cell r="A275" t="str">
            <v>POWIAT STAROGARDZKI (WOJ. POMORSKIE)</v>
          </cell>
          <cell r="B275" t="str">
            <v>BSK - Gospodarcze</v>
          </cell>
          <cell r="C275">
            <v>243</v>
          </cell>
          <cell r="D275">
            <v>233</v>
          </cell>
          <cell r="E275">
            <v>0</v>
          </cell>
          <cell r="F275">
            <v>95.88</v>
          </cell>
          <cell r="G275">
            <v>190.83</v>
          </cell>
          <cell r="H275">
            <v>13</v>
          </cell>
          <cell r="I275">
            <v>21</v>
          </cell>
          <cell r="J275">
            <v>0</v>
          </cell>
        </row>
        <row r="276">
          <cell r="A276" t="str">
            <v>POWIAT STASZOWSKI (WOJ. ŚWIĘTOKRZYSKIE)</v>
          </cell>
          <cell r="B276" t="str">
            <v>BSK - Gospodarcze</v>
          </cell>
          <cell r="C276">
            <v>773</v>
          </cell>
          <cell r="D276">
            <v>767</v>
          </cell>
          <cell r="E276">
            <v>0</v>
          </cell>
          <cell r="F276">
            <v>99.22</v>
          </cell>
          <cell r="G276">
            <v>1060.98</v>
          </cell>
          <cell r="H276">
            <v>7</v>
          </cell>
          <cell r="I276">
            <v>9</v>
          </cell>
          <cell r="J276">
            <v>0</v>
          </cell>
        </row>
        <row r="277">
          <cell r="A277" t="str">
            <v>POWIAT STRZELECKI (WOJ. OPOLSKIE)</v>
          </cell>
          <cell r="B277" t="str">
            <v>BSK - Gospodarcze</v>
          </cell>
          <cell r="C277">
            <v>75</v>
          </cell>
          <cell r="D277">
            <v>68</v>
          </cell>
          <cell r="E277">
            <v>0</v>
          </cell>
          <cell r="F277">
            <v>90.67</v>
          </cell>
          <cell r="G277">
            <v>99.57</v>
          </cell>
          <cell r="H277">
            <v>10</v>
          </cell>
          <cell r="I277">
            <v>8</v>
          </cell>
          <cell r="J277">
            <v>0</v>
          </cell>
        </row>
        <row r="278">
          <cell r="A278" t="str">
            <v>POWIAT STRZELECKO-DREZDENECKI (WOJ. LUBUSKIE)</v>
          </cell>
          <cell r="B278" t="str">
            <v>BSK - Gospodarcze</v>
          </cell>
          <cell r="C278">
            <v>28</v>
          </cell>
          <cell r="D278">
            <v>22</v>
          </cell>
          <cell r="E278">
            <v>0</v>
          </cell>
          <cell r="F278">
            <v>78.57</v>
          </cell>
          <cell r="G278">
            <v>56.07</v>
          </cell>
          <cell r="H278">
            <v>6</v>
          </cell>
          <cell r="I278">
            <v>16</v>
          </cell>
          <cell r="J278">
            <v>0</v>
          </cell>
        </row>
        <row r="279">
          <cell r="A279" t="str">
            <v>POWIAT STRZELIŃSKI (WOJ. DOLNOŚLĄSKIE)</v>
          </cell>
          <cell r="B279" t="str">
            <v>BSK - Gospodarcze</v>
          </cell>
          <cell r="C279">
            <v>14</v>
          </cell>
          <cell r="D279">
            <v>12</v>
          </cell>
          <cell r="E279">
            <v>0</v>
          </cell>
          <cell r="F279">
            <v>85.71</v>
          </cell>
          <cell r="G279">
            <v>31.76</v>
          </cell>
          <cell r="H279">
            <v>4</v>
          </cell>
          <cell r="I279">
            <v>4</v>
          </cell>
          <cell r="J279">
            <v>0</v>
          </cell>
        </row>
        <row r="280">
          <cell r="A280" t="str">
            <v>POWIAT STRZYŻOWSKI (WOJ. PODKARPACKIE)</v>
          </cell>
          <cell r="B280" t="str">
            <v>BSK - Gospodarcze</v>
          </cell>
          <cell r="C280">
            <v>9</v>
          </cell>
          <cell r="D280">
            <v>6</v>
          </cell>
          <cell r="E280">
            <v>0</v>
          </cell>
          <cell r="F280">
            <v>66.67</v>
          </cell>
          <cell r="G280">
            <v>14.57</v>
          </cell>
          <cell r="H280">
            <v>8</v>
          </cell>
          <cell r="I280">
            <v>4</v>
          </cell>
          <cell r="J280">
            <v>0</v>
          </cell>
        </row>
        <row r="281">
          <cell r="A281" t="str">
            <v>POWIAT SULĘCIŃSKI (WOJ. LUBUSKIE)</v>
          </cell>
          <cell r="B281" t="str">
            <v>BSK - Gospodarcze</v>
          </cell>
          <cell r="C281">
            <v>43</v>
          </cell>
          <cell r="D281">
            <v>41</v>
          </cell>
          <cell r="E281">
            <v>1</v>
          </cell>
          <cell r="F281">
            <v>93.18</v>
          </cell>
          <cell r="G281">
            <v>121.27</v>
          </cell>
          <cell r="H281">
            <v>13</v>
          </cell>
          <cell r="I281">
            <v>13</v>
          </cell>
          <cell r="J281">
            <v>2</v>
          </cell>
        </row>
        <row r="282">
          <cell r="A282" t="str">
            <v>POWIAT SUSKI (WOJ. MAŁOPOLSKIE)</v>
          </cell>
          <cell r="B282" t="str">
            <v>BSK - Gospodarcze</v>
          </cell>
          <cell r="C282">
            <v>28</v>
          </cell>
          <cell r="D282">
            <v>22</v>
          </cell>
          <cell r="E282">
            <v>1</v>
          </cell>
          <cell r="F282">
            <v>75.86</v>
          </cell>
          <cell r="G282">
            <v>33.28</v>
          </cell>
          <cell r="H282">
            <v>14</v>
          </cell>
          <cell r="I282">
            <v>12</v>
          </cell>
          <cell r="J282">
            <v>1</v>
          </cell>
        </row>
        <row r="283">
          <cell r="A283" t="str">
            <v>POWIAT SUWALSKI (WOJ. PODLASKIE)</v>
          </cell>
          <cell r="B283" t="str">
            <v>BSK - Gospodarcze</v>
          </cell>
          <cell r="C283">
            <v>4</v>
          </cell>
          <cell r="D283">
            <v>2</v>
          </cell>
          <cell r="E283">
            <v>0</v>
          </cell>
          <cell r="F283">
            <v>50</v>
          </cell>
          <cell r="G283">
            <v>11.15</v>
          </cell>
          <cell r="H283">
            <v>3</v>
          </cell>
          <cell r="I283">
            <v>1</v>
          </cell>
          <cell r="J283">
            <v>0</v>
          </cell>
        </row>
        <row r="284">
          <cell r="A284" t="str">
            <v>POWIAT SUWAŁKI (WOJ. PODLASKIE)</v>
          </cell>
          <cell r="B284" t="str">
            <v>BSK - Gospodarcze</v>
          </cell>
          <cell r="C284">
            <v>60</v>
          </cell>
          <cell r="D284">
            <v>57</v>
          </cell>
          <cell r="E284">
            <v>1</v>
          </cell>
          <cell r="F284">
            <v>93.44</v>
          </cell>
          <cell r="G284">
            <v>86.28</v>
          </cell>
          <cell r="H284">
            <v>0</v>
          </cell>
          <cell r="I284">
            <v>25</v>
          </cell>
          <cell r="J284">
            <v>0</v>
          </cell>
        </row>
        <row r="285">
          <cell r="A285" t="str">
            <v>POWIAT SZAMOTULSKI (WOJ. WIELKOPOLSKIE)</v>
          </cell>
          <cell r="B285" t="str">
            <v>BSK - Gospodarcze</v>
          </cell>
          <cell r="C285">
            <v>38</v>
          </cell>
          <cell r="D285">
            <v>34</v>
          </cell>
          <cell r="E285">
            <v>0</v>
          </cell>
          <cell r="F285">
            <v>89.47</v>
          </cell>
          <cell r="G285">
            <v>42.1</v>
          </cell>
          <cell r="H285">
            <v>19</v>
          </cell>
          <cell r="I285">
            <v>13</v>
          </cell>
          <cell r="J285">
            <v>0</v>
          </cell>
        </row>
        <row r="286">
          <cell r="A286" t="str">
            <v>POWIAT SZCZECIN (WOJ. ZACHODNIOPOMORSKIE)</v>
          </cell>
          <cell r="B286" t="str">
            <v>BSK - Gospodarcze</v>
          </cell>
          <cell r="C286">
            <v>425</v>
          </cell>
          <cell r="D286">
            <v>422</v>
          </cell>
          <cell r="E286">
            <v>0</v>
          </cell>
          <cell r="F286">
            <v>99.29</v>
          </cell>
          <cell r="G286">
            <v>104.83</v>
          </cell>
          <cell r="H286">
            <v>0</v>
          </cell>
          <cell r="I286">
            <v>153</v>
          </cell>
          <cell r="J286">
            <v>0</v>
          </cell>
        </row>
        <row r="287">
          <cell r="A287" t="str">
            <v>POWIAT SZCZECINECKI (WOJ. ZACHODNIOPOMORSKIE)</v>
          </cell>
          <cell r="B287" t="str">
            <v>BSK - Gospodarcze</v>
          </cell>
          <cell r="C287">
            <v>23</v>
          </cell>
          <cell r="D287">
            <v>20</v>
          </cell>
          <cell r="E287">
            <v>0</v>
          </cell>
          <cell r="F287">
            <v>86.96</v>
          </cell>
          <cell r="G287">
            <v>29.33</v>
          </cell>
          <cell r="H287">
            <v>1</v>
          </cell>
          <cell r="I287">
            <v>10</v>
          </cell>
          <cell r="J287">
            <v>0</v>
          </cell>
        </row>
        <row r="288">
          <cell r="A288" t="str">
            <v>POWIAT SZCZYCIEŃSKI (WOJ. WARMIŃSKO-MAZURSKIE)</v>
          </cell>
          <cell r="B288" t="str">
            <v>BSK - Gospodarcze</v>
          </cell>
          <cell r="C288">
            <v>38</v>
          </cell>
          <cell r="D288">
            <v>32</v>
          </cell>
          <cell r="E288">
            <v>0</v>
          </cell>
          <cell r="F288">
            <v>84.21</v>
          </cell>
          <cell r="G288">
            <v>53.93</v>
          </cell>
          <cell r="H288">
            <v>16</v>
          </cell>
          <cell r="I288">
            <v>22</v>
          </cell>
          <cell r="J288">
            <v>0</v>
          </cell>
        </row>
        <row r="289">
          <cell r="A289" t="str">
            <v>POWIAT SZTUMSKI (WOJ. POMORSKIE)</v>
          </cell>
          <cell r="B289" t="str">
            <v>BSK - Gospodarcze</v>
          </cell>
          <cell r="C289">
            <v>78</v>
          </cell>
          <cell r="D289">
            <v>75</v>
          </cell>
          <cell r="E289">
            <v>0</v>
          </cell>
          <cell r="F289">
            <v>96.15</v>
          </cell>
          <cell r="G289">
            <v>184.47</v>
          </cell>
          <cell r="H289">
            <v>4</v>
          </cell>
          <cell r="I289">
            <v>15</v>
          </cell>
          <cell r="J289">
            <v>0</v>
          </cell>
        </row>
        <row r="290">
          <cell r="A290" t="str">
            <v>POWIAT SZYDŁOWIECKI (WOJ. MAZOWIECKIE)</v>
          </cell>
          <cell r="B290" t="str">
            <v>BSK - Gospodarcze</v>
          </cell>
          <cell r="C290">
            <v>6</v>
          </cell>
          <cell r="D290">
            <v>3</v>
          </cell>
          <cell r="E290">
            <v>0</v>
          </cell>
          <cell r="F290">
            <v>50</v>
          </cell>
          <cell r="G290">
            <v>14.94</v>
          </cell>
          <cell r="H290">
            <v>3</v>
          </cell>
          <cell r="I290">
            <v>2</v>
          </cell>
          <cell r="J290">
            <v>0</v>
          </cell>
        </row>
        <row r="291">
          <cell r="A291" t="str">
            <v>POWIAT SĘPOLEŃSKI (WOJ. KUJAWSKO-POMORSKIE)</v>
          </cell>
          <cell r="B291" t="str">
            <v>BSK - Gospodarcze</v>
          </cell>
          <cell r="C291">
            <v>34</v>
          </cell>
          <cell r="D291">
            <v>32</v>
          </cell>
          <cell r="E291">
            <v>0</v>
          </cell>
          <cell r="F291">
            <v>94.12</v>
          </cell>
          <cell r="G291">
            <v>82.03</v>
          </cell>
          <cell r="H291">
            <v>25</v>
          </cell>
          <cell r="I291">
            <v>13</v>
          </cell>
          <cell r="J291">
            <v>0</v>
          </cell>
        </row>
        <row r="292">
          <cell r="A292" t="str">
            <v>POWIAT SŁAWIEŃSKI (WOJ. ZACHODNIOPOMORSKIE)</v>
          </cell>
          <cell r="B292" t="str">
            <v>BSK - Gospodarcze</v>
          </cell>
          <cell r="C292">
            <v>28</v>
          </cell>
          <cell r="D292">
            <v>27</v>
          </cell>
          <cell r="E292">
            <v>0</v>
          </cell>
          <cell r="F292">
            <v>96.43</v>
          </cell>
          <cell r="G292">
            <v>49.11</v>
          </cell>
          <cell r="H292">
            <v>19</v>
          </cell>
          <cell r="I292">
            <v>5</v>
          </cell>
          <cell r="J292">
            <v>0</v>
          </cell>
        </row>
        <row r="293">
          <cell r="A293" t="str">
            <v>POWIAT SŁUBICKI (WOJ. LUBUSKIE)</v>
          </cell>
          <cell r="B293" t="str">
            <v>BSK - Gospodarcze</v>
          </cell>
          <cell r="C293">
            <v>54</v>
          </cell>
          <cell r="D293">
            <v>48</v>
          </cell>
          <cell r="E293">
            <v>0</v>
          </cell>
          <cell r="F293">
            <v>88.89</v>
          </cell>
          <cell r="G293">
            <v>114.29</v>
          </cell>
          <cell r="H293">
            <v>22</v>
          </cell>
          <cell r="I293">
            <v>20</v>
          </cell>
          <cell r="J293">
            <v>2</v>
          </cell>
        </row>
        <row r="294">
          <cell r="A294" t="str">
            <v>POWIAT SŁUPECKI (WOJ. WIELKOPOLSKIE)</v>
          </cell>
          <cell r="B294" t="str">
            <v>BSK - Gospodarcze</v>
          </cell>
          <cell r="C294">
            <v>12</v>
          </cell>
          <cell r="D294">
            <v>12</v>
          </cell>
          <cell r="E294">
            <v>0</v>
          </cell>
          <cell r="F294">
            <v>100</v>
          </cell>
          <cell r="G294">
            <v>20.16</v>
          </cell>
          <cell r="H294">
            <v>6</v>
          </cell>
          <cell r="I294">
            <v>11</v>
          </cell>
          <cell r="J294">
            <v>0</v>
          </cell>
        </row>
        <row r="295">
          <cell r="A295" t="str">
            <v>POWIAT SŁUPSK (WOJ. POMORSKIE)</v>
          </cell>
          <cell r="B295" t="str">
            <v>BSK - Gospodarcze</v>
          </cell>
          <cell r="C295">
            <v>111</v>
          </cell>
          <cell r="D295">
            <v>99</v>
          </cell>
          <cell r="E295">
            <v>1</v>
          </cell>
          <cell r="F295">
            <v>88.39</v>
          </cell>
          <cell r="G295">
            <v>120.43</v>
          </cell>
          <cell r="H295">
            <v>0</v>
          </cell>
          <cell r="I295">
            <v>29</v>
          </cell>
          <cell r="J295">
            <v>0</v>
          </cell>
        </row>
        <row r="296">
          <cell r="A296" t="str">
            <v>POWIAT SŁUPSKI (WOJ. POMORSKIE)</v>
          </cell>
          <cell r="B296" t="str">
            <v>BSK - Gospodarcze</v>
          </cell>
          <cell r="C296">
            <v>31</v>
          </cell>
          <cell r="D296">
            <v>24</v>
          </cell>
          <cell r="E296">
            <v>0</v>
          </cell>
          <cell r="F296">
            <v>77.42</v>
          </cell>
          <cell r="G296">
            <v>31.55</v>
          </cell>
          <cell r="H296">
            <v>26</v>
          </cell>
          <cell r="I296">
            <v>14</v>
          </cell>
          <cell r="J296">
            <v>1</v>
          </cell>
        </row>
        <row r="297">
          <cell r="A297" t="str">
            <v>POWIAT TARNOBRZEG (WOJ. PODKARPACKIE)</v>
          </cell>
          <cell r="B297" t="str">
            <v>BSK - Gospodarcze</v>
          </cell>
          <cell r="C297">
            <v>9</v>
          </cell>
          <cell r="D297">
            <v>8</v>
          </cell>
          <cell r="E297">
            <v>0</v>
          </cell>
          <cell r="F297">
            <v>88.89</v>
          </cell>
          <cell r="G297">
            <v>18.88</v>
          </cell>
          <cell r="H297">
            <v>0</v>
          </cell>
          <cell r="I297">
            <v>8</v>
          </cell>
          <cell r="J297">
            <v>0</v>
          </cell>
        </row>
        <row r="298">
          <cell r="A298" t="str">
            <v>POWIAT TARNOBRZESKI (WOJ. PODKARPACKIE)</v>
          </cell>
          <cell r="B298" t="str">
            <v>BSK - Gospodarcze</v>
          </cell>
          <cell r="C298">
            <v>22</v>
          </cell>
          <cell r="D298">
            <v>21</v>
          </cell>
          <cell r="E298">
            <v>0</v>
          </cell>
          <cell r="F298">
            <v>95.45</v>
          </cell>
          <cell r="G298">
            <v>41.03</v>
          </cell>
          <cell r="H298">
            <v>6</v>
          </cell>
          <cell r="I298">
            <v>7</v>
          </cell>
          <cell r="J298">
            <v>0</v>
          </cell>
        </row>
        <row r="299">
          <cell r="A299" t="str">
            <v>POWIAT TARNOGÓRSKI (WOJ. ŚLĄSKIE)</v>
          </cell>
          <cell r="B299" t="str">
            <v>BSK - Gospodarcze</v>
          </cell>
          <cell r="C299">
            <v>2292</v>
          </cell>
          <cell r="D299">
            <v>2281</v>
          </cell>
          <cell r="E299">
            <v>0</v>
          </cell>
          <cell r="F299">
            <v>99.52</v>
          </cell>
          <cell r="G299">
            <v>1649.22</v>
          </cell>
          <cell r="H299">
            <v>7</v>
          </cell>
          <cell r="I299">
            <v>25</v>
          </cell>
          <cell r="J299">
            <v>1</v>
          </cell>
        </row>
        <row r="300">
          <cell r="A300" t="str">
            <v>POWIAT TARNOWSKI (WOJ. MAŁOPOLSKIE)</v>
          </cell>
          <cell r="B300" t="str">
            <v>BSK - Gospodarcze</v>
          </cell>
          <cell r="C300">
            <v>33</v>
          </cell>
          <cell r="D300">
            <v>28</v>
          </cell>
          <cell r="E300">
            <v>1</v>
          </cell>
          <cell r="F300">
            <v>82.35</v>
          </cell>
          <cell r="G300">
            <v>16.44</v>
          </cell>
          <cell r="H300">
            <v>32</v>
          </cell>
          <cell r="I300">
            <v>15</v>
          </cell>
          <cell r="J300">
            <v>0</v>
          </cell>
        </row>
        <row r="301">
          <cell r="A301" t="str">
            <v>POWIAT TARNÓW (WOJ. MAŁOPOLSKIE)</v>
          </cell>
          <cell r="B301" t="str">
            <v>BSK - Gospodarcze</v>
          </cell>
          <cell r="C301">
            <v>93</v>
          </cell>
          <cell r="D301">
            <v>81</v>
          </cell>
          <cell r="E301">
            <v>0</v>
          </cell>
          <cell r="F301">
            <v>87.1</v>
          </cell>
          <cell r="G301">
            <v>84.25</v>
          </cell>
          <cell r="H301">
            <v>0</v>
          </cell>
          <cell r="I301">
            <v>36</v>
          </cell>
          <cell r="J301">
            <v>0</v>
          </cell>
        </row>
        <row r="302">
          <cell r="A302" t="str">
            <v>POWIAT TATRZAŃSKI (WOJ. MAŁOPOLSKIE)</v>
          </cell>
          <cell r="B302" t="str">
            <v>BSK - Gospodarcze</v>
          </cell>
          <cell r="C302">
            <v>74</v>
          </cell>
          <cell r="D302">
            <v>70</v>
          </cell>
          <cell r="E302">
            <v>0</v>
          </cell>
          <cell r="F302">
            <v>94.59</v>
          </cell>
          <cell r="G302">
            <v>108.93</v>
          </cell>
          <cell r="H302">
            <v>4</v>
          </cell>
          <cell r="I302">
            <v>16</v>
          </cell>
          <cell r="J302">
            <v>0</v>
          </cell>
        </row>
        <row r="303">
          <cell r="A303" t="str">
            <v>POWIAT TCZEWSKI (WOJ. POMORSKIE)</v>
          </cell>
          <cell r="B303" t="str">
            <v>BSK - Gospodarcze</v>
          </cell>
          <cell r="C303">
            <v>52</v>
          </cell>
          <cell r="D303">
            <v>34</v>
          </cell>
          <cell r="E303">
            <v>0</v>
          </cell>
          <cell r="F303">
            <v>65.38</v>
          </cell>
          <cell r="G303">
            <v>44.99</v>
          </cell>
          <cell r="H303">
            <v>10</v>
          </cell>
          <cell r="I303">
            <v>26</v>
          </cell>
          <cell r="J303">
            <v>0</v>
          </cell>
        </row>
        <row r="304">
          <cell r="A304" t="str">
            <v>POWIAT TOMASZOWSKI (WOJ. LUBELSKIE)</v>
          </cell>
          <cell r="B304" t="str">
            <v>BSK - Gospodarcze</v>
          </cell>
          <cell r="C304">
            <v>34</v>
          </cell>
          <cell r="D304">
            <v>30</v>
          </cell>
          <cell r="E304">
            <v>2</v>
          </cell>
          <cell r="F304">
            <v>83.33</v>
          </cell>
          <cell r="G304">
            <v>39.83</v>
          </cell>
          <cell r="H304">
            <v>25</v>
          </cell>
          <cell r="I304">
            <v>26</v>
          </cell>
          <cell r="J304">
            <v>5</v>
          </cell>
        </row>
        <row r="305">
          <cell r="A305" t="str">
            <v>POWIAT TOMASZOWSKI (WOJ. ŁÓDZKIE)</v>
          </cell>
          <cell r="B305" t="str">
            <v>BSK - Gospodarcze</v>
          </cell>
          <cell r="C305">
            <v>47</v>
          </cell>
          <cell r="D305">
            <v>35</v>
          </cell>
          <cell r="E305">
            <v>0</v>
          </cell>
          <cell r="F305">
            <v>74.47</v>
          </cell>
          <cell r="G305">
            <v>39.7</v>
          </cell>
          <cell r="H305">
            <v>13</v>
          </cell>
          <cell r="I305">
            <v>18</v>
          </cell>
          <cell r="J305">
            <v>0</v>
          </cell>
        </row>
        <row r="306">
          <cell r="A306" t="str">
            <v>POWIAT TORUŃ (WOJ. KUJAWSKO-POMORSKIE)</v>
          </cell>
          <cell r="B306" t="str">
            <v>BSK - Gospodarcze</v>
          </cell>
          <cell r="C306">
            <v>431</v>
          </cell>
          <cell r="D306">
            <v>402</v>
          </cell>
          <cell r="E306">
            <v>2</v>
          </cell>
          <cell r="F306">
            <v>92.84</v>
          </cell>
          <cell r="G306">
            <v>212.74</v>
          </cell>
          <cell r="H306">
            <v>0</v>
          </cell>
          <cell r="I306">
            <v>73</v>
          </cell>
          <cell r="J306">
            <v>0</v>
          </cell>
        </row>
        <row r="307">
          <cell r="A307" t="str">
            <v>POWIAT TORUŃSKI (WOJ. KUJAWSKO-POMORSKIE)</v>
          </cell>
          <cell r="B307" t="str">
            <v>BSK - Gospodarcze</v>
          </cell>
          <cell r="C307">
            <v>190</v>
          </cell>
          <cell r="D307">
            <v>185</v>
          </cell>
          <cell r="E307">
            <v>2</v>
          </cell>
          <cell r="F307">
            <v>96.35</v>
          </cell>
          <cell r="G307">
            <v>182.87</v>
          </cell>
          <cell r="H307">
            <v>177</v>
          </cell>
          <cell r="I307">
            <v>33</v>
          </cell>
          <cell r="J307">
            <v>0</v>
          </cell>
        </row>
        <row r="308">
          <cell r="A308" t="str">
            <v>POWIAT TRZEBNICKI (WOJ. DOLNOŚLĄSKIE)</v>
          </cell>
          <cell r="B308" t="str">
            <v>BSK - Gospodarcze</v>
          </cell>
          <cell r="C308">
            <v>71</v>
          </cell>
          <cell r="D308">
            <v>62</v>
          </cell>
          <cell r="E308">
            <v>1</v>
          </cell>
          <cell r="F308">
            <v>86.11</v>
          </cell>
          <cell r="G308">
            <v>84.57</v>
          </cell>
          <cell r="H308">
            <v>12</v>
          </cell>
          <cell r="I308">
            <v>28</v>
          </cell>
          <cell r="J308">
            <v>0</v>
          </cell>
        </row>
        <row r="309">
          <cell r="A309" t="str">
            <v>POWIAT TUCHOLSKI (WOJ. KUJAWSKO-POMORSKIE)</v>
          </cell>
          <cell r="B309" t="str">
            <v>BSK - Gospodarcze</v>
          </cell>
          <cell r="C309">
            <v>28</v>
          </cell>
          <cell r="D309">
            <v>24</v>
          </cell>
          <cell r="E309">
            <v>1</v>
          </cell>
          <cell r="F309">
            <v>82.76</v>
          </cell>
          <cell r="G309">
            <v>57.87</v>
          </cell>
          <cell r="H309">
            <v>10</v>
          </cell>
          <cell r="I309">
            <v>10</v>
          </cell>
          <cell r="J309">
            <v>0</v>
          </cell>
        </row>
        <row r="310">
          <cell r="A310" t="str">
            <v>POWIAT TURECKI (WOJ. WIELKOPOLSKIE)</v>
          </cell>
          <cell r="B310" t="str">
            <v>BSK - Gospodarcze</v>
          </cell>
          <cell r="C310">
            <v>24</v>
          </cell>
          <cell r="D310">
            <v>22</v>
          </cell>
          <cell r="E310">
            <v>0</v>
          </cell>
          <cell r="F310">
            <v>91.67</v>
          </cell>
          <cell r="G310">
            <v>28.48</v>
          </cell>
          <cell r="H310">
            <v>8</v>
          </cell>
          <cell r="I310">
            <v>15</v>
          </cell>
          <cell r="J310">
            <v>0</v>
          </cell>
        </row>
        <row r="311">
          <cell r="A311" t="str">
            <v>POWIAT TYCHY (WOJ. ŚLĄSKIE)</v>
          </cell>
          <cell r="B311" t="str">
            <v>BSK - Gospodarcze</v>
          </cell>
          <cell r="C311">
            <v>2250</v>
          </cell>
          <cell r="D311">
            <v>2235</v>
          </cell>
          <cell r="E311">
            <v>1</v>
          </cell>
          <cell r="F311">
            <v>99.29</v>
          </cell>
          <cell r="G311">
            <v>1752.13</v>
          </cell>
          <cell r="H311">
            <v>0</v>
          </cell>
          <cell r="I311">
            <v>25</v>
          </cell>
          <cell r="J311">
            <v>0</v>
          </cell>
        </row>
        <row r="312">
          <cell r="A312" t="str">
            <v>POWIAT WADOWICKI (WOJ. MAŁOPOLSKIE)</v>
          </cell>
          <cell r="B312" t="str">
            <v>BSK - Gospodarcze</v>
          </cell>
          <cell r="C312">
            <v>64</v>
          </cell>
          <cell r="D312">
            <v>42</v>
          </cell>
          <cell r="E312">
            <v>0</v>
          </cell>
          <cell r="F312">
            <v>65.63</v>
          </cell>
          <cell r="G312">
            <v>40.1</v>
          </cell>
          <cell r="H312">
            <v>48</v>
          </cell>
          <cell r="I312">
            <v>10</v>
          </cell>
          <cell r="J312">
            <v>0</v>
          </cell>
        </row>
        <row r="313">
          <cell r="A313" t="str">
            <v>POWIAT WARSZAWA (WOJ. MAZOWIECKIE)</v>
          </cell>
          <cell r="B313" t="str">
            <v>BSK - Gospodarcze</v>
          </cell>
          <cell r="C313">
            <v>1867</v>
          </cell>
          <cell r="D313">
            <v>1219</v>
          </cell>
          <cell r="E313">
            <v>14</v>
          </cell>
          <cell r="F313">
            <v>64.81</v>
          </cell>
          <cell r="G313">
            <v>106.75</v>
          </cell>
          <cell r="H313">
            <v>0</v>
          </cell>
          <cell r="I313">
            <v>604</v>
          </cell>
          <cell r="J313">
            <v>22</v>
          </cell>
        </row>
        <row r="314">
          <cell r="A314" t="str">
            <v>POWIAT WARSZAWSKI ZACHODNI (WOJ. MAZOWIECKIE)</v>
          </cell>
          <cell r="B314" t="str">
            <v>BSK - Gospodarcze</v>
          </cell>
          <cell r="C314">
            <v>59</v>
          </cell>
          <cell r="D314">
            <v>44</v>
          </cell>
          <cell r="E314">
            <v>1</v>
          </cell>
          <cell r="F314">
            <v>73.33</v>
          </cell>
          <cell r="G314">
            <v>51.9</v>
          </cell>
          <cell r="H314">
            <v>30</v>
          </cell>
          <cell r="I314">
            <v>28</v>
          </cell>
          <cell r="J314">
            <v>2</v>
          </cell>
        </row>
        <row r="315">
          <cell r="A315" t="str">
            <v>POWIAT WAŁBRZYCH (WOJ. DOLNOŚLĄSKIE)</v>
          </cell>
          <cell r="B315" t="str">
            <v>BSK - Gospodarcze</v>
          </cell>
          <cell r="C315">
            <v>244</v>
          </cell>
          <cell r="D315">
            <v>227</v>
          </cell>
          <cell r="E315">
            <v>0</v>
          </cell>
          <cell r="F315">
            <v>93.03</v>
          </cell>
          <cell r="G315">
            <v>212.3</v>
          </cell>
          <cell r="H315">
            <v>0</v>
          </cell>
          <cell r="I315">
            <v>52</v>
          </cell>
          <cell r="J315">
            <v>0</v>
          </cell>
        </row>
        <row r="316">
          <cell r="A316" t="str">
            <v>POWIAT WAŁBRZYSKI (WOJ. DOLNOŚLĄSKIE)</v>
          </cell>
          <cell r="B316" t="str">
            <v>BSK - Gospodarcze</v>
          </cell>
          <cell r="C316">
            <v>25</v>
          </cell>
          <cell r="D316">
            <v>24</v>
          </cell>
          <cell r="E316">
            <v>0</v>
          </cell>
          <cell r="F316">
            <v>96</v>
          </cell>
          <cell r="G316">
            <v>43.98</v>
          </cell>
          <cell r="H316">
            <v>17</v>
          </cell>
          <cell r="I316">
            <v>9</v>
          </cell>
          <cell r="J316">
            <v>0</v>
          </cell>
        </row>
        <row r="317">
          <cell r="A317" t="str">
            <v>POWIAT WAŁECKI (WOJ. ZACHODNIOPOMORSKIE)</v>
          </cell>
          <cell r="B317" t="str">
            <v>BSK - Gospodarcze</v>
          </cell>
          <cell r="C317">
            <v>94</v>
          </cell>
          <cell r="D317">
            <v>93</v>
          </cell>
          <cell r="E317">
            <v>0</v>
          </cell>
          <cell r="F317">
            <v>98.94</v>
          </cell>
          <cell r="G317">
            <v>173.88</v>
          </cell>
          <cell r="H317">
            <v>7</v>
          </cell>
          <cell r="I317">
            <v>16</v>
          </cell>
          <cell r="J317">
            <v>0</v>
          </cell>
        </row>
        <row r="318">
          <cell r="A318" t="str">
            <v>POWIAT WEJHEROWSKI (WOJ. POMORSKIE)</v>
          </cell>
          <cell r="B318" t="str">
            <v>BSK - Gospodarcze</v>
          </cell>
          <cell r="C318">
            <v>167</v>
          </cell>
          <cell r="D318">
            <v>131</v>
          </cell>
          <cell r="E318">
            <v>3</v>
          </cell>
          <cell r="F318">
            <v>77.06</v>
          </cell>
          <cell r="G318">
            <v>79.38</v>
          </cell>
          <cell r="H318">
            <v>12</v>
          </cell>
          <cell r="I318">
            <v>63</v>
          </cell>
          <cell r="J318">
            <v>0</v>
          </cell>
        </row>
        <row r="319">
          <cell r="A319" t="str">
            <v>POWIAT WIELICKI (WOJ. MAŁOPOLSKIE)</v>
          </cell>
          <cell r="B319" t="str">
            <v>BSK - Gospodarcze</v>
          </cell>
          <cell r="C319">
            <v>53</v>
          </cell>
          <cell r="D319">
            <v>36</v>
          </cell>
          <cell r="E319">
            <v>0</v>
          </cell>
          <cell r="F319">
            <v>67.92</v>
          </cell>
          <cell r="G319">
            <v>43.28</v>
          </cell>
          <cell r="H319">
            <v>21</v>
          </cell>
          <cell r="I319">
            <v>10</v>
          </cell>
          <cell r="J319">
            <v>0</v>
          </cell>
        </row>
        <row r="320">
          <cell r="A320" t="str">
            <v>POWIAT WIELUŃSKI (WOJ. ŁÓDZKIE)</v>
          </cell>
          <cell r="B320" t="str">
            <v>BSK - Gospodarcze</v>
          </cell>
          <cell r="C320">
            <v>83</v>
          </cell>
          <cell r="D320">
            <v>77</v>
          </cell>
          <cell r="E320">
            <v>0</v>
          </cell>
          <cell r="F320">
            <v>92.77</v>
          </cell>
          <cell r="G320">
            <v>107.53</v>
          </cell>
          <cell r="H320">
            <v>60</v>
          </cell>
          <cell r="I320">
            <v>23</v>
          </cell>
          <cell r="J320">
            <v>0</v>
          </cell>
        </row>
        <row r="321">
          <cell r="A321" t="str">
            <v>POWIAT WIERUSZOWSKI (WOJ. ŁÓDZKIE)</v>
          </cell>
          <cell r="B321" t="str">
            <v>BSK - Gospodarcze</v>
          </cell>
          <cell r="C321">
            <v>12</v>
          </cell>
          <cell r="D321">
            <v>12</v>
          </cell>
          <cell r="E321">
            <v>0</v>
          </cell>
          <cell r="F321">
            <v>100</v>
          </cell>
          <cell r="G321">
            <v>28.46</v>
          </cell>
          <cell r="H321">
            <v>8</v>
          </cell>
          <cell r="I321">
            <v>5</v>
          </cell>
          <cell r="J321">
            <v>0</v>
          </cell>
        </row>
        <row r="322">
          <cell r="A322" t="str">
            <v>POWIAT WODZISŁAWSKI (WOJ. ŚLĄSKIE)</v>
          </cell>
          <cell r="B322" t="str">
            <v>BSK - Gospodarcze</v>
          </cell>
          <cell r="C322">
            <v>535</v>
          </cell>
          <cell r="D322">
            <v>521</v>
          </cell>
          <cell r="E322">
            <v>0</v>
          </cell>
          <cell r="F322">
            <v>97.38</v>
          </cell>
          <cell r="G322">
            <v>338.94</v>
          </cell>
          <cell r="H322">
            <v>238</v>
          </cell>
          <cell r="I322">
            <v>27</v>
          </cell>
          <cell r="J322">
            <v>0</v>
          </cell>
        </row>
        <row r="323">
          <cell r="A323" t="str">
            <v>POWIAT WOLSZTYŃSKI (WOJ. WIELKOPOLSKIE)</v>
          </cell>
          <cell r="B323" t="str">
            <v>BSK - Gospodarcze</v>
          </cell>
          <cell r="C323">
            <v>23</v>
          </cell>
          <cell r="D323">
            <v>22</v>
          </cell>
          <cell r="E323">
            <v>0</v>
          </cell>
          <cell r="F323">
            <v>95.65</v>
          </cell>
          <cell r="G323">
            <v>40.28</v>
          </cell>
          <cell r="H323">
            <v>12</v>
          </cell>
          <cell r="I323">
            <v>12</v>
          </cell>
          <cell r="J323">
            <v>0</v>
          </cell>
        </row>
        <row r="324">
          <cell r="A324" t="str">
            <v>POWIAT WOŁOMIŃSKI (WOJ. MAZOWIECKIE)</v>
          </cell>
          <cell r="B324" t="str">
            <v>BSK - Gospodarcze</v>
          </cell>
          <cell r="C324">
            <v>322</v>
          </cell>
          <cell r="D324">
            <v>299</v>
          </cell>
          <cell r="E324">
            <v>2</v>
          </cell>
          <cell r="F324">
            <v>92.28</v>
          </cell>
          <cell r="G324">
            <v>135.92</v>
          </cell>
          <cell r="H324">
            <v>66</v>
          </cell>
          <cell r="I324">
            <v>153</v>
          </cell>
          <cell r="J324">
            <v>0</v>
          </cell>
        </row>
        <row r="325">
          <cell r="A325" t="str">
            <v>POWIAT WOŁOWSKI (WOJ. DOLNOŚLĄSKIE)</v>
          </cell>
          <cell r="B325" t="str">
            <v>BSK - Gospodarcze</v>
          </cell>
          <cell r="C325">
            <v>19</v>
          </cell>
          <cell r="D325">
            <v>14</v>
          </cell>
          <cell r="E325">
            <v>0</v>
          </cell>
          <cell r="F325">
            <v>73.68</v>
          </cell>
          <cell r="G325">
            <v>40.32</v>
          </cell>
          <cell r="H325">
            <v>3</v>
          </cell>
          <cell r="I325">
            <v>4</v>
          </cell>
          <cell r="J325">
            <v>0</v>
          </cell>
        </row>
        <row r="326">
          <cell r="A326" t="str">
            <v>POWIAT WROCŁAW (WOJ. DOLNOŚLĄSKIE)</v>
          </cell>
          <cell r="B326" t="str">
            <v>BSK - Gospodarcze</v>
          </cell>
          <cell r="C326">
            <v>1251</v>
          </cell>
          <cell r="D326">
            <v>1118</v>
          </cell>
          <cell r="E326">
            <v>5</v>
          </cell>
          <cell r="F326">
            <v>89.01</v>
          </cell>
          <cell r="G326">
            <v>196.37</v>
          </cell>
          <cell r="H326">
            <v>0</v>
          </cell>
          <cell r="I326">
            <v>87</v>
          </cell>
          <cell r="J326">
            <v>1</v>
          </cell>
        </row>
        <row r="327">
          <cell r="A327" t="str">
            <v>POWIAT WROCŁAWSKI (WOJ. DOLNOŚLĄSKIE)</v>
          </cell>
          <cell r="B327" t="str">
            <v>BSK - Gospodarcze</v>
          </cell>
          <cell r="C327">
            <v>27</v>
          </cell>
          <cell r="D327">
            <v>15</v>
          </cell>
          <cell r="E327">
            <v>0</v>
          </cell>
          <cell r="F327">
            <v>55.56</v>
          </cell>
          <cell r="G327">
            <v>19.88</v>
          </cell>
          <cell r="H327">
            <v>21</v>
          </cell>
          <cell r="I327">
            <v>9</v>
          </cell>
          <cell r="J327">
            <v>0</v>
          </cell>
        </row>
        <row r="328">
          <cell r="A328" t="str">
            <v>POWIAT WRZESIŃSKI (WOJ. WIELKOPOLSKIE)</v>
          </cell>
          <cell r="B328" t="str">
            <v>BSK - Gospodarcze</v>
          </cell>
          <cell r="C328">
            <v>34</v>
          </cell>
          <cell r="D328">
            <v>35</v>
          </cell>
          <cell r="E328">
            <v>1</v>
          </cell>
          <cell r="F328">
            <v>100</v>
          </cell>
          <cell r="G328">
            <v>44.18</v>
          </cell>
          <cell r="H328">
            <v>13</v>
          </cell>
          <cell r="I328">
            <v>16</v>
          </cell>
          <cell r="J328">
            <v>0</v>
          </cell>
        </row>
        <row r="329">
          <cell r="A329" t="str">
            <v>POWIAT WSCHOWSKI (WOJ. LUBUSKIE)</v>
          </cell>
          <cell r="B329" t="str">
            <v>BSK - Gospodarcze</v>
          </cell>
          <cell r="C329">
            <v>22</v>
          </cell>
          <cell r="D329">
            <v>18</v>
          </cell>
          <cell r="E329">
            <v>0</v>
          </cell>
          <cell r="F329">
            <v>81.82</v>
          </cell>
          <cell r="G329">
            <v>56.01</v>
          </cell>
          <cell r="H329">
            <v>15</v>
          </cell>
          <cell r="I329">
            <v>13</v>
          </cell>
          <cell r="J329">
            <v>0</v>
          </cell>
        </row>
        <row r="330">
          <cell r="A330" t="str">
            <v>POWIAT WYSOKOMAZOWIECKI (WOJ. PODLASKIE)</v>
          </cell>
          <cell r="B330" t="str">
            <v>BSK - Gospodarcze</v>
          </cell>
          <cell r="C330">
            <v>19</v>
          </cell>
          <cell r="D330">
            <v>17</v>
          </cell>
          <cell r="E330">
            <v>0</v>
          </cell>
          <cell r="F330">
            <v>89.47</v>
          </cell>
          <cell r="G330">
            <v>32.76</v>
          </cell>
          <cell r="H330">
            <v>9</v>
          </cell>
          <cell r="I330">
            <v>9</v>
          </cell>
          <cell r="J330">
            <v>0</v>
          </cell>
        </row>
        <row r="331">
          <cell r="A331" t="str">
            <v>POWIAT WYSZKOWSKI (WOJ. MAZOWIECKIE)</v>
          </cell>
          <cell r="B331" t="str">
            <v>BSK - Gospodarcze</v>
          </cell>
          <cell r="C331">
            <v>24</v>
          </cell>
          <cell r="D331">
            <v>17</v>
          </cell>
          <cell r="E331">
            <v>0</v>
          </cell>
          <cell r="F331">
            <v>70.83</v>
          </cell>
          <cell r="G331">
            <v>32.44</v>
          </cell>
          <cell r="H331">
            <v>14</v>
          </cell>
          <cell r="I331">
            <v>6</v>
          </cell>
          <cell r="J331">
            <v>0</v>
          </cell>
        </row>
        <row r="332">
          <cell r="A332" t="str">
            <v>POWIAT WĄBRZESKI (WOJ. KUJAWSKO-POMORSKIE)</v>
          </cell>
          <cell r="B332" t="str">
            <v>BSK - Gospodarcze</v>
          </cell>
          <cell r="C332">
            <v>22</v>
          </cell>
          <cell r="D332">
            <v>18</v>
          </cell>
          <cell r="E332">
            <v>0</v>
          </cell>
          <cell r="F332">
            <v>81.82</v>
          </cell>
          <cell r="G332">
            <v>63.18</v>
          </cell>
          <cell r="H332">
            <v>15</v>
          </cell>
          <cell r="I332">
            <v>6</v>
          </cell>
          <cell r="J332">
            <v>0</v>
          </cell>
        </row>
        <row r="333">
          <cell r="A333" t="str">
            <v>POWIAT WĄGROWIECKI (WOJ. WIELKOPOLSKIE)</v>
          </cell>
          <cell r="B333" t="str">
            <v>BSK - Gospodarcze</v>
          </cell>
          <cell r="C333">
            <v>62</v>
          </cell>
          <cell r="D333">
            <v>57</v>
          </cell>
          <cell r="E333">
            <v>0</v>
          </cell>
          <cell r="F333">
            <v>91.94</v>
          </cell>
          <cell r="G333">
            <v>88.7</v>
          </cell>
          <cell r="H333">
            <v>8</v>
          </cell>
          <cell r="I333">
            <v>22</v>
          </cell>
          <cell r="J333">
            <v>0</v>
          </cell>
        </row>
        <row r="334">
          <cell r="A334" t="str">
            <v>POWIAT WĘGORZEWSKI (WOJ. WARMIŃSKO-MAZURSKIE)</v>
          </cell>
          <cell r="B334" t="str">
            <v>BSK - Gospodarcze</v>
          </cell>
          <cell r="C334">
            <v>9</v>
          </cell>
          <cell r="D334">
            <v>8</v>
          </cell>
          <cell r="E334">
            <v>0</v>
          </cell>
          <cell r="F334">
            <v>88.89</v>
          </cell>
          <cell r="G334">
            <v>38.58</v>
          </cell>
          <cell r="H334">
            <v>5</v>
          </cell>
          <cell r="I334">
            <v>6</v>
          </cell>
          <cell r="J334">
            <v>0</v>
          </cell>
        </row>
        <row r="335">
          <cell r="A335" t="str">
            <v>POWIAT WĘGROWSKI (WOJ. MAZOWIECKIE)</v>
          </cell>
          <cell r="B335" t="str">
            <v>BSK - Gospodarcze</v>
          </cell>
          <cell r="C335">
            <v>21</v>
          </cell>
          <cell r="D335">
            <v>20</v>
          </cell>
          <cell r="E335">
            <v>0</v>
          </cell>
          <cell r="F335">
            <v>95.24</v>
          </cell>
          <cell r="G335">
            <v>31.39</v>
          </cell>
          <cell r="H335">
            <v>11</v>
          </cell>
          <cell r="I335">
            <v>19</v>
          </cell>
          <cell r="J335">
            <v>0</v>
          </cell>
        </row>
        <row r="336">
          <cell r="A336" t="str">
            <v>POWIAT WŁOCŁAWEK (WOJ. KUJAWSKO-POMORSKIE)</v>
          </cell>
          <cell r="B336" t="str">
            <v>BSK - Gospodarcze</v>
          </cell>
          <cell r="C336">
            <v>115</v>
          </cell>
          <cell r="D336">
            <v>98</v>
          </cell>
          <cell r="E336">
            <v>0</v>
          </cell>
          <cell r="F336">
            <v>85.22</v>
          </cell>
          <cell r="G336">
            <v>102.1</v>
          </cell>
          <cell r="H336">
            <v>0</v>
          </cell>
          <cell r="I336">
            <v>34</v>
          </cell>
          <cell r="J336">
            <v>1</v>
          </cell>
        </row>
        <row r="337">
          <cell r="A337" t="str">
            <v>POWIAT WŁOCŁAWSKI (WOJ. KUJAWSKO-POMORSKIE)</v>
          </cell>
          <cell r="B337" t="str">
            <v>BSK - Gospodarcze</v>
          </cell>
          <cell r="C337">
            <v>14</v>
          </cell>
          <cell r="D337">
            <v>6</v>
          </cell>
          <cell r="E337">
            <v>0</v>
          </cell>
          <cell r="F337">
            <v>42.86</v>
          </cell>
          <cell r="G337">
            <v>16.16</v>
          </cell>
          <cell r="H337">
            <v>10</v>
          </cell>
          <cell r="I337">
            <v>3</v>
          </cell>
          <cell r="J337">
            <v>0</v>
          </cell>
        </row>
        <row r="338">
          <cell r="A338" t="str">
            <v>POWIAT WŁODAWSKI (WOJ. LUBELSKIE)</v>
          </cell>
          <cell r="B338" t="str">
            <v>BSK - Gospodarcze</v>
          </cell>
          <cell r="C338">
            <v>12</v>
          </cell>
          <cell r="D338">
            <v>10</v>
          </cell>
          <cell r="E338">
            <v>0</v>
          </cell>
          <cell r="F338">
            <v>83.33</v>
          </cell>
          <cell r="G338">
            <v>30.65</v>
          </cell>
          <cell r="H338">
            <v>8</v>
          </cell>
          <cell r="I338">
            <v>8</v>
          </cell>
          <cell r="J338">
            <v>0</v>
          </cell>
        </row>
        <row r="339">
          <cell r="A339" t="str">
            <v>POWIAT WŁOSZCZOWSKI (WOJ. ŚWIĘTOKRZYSKIE)</v>
          </cell>
          <cell r="B339" t="str">
            <v>BSK - Gospodarcze</v>
          </cell>
          <cell r="C339">
            <v>16</v>
          </cell>
          <cell r="D339">
            <v>16</v>
          </cell>
          <cell r="E339">
            <v>0</v>
          </cell>
          <cell r="F339">
            <v>100</v>
          </cell>
          <cell r="G339">
            <v>34.95</v>
          </cell>
          <cell r="H339">
            <v>7</v>
          </cell>
          <cell r="I339">
            <v>12</v>
          </cell>
          <cell r="J339">
            <v>0</v>
          </cell>
        </row>
        <row r="340">
          <cell r="A340" t="str">
            <v>POWIAT ZABRZE (WOJ. ŚLĄSKIE)</v>
          </cell>
          <cell r="B340" t="str">
            <v>BSK - Gospodarcze</v>
          </cell>
          <cell r="C340">
            <v>445</v>
          </cell>
          <cell r="D340">
            <v>441</v>
          </cell>
          <cell r="E340">
            <v>1</v>
          </cell>
          <cell r="F340">
            <v>98.88</v>
          </cell>
          <cell r="G340">
            <v>253.01</v>
          </cell>
          <cell r="H340">
            <v>0</v>
          </cell>
          <cell r="I340">
            <v>99</v>
          </cell>
          <cell r="J340">
            <v>2</v>
          </cell>
        </row>
        <row r="341">
          <cell r="A341" t="str">
            <v>POWIAT ZAMBROWSKI (WOJ. PODLASKIE)</v>
          </cell>
          <cell r="B341" t="str">
            <v>BSK - Gospodarcze</v>
          </cell>
          <cell r="C341">
            <v>19</v>
          </cell>
          <cell r="D341">
            <v>18</v>
          </cell>
          <cell r="E341">
            <v>0</v>
          </cell>
          <cell r="F341">
            <v>94.74</v>
          </cell>
          <cell r="G341">
            <v>42.94</v>
          </cell>
          <cell r="H341">
            <v>10</v>
          </cell>
          <cell r="I341">
            <v>15</v>
          </cell>
          <cell r="J341">
            <v>0</v>
          </cell>
        </row>
        <row r="342">
          <cell r="A342" t="str">
            <v>POWIAT ZAMOJSKI (WOJ. LUBELSKIE)</v>
          </cell>
          <cell r="B342" t="str">
            <v>BSK - Gospodarcze</v>
          </cell>
          <cell r="C342">
            <v>32</v>
          </cell>
          <cell r="D342">
            <v>27</v>
          </cell>
          <cell r="E342">
            <v>0</v>
          </cell>
          <cell r="F342">
            <v>84.38</v>
          </cell>
          <cell r="G342">
            <v>29.62</v>
          </cell>
          <cell r="H342">
            <v>22</v>
          </cell>
          <cell r="I342">
            <v>15</v>
          </cell>
          <cell r="J342">
            <v>1</v>
          </cell>
        </row>
        <row r="343">
          <cell r="A343" t="str">
            <v>POWIAT ZAMOŚĆ (WOJ. LUBELSKIE)</v>
          </cell>
          <cell r="B343" t="str">
            <v>BSK - Gospodarcze</v>
          </cell>
          <cell r="C343">
            <v>28</v>
          </cell>
          <cell r="D343">
            <v>21</v>
          </cell>
          <cell r="E343">
            <v>0</v>
          </cell>
          <cell r="F343">
            <v>75</v>
          </cell>
          <cell r="G343">
            <v>43.25</v>
          </cell>
          <cell r="H343">
            <v>0</v>
          </cell>
          <cell r="I343">
            <v>10</v>
          </cell>
          <cell r="J343">
            <v>0</v>
          </cell>
        </row>
        <row r="344">
          <cell r="A344" t="str">
            <v>POWIAT ZAWIERCIAŃSKI (WOJ. ŚLĄSKIE)</v>
          </cell>
          <cell r="B344" t="str">
            <v>BSK - Gospodarcze</v>
          </cell>
          <cell r="C344">
            <v>500</v>
          </cell>
          <cell r="D344">
            <v>488</v>
          </cell>
          <cell r="E344">
            <v>0</v>
          </cell>
          <cell r="F344">
            <v>97.6</v>
          </cell>
          <cell r="G344">
            <v>416.83</v>
          </cell>
          <cell r="H344">
            <v>8</v>
          </cell>
          <cell r="I344">
            <v>33</v>
          </cell>
          <cell r="J344">
            <v>0</v>
          </cell>
        </row>
        <row r="345">
          <cell r="A345" t="str">
            <v>POWIAT ZDUŃSKOWOLSKI (WOJ. ŁÓDZKIE)</v>
          </cell>
          <cell r="B345" t="str">
            <v>BSK - Gospodarcze</v>
          </cell>
          <cell r="C345">
            <v>48</v>
          </cell>
          <cell r="D345">
            <v>45</v>
          </cell>
          <cell r="E345">
            <v>0</v>
          </cell>
          <cell r="F345">
            <v>93.75</v>
          </cell>
          <cell r="G345">
            <v>71.35</v>
          </cell>
          <cell r="H345">
            <v>1</v>
          </cell>
          <cell r="I345">
            <v>10</v>
          </cell>
          <cell r="J345">
            <v>0</v>
          </cell>
        </row>
        <row r="346">
          <cell r="A346" t="str">
            <v>POWIAT ZGIERSKI (WOJ. ŁÓDZKIE)</v>
          </cell>
          <cell r="B346" t="str">
            <v>BSK - Gospodarcze</v>
          </cell>
          <cell r="C346">
            <v>61</v>
          </cell>
          <cell r="D346">
            <v>41</v>
          </cell>
          <cell r="E346">
            <v>0</v>
          </cell>
          <cell r="F346">
            <v>67.21</v>
          </cell>
          <cell r="G346">
            <v>36.93</v>
          </cell>
          <cell r="H346">
            <v>10</v>
          </cell>
          <cell r="I346">
            <v>34</v>
          </cell>
          <cell r="J346">
            <v>0</v>
          </cell>
        </row>
        <row r="347">
          <cell r="A347" t="str">
            <v>POWIAT ZGORZELECKI (WOJ. DOLNOŚLĄSKIE)</v>
          </cell>
          <cell r="B347" t="str">
            <v>BSK - Gospodarcze</v>
          </cell>
          <cell r="C347">
            <v>82</v>
          </cell>
          <cell r="D347">
            <v>78</v>
          </cell>
          <cell r="E347">
            <v>2</v>
          </cell>
          <cell r="F347">
            <v>92.86</v>
          </cell>
          <cell r="G347">
            <v>89.54</v>
          </cell>
          <cell r="H347">
            <v>16</v>
          </cell>
          <cell r="I347">
            <v>22</v>
          </cell>
          <cell r="J347">
            <v>0</v>
          </cell>
        </row>
        <row r="348">
          <cell r="A348" t="str">
            <v>POWIAT ZIELONA GÓRA (WOJ. LUBUSKIE)</v>
          </cell>
          <cell r="B348" t="str">
            <v>BSK - Gospodarcze</v>
          </cell>
          <cell r="C348">
            <v>111</v>
          </cell>
          <cell r="D348">
            <v>94</v>
          </cell>
          <cell r="E348">
            <v>0</v>
          </cell>
          <cell r="F348">
            <v>84.68</v>
          </cell>
          <cell r="G348">
            <v>79.91</v>
          </cell>
          <cell r="H348">
            <v>0</v>
          </cell>
          <cell r="I348">
            <v>49</v>
          </cell>
          <cell r="J348">
            <v>1</v>
          </cell>
        </row>
        <row r="349">
          <cell r="A349" t="str">
            <v>POWIAT ZIELONOGÓRSKI (WOJ. LUBUSKIE)</v>
          </cell>
          <cell r="B349" t="str">
            <v>BSK - Gospodarcze</v>
          </cell>
          <cell r="C349">
            <v>95</v>
          </cell>
          <cell r="D349">
            <v>89</v>
          </cell>
          <cell r="E349">
            <v>0</v>
          </cell>
          <cell r="F349">
            <v>93.68</v>
          </cell>
          <cell r="G349">
            <v>126.19</v>
          </cell>
          <cell r="H349">
            <v>13</v>
          </cell>
          <cell r="I349">
            <v>11</v>
          </cell>
          <cell r="J349">
            <v>0</v>
          </cell>
        </row>
        <row r="350">
          <cell r="A350" t="str">
            <v>POWIAT ZWOLEŃSKI (WOJ. MAZOWIECKIE)</v>
          </cell>
          <cell r="B350" t="str">
            <v>BSK - Gospodarcze</v>
          </cell>
          <cell r="C350">
            <v>23</v>
          </cell>
          <cell r="D350">
            <v>20</v>
          </cell>
          <cell r="E350">
            <v>0</v>
          </cell>
          <cell r="F350">
            <v>86.96</v>
          </cell>
          <cell r="G350">
            <v>62.66</v>
          </cell>
          <cell r="H350">
            <v>13</v>
          </cell>
          <cell r="I350">
            <v>11</v>
          </cell>
          <cell r="J350">
            <v>0</v>
          </cell>
        </row>
        <row r="351">
          <cell r="A351" t="str">
            <v>POWIAT ZĄBKOWICKI (WOJ. DOLNOŚLĄSKIE)</v>
          </cell>
          <cell r="B351" t="str">
            <v>BSK - Gospodarcze</v>
          </cell>
          <cell r="C351">
            <v>9</v>
          </cell>
          <cell r="D351">
            <v>10</v>
          </cell>
          <cell r="E351">
            <v>2</v>
          </cell>
          <cell r="F351">
            <v>90.91</v>
          </cell>
          <cell r="G351">
            <v>13.48</v>
          </cell>
          <cell r="H351">
            <v>3</v>
          </cell>
          <cell r="I351">
            <v>8</v>
          </cell>
          <cell r="J351">
            <v>0</v>
          </cell>
        </row>
        <row r="352">
          <cell r="A352" t="str">
            <v>POWIAT ZŁOTORYJSKI (WOJ. DOLNOŚLĄSKIE)</v>
          </cell>
          <cell r="B352" t="str">
            <v>BSK - Gospodarcze</v>
          </cell>
          <cell r="C352">
            <v>380</v>
          </cell>
          <cell r="D352">
            <v>380</v>
          </cell>
          <cell r="E352">
            <v>0</v>
          </cell>
          <cell r="F352">
            <v>100</v>
          </cell>
          <cell r="G352">
            <v>855.09</v>
          </cell>
          <cell r="H352">
            <v>4</v>
          </cell>
          <cell r="I352">
            <v>9</v>
          </cell>
          <cell r="J352">
            <v>0</v>
          </cell>
        </row>
        <row r="353">
          <cell r="A353" t="str">
            <v>POWIAT ZŁOTOWSKI (WOJ. WIELKOPOLSKIE)</v>
          </cell>
          <cell r="B353" t="str">
            <v>BSK - Gospodarcze</v>
          </cell>
          <cell r="C353">
            <v>40</v>
          </cell>
          <cell r="D353">
            <v>34</v>
          </cell>
          <cell r="E353">
            <v>0</v>
          </cell>
          <cell r="F353">
            <v>85</v>
          </cell>
          <cell r="G353">
            <v>57.31</v>
          </cell>
          <cell r="H353">
            <v>3</v>
          </cell>
          <cell r="I353">
            <v>17</v>
          </cell>
          <cell r="J353">
            <v>0</v>
          </cell>
        </row>
        <row r="354">
          <cell r="A354" t="str">
            <v>POWIAT ŁASKI (WOJ. ŁÓDZKIE)</v>
          </cell>
          <cell r="B354" t="str">
            <v>BSK - Gospodarcze</v>
          </cell>
          <cell r="C354">
            <v>30</v>
          </cell>
          <cell r="D354">
            <v>29</v>
          </cell>
          <cell r="E354">
            <v>0</v>
          </cell>
          <cell r="F354">
            <v>96.67</v>
          </cell>
          <cell r="G354">
            <v>59.72</v>
          </cell>
          <cell r="H354">
            <v>10</v>
          </cell>
          <cell r="I354">
            <v>21</v>
          </cell>
          <cell r="J354">
            <v>0</v>
          </cell>
        </row>
        <row r="355">
          <cell r="A355" t="str">
            <v>POWIAT ŁAŃCUCKI (WOJ. PODKARPACKIE)</v>
          </cell>
          <cell r="B355" t="str">
            <v>BSK - Gospodarcze</v>
          </cell>
          <cell r="C355">
            <v>18</v>
          </cell>
          <cell r="D355">
            <v>14</v>
          </cell>
          <cell r="E355">
            <v>0</v>
          </cell>
          <cell r="F355">
            <v>77.78</v>
          </cell>
          <cell r="G355">
            <v>22.44</v>
          </cell>
          <cell r="H355">
            <v>7</v>
          </cell>
          <cell r="I355">
            <v>8</v>
          </cell>
          <cell r="J355">
            <v>0</v>
          </cell>
        </row>
        <row r="356">
          <cell r="A356" t="str">
            <v>POWIAT ŁOBESKI (WOJ. ZACHODNIOPOMORSKIE)</v>
          </cell>
          <cell r="B356" t="str">
            <v>BSK - Gospodarcze</v>
          </cell>
          <cell r="C356">
            <v>7</v>
          </cell>
          <cell r="D356">
            <v>5</v>
          </cell>
          <cell r="E356">
            <v>0</v>
          </cell>
          <cell r="F356">
            <v>71.43</v>
          </cell>
          <cell r="G356">
            <v>18.61</v>
          </cell>
          <cell r="H356">
            <v>3</v>
          </cell>
          <cell r="I356">
            <v>5</v>
          </cell>
          <cell r="J356">
            <v>0</v>
          </cell>
        </row>
        <row r="357">
          <cell r="A357" t="str">
            <v>POWIAT ŁOMŻA (WOJ. PODLASKIE)</v>
          </cell>
          <cell r="B357" t="str">
            <v>BSK - Gospodarcze</v>
          </cell>
          <cell r="C357">
            <v>86</v>
          </cell>
          <cell r="D357">
            <v>74</v>
          </cell>
          <cell r="E357">
            <v>1</v>
          </cell>
          <cell r="F357">
            <v>85.06</v>
          </cell>
          <cell r="G357">
            <v>137.13</v>
          </cell>
          <cell r="H357">
            <v>0</v>
          </cell>
          <cell r="I357">
            <v>37</v>
          </cell>
          <cell r="J357">
            <v>1</v>
          </cell>
        </row>
        <row r="358">
          <cell r="A358" t="str">
            <v>POWIAT ŁOMŻYŃSKI (WOJ. PODLASKIE)</v>
          </cell>
          <cell r="B358" t="str">
            <v>BSK - Gospodarcze</v>
          </cell>
          <cell r="C358">
            <v>7</v>
          </cell>
          <cell r="D358">
            <v>4</v>
          </cell>
          <cell r="E358">
            <v>0</v>
          </cell>
          <cell r="F358">
            <v>57.14</v>
          </cell>
          <cell r="G358">
            <v>13.63</v>
          </cell>
          <cell r="H358">
            <v>6</v>
          </cell>
          <cell r="I358">
            <v>4</v>
          </cell>
          <cell r="J358">
            <v>0</v>
          </cell>
        </row>
        <row r="359">
          <cell r="A359" t="str">
            <v>POWIAT ŁOSICKI (WOJ. MAZOWIECKIE)</v>
          </cell>
          <cell r="B359" t="str">
            <v>BSK - Gospodarcze</v>
          </cell>
          <cell r="C359">
            <v>25</v>
          </cell>
          <cell r="D359">
            <v>24</v>
          </cell>
          <cell r="E359">
            <v>0</v>
          </cell>
          <cell r="F359">
            <v>96</v>
          </cell>
          <cell r="G359">
            <v>79.04</v>
          </cell>
          <cell r="H359">
            <v>22</v>
          </cell>
          <cell r="I359">
            <v>7</v>
          </cell>
          <cell r="J359">
            <v>0</v>
          </cell>
        </row>
        <row r="360">
          <cell r="A360" t="str">
            <v>POWIAT ŁOWICKI (WOJ. ŁÓDZKIE)</v>
          </cell>
          <cell r="B360" t="str">
            <v>BSK - Gospodarcze</v>
          </cell>
          <cell r="C360">
            <v>67</v>
          </cell>
          <cell r="D360">
            <v>65</v>
          </cell>
          <cell r="E360">
            <v>0</v>
          </cell>
          <cell r="F360">
            <v>97.01</v>
          </cell>
          <cell r="G360">
            <v>84.36</v>
          </cell>
          <cell r="H360">
            <v>29</v>
          </cell>
          <cell r="I360">
            <v>20</v>
          </cell>
          <cell r="J360">
            <v>0</v>
          </cell>
        </row>
        <row r="361">
          <cell r="A361" t="str">
            <v>POWIAT ŁUKOWSKI (WOJ. LUBELSKIE)</v>
          </cell>
          <cell r="B361" t="str">
            <v>BSK - Gospodarcze</v>
          </cell>
          <cell r="C361">
            <v>43</v>
          </cell>
          <cell r="D361">
            <v>36</v>
          </cell>
          <cell r="E361">
            <v>0</v>
          </cell>
          <cell r="F361">
            <v>83.72</v>
          </cell>
          <cell r="G361">
            <v>39.67</v>
          </cell>
          <cell r="H361">
            <v>16</v>
          </cell>
          <cell r="I361">
            <v>18</v>
          </cell>
          <cell r="J361">
            <v>0</v>
          </cell>
        </row>
        <row r="362">
          <cell r="A362" t="str">
            <v>POWIAT ŁÓDZKI WSCHODNI (WOJ. ŁÓDZKIE)</v>
          </cell>
          <cell r="B362" t="str">
            <v>BSK - Gospodarcze</v>
          </cell>
          <cell r="C362">
            <v>83</v>
          </cell>
          <cell r="D362">
            <v>80</v>
          </cell>
          <cell r="E362">
            <v>0</v>
          </cell>
          <cell r="F362">
            <v>96.39</v>
          </cell>
          <cell r="G362">
            <v>117.53</v>
          </cell>
          <cell r="H362">
            <v>34</v>
          </cell>
          <cell r="I362">
            <v>19</v>
          </cell>
          <cell r="J362">
            <v>0</v>
          </cell>
        </row>
        <row r="363">
          <cell r="A363" t="str">
            <v>POWIAT ŁÓDŹ (WOJ. ŁÓDZKIE)</v>
          </cell>
          <cell r="B363" t="str">
            <v>BSK - Gospodarcze</v>
          </cell>
          <cell r="C363">
            <v>634</v>
          </cell>
          <cell r="D363">
            <v>534</v>
          </cell>
          <cell r="E363">
            <v>6</v>
          </cell>
          <cell r="F363">
            <v>83.44</v>
          </cell>
          <cell r="G363">
            <v>90.74</v>
          </cell>
          <cell r="H363">
            <v>0</v>
          </cell>
          <cell r="I363">
            <v>263</v>
          </cell>
          <cell r="J363">
            <v>0</v>
          </cell>
        </row>
        <row r="364">
          <cell r="A364" t="str">
            <v>POWIAT ŁĘCZYCKI (WOJ. ŁÓDZKIE)</v>
          </cell>
          <cell r="B364" t="str">
            <v>BSK - Gospodarcze</v>
          </cell>
          <cell r="C364">
            <v>101</v>
          </cell>
          <cell r="D364">
            <v>79</v>
          </cell>
          <cell r="E364">
            <v>0</v>
          </cell>
          <cell r="F364">
            <v>78.22</v>
          </cell>
          <cell r="G364">
            <v>198.48</v>
          </cell>
          <cell r="H364">
            <v>14</v>
          </cell>
          <cell r="I364">
            <v>14</v>
          </cell>
          <cell r="J364">
            <v>0</v>
          </cell>
        </row>
        <row r="365">
          <cell r="A365" t="str">
            <v>POWIAT ŁĘCZYŃSKI (WOJ. LUBELSKIE)</v>
          </cell>
          <cell r="B365" t="str">
            <v>BSK - Gospodarcze</v>
          </cell>
          <cell r="C365">
            <v>47</v>
          </cell>
          <cell r="D365">
            <v>48</v>
          </cell>
          <cell r="E365">
            <v>2</v>
          </cell>
          <cell r="F365">
            <v>97.96</v>
          </cell>
          <cell r="G365">
            <v>81.93</v>
          </cell>
          <cell r="H365">
            <v>9</v>
          </cell>
          <cell r="I365">
            <v>7</v>
          </cell>
          <cell r="J365">
            <v>1</v>
          </cell>
        </row>
        <row r="366">
          <cell r="A366" t="str">
            <v>POWIAT ŚREDZKI (WOJ. DOLNOŚLĄSKIE)</v>
          </cell>
          <cell r="B366" t="str">
            <v>BSK - Gospodarcze</v>
          </cell>
          <cell r="C366">
            <v>3</v>
          </cell>
          <cell r="D366">
            <v>1</v>
          </cell>
          <cell r="E366">
            <v>0</v>
          </cell>
          <cell r="F366">
            <v>33.33</v>
          </cell>
          <cell r="G366">
            <v>5.66</v>
          </cell>
          <cell r="H366">
            <v>2</v>
          </cell>
          <cell r="I366">
            <v>0</v>
          </cell>
          <cell r="J366">
            <v>0</v>
          </cell>
        </row>
        <row r="367">
          <cell r="A367" t="str">
            <v>POWIAT ŚREDZKI (WOJ. WIELKOPOLSKIE)</v>
          </cell>
          <cell r="B367" t="str">
            <v>BSK - Gospodarcze</v>
          </cell>
          <cell r="C367">
            <v>56</v>
          </cell>
          <cell r="D367">
            <v>57</v>
          </cell>
          <cell r="E367">
            <v>1</v>
          </cell>
          <cell r="F367">
            <v>100</v>
          </cell>
          <cell r="G367">
            <v>97.29</v>
          </cell>
          <cell r="H367">
            <v>8</v>
          </cell>
          <cell r="I367">
            <v>10</v>
          </cell>
          <cell r="J367">
            <v>0</v>
          </cell>
        </row>
        <row r="368">
          <cell r="A368" t="str">
            <v>POWIAT ŚREMSKI (WOJ. WIELKOPOLSKIE)</v>
          </cell>
          <cell r="B368" t="str">
            <v>BSK - Gospodarcze</v>
          </cell>
          <cell r="C368">
            <v>36</v>
          </cell>
          <cell r="D368">
            <v>30</v>
          </cell>
          <cell r="E368">
            <v>0</v>
          </cell>
          <cell r="F368">
            <v>83.33</v>
          </cell>
          <cell r="G368">
            <v>59.04</v>
          </cell>
          <cell r="H368">
            <v>20</v>
          </cell>
          <cell r="I368">
            <v>9</v>
          </cell>
          <cell r="J368">
            <v>0</v>
          </cell>
        </row>
        <row r="369">
          <cell r="A369" t="str">
            <v>POWIAT ŚWIDNICKI (WOJ. DOLNOŚLĄSKIE)</v>
          </cell>
          <cell r="B369" t="str">
            <v>BSK - Gospodarcze</v>
          </cell>
          <cell r="C369">
            <v>142</v>
          </cell>
          <cell r="D369">
            <v>137</v>
          </cell>
          <cell r="E369">
            <v>6</v>
          </cell>
          <cell r="F369">
            <v>92.57</v>
          </cell>
          <cell r="G369">
            <v>89.16</v>
          </cell>
          <cell r="H369">
            <v>6</v>
          </cell>
          <cell r="I369">
            <v>44</v>
          </cell>
          <cell r="J369">
            <v>0</v>
          </cell>
        </row>
        <row r="370">
          <cell r="A370" t="str">
            <v>POWIAT ŚWIDNICKI (WOJ. LUBELSKIE)</v>
          </cell>
          <cell r="B370" t="str">
            <v>BSK - Gospodarcze</v>
          </cell>
          <cell r="C370">
            <v>27</v>
          </cell>
          <cell r="D370">
            <v>22</v>
          </cell>
          <cell r="E370">
            <v>0</v>
          </cell>
          <cell r="F370">
            <v>81.48</v>
          </cell>
          <cell r="G370">
            <v>37.24</v>
          </cell>
          <cell r="H370">
            <v>5</v>
          </cell>
          <cell r="I370">
            <v>13</v>
          </cell>
          <cell r="J370">
            <v>0</v>
          </cell>
        </row>
        <row r="371">
          <cell r="A371" t="str">
            <v>POWIAT ŚWIDWIŃSKI (WOJ. ZACHODNIOPOMORSKIE)</v>
          </cell>
          <cell r="B371" t="str">
            <v>BSK - Gospodarcze</v>
          </cell>
          <cell r="C371">
            <v>18</v>
          </cell>
          <cell r="D371">
            <v>17</v>
          </cell>
          <cell r="E371">
            <v>0</v>
          </cell>
          <cell r="F371">
            <v>94.44</v>
          </cell>
          <cell r="G371">
            <v>37.61</v>
          </cell>
          <cell r="H371">
            <v>12</v>
          </cell>
          <cell r="I371">
            <v>15</v>
          </cell>
          <cell r="J371">
            <v>0</v>
          </cell>
        </row>
        <row r="372">
          <cell r="A372" t="str">
            <v>POWIAT ŚWIEBODZIŃSKI (WOJ. LUBUSKIE)</v>
          </cell>
          <cell r="B372" t="str">
            <v>BSK - Gospodarcze</v>
          </cell>
          <cell r="C372">
            <v>35</v>
          </cell>
          <cell r="D372">
            <v>27</v>
          </cell>
          <cell r="E372">
            <v>0</v>
          </cell>
          <cell r="F372">
            <v>77.14</v>
          </cell>
          <cell r="G372">
            <v>62.24</v>
          </cell>
          <cell r="H372">
            <v>7</v>
          </cell>
          <cell r="I372">
            <v>12</v>
          </cell>
          <cell r="J372">
            <v>0</v>
          </cell>
        </row>
        <row r="373">
          <cell r="A373" t="str">
            <v>POWIAT ŚWIECKI (WOJ. KUJAWSKO-POMORSKIE)</v>
          </cell>
          <cell r="B373" t="str">
            <v>BSK - Gospodarcze</v>
          </cell>
          <cell r="C373">
            <v>82</v>
          </cell>
          <cell r="D373">
            <v>66</v>
          </cell>
          <cell r="E373">
            <v>0</v>
          </cell>
          <cell r="F373">
            <v>80.49</v>
          </cell>
          <cell r="G373">
            <v>82.25</v>
          </cell>
          <cell r="H373">
            <v>23</v>
          </cell>
          <cell r="I373">
            <v>36</v>
          </cell>
          <cell r="J373">
            <v>0</v>
          </cell>
        </row>
        <row r="374">
          <cell r="A374" t="str">
            <v>POWIAT ŚWINOUJŚCIE (WOJ. ZACHODNIOPOMORSKIE)</v>
          </cell>
          <cell r="B374" t="str">
            <v>BSK - Gospodarcze</v>
          </cell>
          <cell r="C374">
            <v>11</v>
          </cell>
          <cell r="D374">
            <v>10</v>
          </cell>
          <cell r="E374">
            <v>1</v>
          </cell>
          <cell r="F374">
            <v>83.33</v>
          </cell>
          <cell r="G374">
            <v>26.74</v>
          </cell>
          <cell r="H374">
            <v>0</v>
          </cell>
          <cell r="I374">
            <v>6</v>
          </cell>
          <cell r="J374">
            <v>1</v>
          </cell>
        </row>
        <row r="375">
          <cell r="A375" t="str">
            <v>POWIAT ŚWIĘTOCHŁOWICE (WOJ. ŚLĄSKIE)</v>
          </cell>
          <cell r="B375" t="str">
            <v>BSK - Gospodarcze</v>
          </cell>
          <cell r="C375">
            <v>261</v>
          </cell>
          <cell r="D375">
            <v>260</v>
          </cell>
          <cell r="E375">
            <v>0</v>
          </cell>
          <cell r="F375">
            <v>99.62</v>
          </cell>
          <cell r="G375">
            <v>514.29</v>
          </cell>
          <cell r="H375">
            <v>0</v>
          </cell>
          <cell r="I375">
            <v>37</v>
          </cell>
          <cell r="J375">
            <v>0</v>
          </cell>
        </row>
        <row r="376">
          <cell r="A376" t="str">
            <v>POWIAT ŻAGAŃSKI (WOJ. LUBUSKIE)</v>
          </cell>
          <cell r="B376" t="str">
            <v>BSK - Gospodarcze</v>
          </cell>
          <cell r="C376">
            <v>41</v>
          </cell>
          <cell r="D376">
            <v>39</v>
          </cell>
          <cell r="E376">
            <v>1</v>
          </cell>
          <cell r="F376">
            <v>92.86</v>
          </cell>
          <cell r="G376">
            <v>50.72</v>
          </cell>
          <cell r="H376">
            <v>22</v>
          </cell>
          <cell r="I376">
            <v>17</v>
          </cell>
          <cell r="J376">
            <v>0</v>
          </cell>
        </row>
        <row r="377">
          <cell r="A377" t="str">
            <v>POWIAT ŻARSKI (WOJ. LUBUSKIE)</v>
          </cell>
          <cell r="B377" t="str">
            <v>BSK - Gospodarcze</v>
          </cell>
          <cell r="C377">
            <v>60</v>
          </cell>
          <cell r="D377">
            <v>53</v>
          </cell>
          <cell r="E377">
            <v>0</v>
          </cell>
          <cell r="F377">
            <v>88.33</v>
          </cell>
          <cell r="G377">
            <v>61.26</v>
          </cell>
          <cell r="H377">
            <v>10</v>
          </cell>
          <cell r="I377">
            <v>27</v>
          </cell>
          <cell r="J377">
            <v>0</v>
          </cell>
        </row>
        <row r="378">
          <cell r="A378" t="str">
            <v>POWIAT ŻNIŃSKI (WOJ. KUJAWSKO-POMORSKIE)</v>
          </cell>
          <cell r="B378" t="str">
            <v>BSK - Gospodarcze</v>
          </cell>
          <cell r="C378">
            <v>25</v>
          </cell>
          <cell r="D378">
            <v>16</v>
          </cell>
          <cell r="E378">
            <v>0</v>
          </cell>
          <cell r="F378">
            <v>64</v>
          </cell>
          <cell r="G378">
            <v>35.44</v>
          </cell>
          <cell r="H378">
            <v>10</v>
          </cell>
          <cell r="I378">
            <v>14</v>
          </cell>
          <cell r="J378">
            <v>0</v>
          </cell>
        </row>
        <row r="379">
          <cell r="A379" t="str">
            <v>POWIAT ŻORY (WOJ. ŚLĄSKIE)</v>
          </cell>
          <cell r="B379" t="str">
            <v>BSK - Gospodarcze</v>
          </cell>
          <cell r="C379">
            <v>61</v>
          </cell>
          <cell r="D379">
            <v>64</v>
          </cell>
          <cell r="E379">
            <v>8</v>
          </cell>
          <cell r="F379">
            <v>92.75</v>
          </cell>
          <cell r="G379">
            <v>98.48</v>
          </cell>
          <cell r="H379">
            <v>0</v>
          </cell>
          <cell r="I379">
            <v>16</v>
          </cell>
          <cell r="J379">
            <v>0</v>
          </cell>
        </row>
        <row r="380">
          <cell r="A380" t="str">
            <v>POWIAT ŻUROMIŃSKI (WOJ. MAZOWIECKIE)</v>
          </cell>
          <cell r="B380" t="str">
            <v>BSK - Gospodarcze</v>
          </cell>
          <cell r="C380">
            <v>57</v>
          </cell>
          <cell r="D380">
            <v>55</v>
          </cell>
          <cell r="E380">
            <v>0</v>
          </cell>
          <cell r="F380">
            <v>96.49</v>
          </cell>
          <cell r="G380">
            <v>143.89</v>
          </cell>
          <cell r="H380">
            <v>6</v>
          </cell>
          <cell r="I380">
            <v>11</v>
          </cell>
          <cell r="J380">
            <v>0</v>
          </cell>
        </row>
        <row r="381">
          <cell r="A381" t="str">
            <v>POWIAT ŻYRARDOWSKI (WOJ. MAZOWIECKIE)</v>
          </cell>
          <cell r="B381" t="str">
            <v>BSK - Gospodarcze</v>
          </cell>
          <cell r="C381">
            <v>62</v>
          </cell>
          <cell r="D381">
            <v>49</v>
          </cell>
          <cell r="E381">
            <v>0</v>
          </cell>
          <cell r="F381">
            <v>79.03</v>
          </cell>
          <cell r="G381">
            <v>81.53</v>
          </cell>
          <cell r="H381">
            <v>14</v>
          </cell>
          <cell r="I381">
            <v>22</v>
          </cell>
          <cell r="J381">
            <v>0</v>
          </cell>
        </row>
        <row r="382">
          <cell r="A382" t="str">
            <v>POWIAT ŻYWIECKI (WOJ. ŚLĄSKIE)</v>
          </cell>
          <cell r="B382" t="str">
            <v>BSK - Gospodarcze</v>
          </cell>
          <cell r="C382">
            <v>107</v>
          </cell>
          <cell r="D382">
            <v>98</v>
          </cell>
          <cell r="E382">
            <v>2</v>
          </cell>
          <cell r="F382">
            <v>89.91</v>
          </cell>
          <cell r="G382">
            <v>69.92</v>
          </cell>
          <cell r="H382">
            <v>69</v>
          </cell>
          <cell r="I382">
            <v>38</v>
          </cell>
          <cell r="J382">
            <v>0</v>
          </cell>
        </row>
        <row r="383">
          <cell r="A383" t="str">
            <v>Podsumowanie całkowite</v>
          </cell>
          <cell r="C383">
            <v>63977</v>
          </cell>
          <cell r="D383">
            <v>59925</v>
          </cell>
          <cell r="E383">
            <v>268</v>
          </cell>
          <cell r="F383">
            <v>93.28</v>
          </cell>
          <cell r="H383">
            <v>10305</v>
          </cell>
          <cell r="I383">
            <v>9457</v>
          </cell>
          <cell r="J383">
            <v>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9"/>
  <sheetViews>
    <sheetView showGridLines="0" tabSelected="1" zoomScale="115" zoomScaleNormal="115" zoomScaleSheetLayoutView="100" workbookViewId="0" topLeftCell="A1">
      <selection activeCell="A1" sqref="A1:B1"/>
    </sheetView>
  </sheetViews>
  <sheetFormatPr defaultColWidth="9" defaultRowHeight="14.25"/>
  <cols>
    <col min="1" max="1" width="7.59765625" style="294" bestFit="1" customWidth="1"/>
    <col min="2" max="2" width="105.69921875" style="294" bestFit="1" customWidth="1"/>
    <col min="3" max="16384" width="9" style="120" customWidth="1"/>
  </cols>
  <sheetData>
    <row r="1" spans="1:2" ht="15">
      <c r="A1" s="1551" t="s">
        <v>1015</v>
      </c>
      <c r="B1" s="1551"/>
    </row>
    <row r="2" spans="1:2" ht="14.25">
      <c r="A2" s="1550" t="s">
        <v>1014</v>
      </c>
      <c r="B2" s="1550"/>
    </row>
    <row r="3" spans="1:2" ht="14.25">
      <c r="A3" s="288" t="s">
        <v>309</v>
      </c>
      <c r="B3" s="295" t="s">
        <v>311</v>
      </c>
    </row>
    <row r="4" spans="1:2" ht="14.25">
      <c r="A4" s="288"/>
      <c r="B4" s="296" t="s">
        <v>310</v>
      </c>
    </row>
    <row r="5" spans="1:2" ht="24">
      <c r="A5" s="288"/>
      <c r="B5" s="289" t="s">
        <v>312</v>
      </c>
    </row>
    <row r="6" spans="1:2" ht="24">
      <c r="A6" s="288"/>
      <c r="B6" s="289" t="s">
        <v>313</v>
      </c>
    </row>
    <row r="7" spans="1:2" ht="24">
      <c r="A7" s="288"/>
      <c r="B7" s="289" t="s">
        <v>314</v>
      </c>
    </row>
    <row r="8" spans="1:2" ht="24">
      <c r="A8" s="288"/>
      <c r="B8" s="289" t="s">
        <v>315</v>
      </c>
    </row>
    <row r="9" spans="1:2" ht="14.25">
      <c r="A9" s="288" t="s">
        <v>316</v>
      </c>
      <c r="B9" s="295" t="s">
        <v>342</v>
      </c>
    </row>
    <row r="10" spans="1:2" ht="14.25">
      <c r="A10" s="288"/>
      <c r="B10" s="296" t="s">
        <v>341</v>
      </c>
    </row>
    <row r="11" spans="1:2" ht="14.25">
      <c r="A11" s="288" t="s">
        <v>1013</v>
      </c>
      <c r="B11" s="295" t="s">
        <v>343</v>
      </c>
    </row>
    <row r="12" spans="1:2" ht="14.25">
      <c r="A12" s="288"/>
      <c r="B12" s="296" t="s">
        <v>701</v>
      </c>
    </row>
    <row r="13" spans="1:2" ht="24">
      <c r="A13" s="288"/>
      <c r="B13" s="295" t="s">
        <v>312</v>
      </c>
    </row>
    <row r="14" spans="1:2" ht="24">
      <c r="A14" s="288"/>
      <c r="B14" s="295" t="s">
        <v>313</v>
      </c>
    </row>
    <row r="15" spans="1:2" ht="24">
      <c r="A15" s="288"/>
      <c r="B15" s="295" t="s">
        <v>314</v>
      </c>
    </row>
    <row r="16" spans="1:2" ht="24">
      <c r="A16" s="288"/>
      <c r="B16" s="295" t="s">
        <v>315</v>
      </c>
    </row>
    <row r="17" spans="1:2" ht="24">
      <c r="A17" s="288"/>
      <c r="B17" s="295" t="s">
        <v>339</v>
      </c>
    </row>
    <row r="18" spans="1:2" ht="14.25">
      <c r="A18" s="288" t="s">
        <v>317</v>
      </c>
      <c r="B18" s="295" t="s">
        <v>345</v>
      </c>
    </row>
    <row r="19" spans="1:2" ht="14.25">
      <c r="A19" s="288"/>
      <c r="B19" s="296" t="s">
        <v>344</v>
      </c>
    </row>
    <row r="20" spans="1:2" ht="24">
      <c r="A20" s="288"/>
      <c r="B20" s="295" t="s">
        <v>312</v>
      </c>
    </row>
    <row r="21" spans="1:2" ht="14.25">
      <c r="A21" s="288" t="s">
        <v>318</v>
      </c>
      <c r="B21" s="295" t="s">
        <v>347</v>
      </c>
    </row>
    <row r="22" spans="1:2" ht="14.25">
      <c r="A22" s="288"/>
      <c r="B22" s="296" t="s">
        <v>346</v>
      </c>
    </row>
    <row r="23" spans="1:2" ht="24">
      <c r="A23" s="288"/>
      <c r="B23" s="295" t="s">
        <v>312</v>
      </c>
    </row>
    <row r="24" spans="1:2" ht="14.25">
      <c r="A24" s="288" t="s">
        <v>319</v>
      </c>
      <c r="B24" s="295" t="s">
        <v>349</v>
      </c>
    </row>
    <row r="25" spans="1:2" ht="14.25">
      <c r="A25" s="288"/>
      <c r="B25" s="296" t="s">
        <v>348</v>
      </c>
    </row>
    <row r="26" spans="1:2" ht="14.25">
      <c r="A26" s="288" t="s">
        <v>1012</v>
      </c>
      <c r="B26" s="295" t="s">
        <v>351</v>
      </c>
    </row>
    <row r="27" spans="1:2" ht="14.25">
      <c r="A27" s="288"/>
      <c r="B27" s="296" t="s">
        <v>350</v>
      </c>
    </row>
    <row r="28" spans="1:2" ht="24">
      <c r="A28" s="288"/>
      <c r="B28" s="295" t="s">
        <v>312</v>
      </c>
    </row>
    <row r="29" spans="1:2" ht="14.25">
      <c r="A29" s="288" t="s">
        <v>320</v>
      </c>
      <c r="B29" s="295" t="s">
        <v>353</v>
      </c>
    </row>
    <row r="30" spans="1:2" ht="14.25">
      <c r="A30" s="288"/>
      <c r="B30" s="296" t="s">
        <v>352</v>
      </c>
    </row>
    <row r="31" spans="1:2" ht="14.25">
      <c r="A31" s="288" t="s">
        <v>1011</v>
      </c>
      <c r="B31" s="295" t="s">
        <v>355</v>
      </c>
    </row>
    <row r="32" spans="1:2" ht="14.25">
      <c r="A32" s="288"/>
      <c r="B32" s="296" t="s">
        <v>354</v>
      </c>
    </row>
    <row r="33" spans="1:2" ht="14.25">
      <c r="A33" s="288" t="s">
        <v>1010</v>
      </c>
      <c r="B33" s="295" t="s">
        <v>357</v>
      </c>
    </row>
    <row r="34" spans="1:2" ht="14.25">
      <c r="A34" s="288"/>
      <c r="B34" s="296" t="s">
        <v>356</v>
      </c>
    </row>
    <row r="35" spans="1:2" ht="24">
      <c r="A35" s="288"/>
      <c r="B35" s="295" t="s">
        <v>312</v>
      </c>
    </row>
    <row r="36" spans="1:2" ht="14.25">
      <c r="A36" s="288" t="s">
        <v>321</v>
      </c>
      <c r="B36" s="295" t="s">
        <v>359</v>
      </c>
    </row>
    <row r="37" spans="1:2" ht="14.25">
      <c r="A37" s="288"/>
      <c r="B37" s="296" t="s">
        <v>358</v>
      </c>
    </row>
    <row r="38" spans="1:2" ht="14.25">
      <c r="A38" s="288" t="s">
        <v>1009</v>
      </c>
      <c r="B38" s="295" t="s">
        <v>361</v>
      </c>
    </row>
    <row r="39" spans="1:2" ht="14.25">
      <c r="A39" s="288"/>
      <c r="B39" s="296" t="s">
        <v>360</v>
      </c>
    </row>
    <row r="40" spans="1:2" ht="24">
      <c r="A40" s="288"/>
      <c r="B40" s="295" t="s">
        <v>312</v>
      </c>
    </row>
    <row r="41" spans="1:2" ht="24">
      <c r="A41" s="290" t="s">
        <v>322</v>
      </c>
      <c r="B41" s="295" t="s">
        <v>409</v>
      </c>
    </row>
    <row r="42" spans="1:2" ht="24">
      <c r="A42" s="290"/>
      <c r="B42" s="296" t="s">
        <v>362</v>
      </c>
    </row>
    <row r="43" spans="1:2" ht="14.25">
      <c r="A43" s="290"/>
      <c r="B43" s="295" t="s">
        <v>366</v>
      </c>
    </row>
    <row r="44" spans="1:2" ht="14.25">
      <c r="A44" s="290"/>
      <c r="B44" s="296" t="s">
        <v>365</v>
      </c>
    </row>
    <row r="45" spans="1:2" ht="14.25">
      <c r="A45" s="290"/>
      <c r="B45" s="295" t="s">
        <v>363</v>
      </c>
    </row>
    <row r="46" spans="1:2" ht="14.25">
      <c r="A46" s="290"/>
      <c r="B46" s="296" t="s">
        <v>364</v>
      </c>
    </row>
    <row r="47" spans="1:2" ht="14.25">
      <c r="A47" s="290" t="s">
        <v>323</v>
      </c>
      <c r="B47" s="295" t="s">
        <v>368</v>
      </c>
    </row>
    <row r="48" spans="1:2" ht="14.25">
      <c r="A48" s="290"/>
      <c r="B48" s="296" t="s">
        <v>367</v>
      </c>
    </row>
    <row r="49" spans="1:2" ht="24">
      <c r="A49" s="290"/>
      <c r="B49" s="295" t="s">
        <v>312</v>
      </c>
    </row>
    <row r="50" spans="1:2" ht="24">
      <c r="A50" s="290"/>
      <c r="B50" s="295" t="s">
        <v>313</v>
      </c>
    </row>
    <row r="51" spans="1:2" ht="14.25">
      <c r="A51" s="288" t="s">
        <v>324</v>
      </c>
      <c r="B51" s="295" t="s">
        <v>370</v>
      </c>
    </row>
    <row r="52" spans="1:2" ht="14.25">
      <c r="A52" s="288"/>
      <c r="B52" s="296" t="s">
        <v>369</v>
      </c>
    </row>
    <row r="53" spans="1:2" ht="14.25">
      <c r="A53" s="288" t="s">
        <v>1008</v>
      </c>
      <c r="B53" s="295" t="s">
        <v>372</v>
      </c>
    </row>
    <row r="54" spans="1:2" ht="14.25">
      <c r="A54" s="288"/>
      <c r="B54" s="296" t="s">
        <v>371</v>
      </c>
    </row>
    <row r="55" spans="1:2" ht="14.25">
      <c r="A55" s="288" t="s">
        <v>325</v>
      </c>
      <c r="B55" s="295" t="s">
        <v>374</v>
      </c>
    </row>
    <row r="56" spans="1:2" ht="14.25">
      <c r="A56" s="288"/>
      <c r="B56" s="296" t="s">
        <v>373</v>
      </c>
    </row>
    <row r="57" spans="1:2" ht="14.25">
      <c r="A57" s="288" t="s">
        <v>1007</v>
      </c>
      <c r="B57" s="295" t="s">
        <v>375</v>
      </c>
    </row>
    <row r="58" spans="1:2" ht="14.25">
      <c r="A58" s="288"/>
      <c r="B58" s="296" t="s">
        <v>1122</v>
      </c>
    </row>
    <row r="59" spans="1:2" ht="24">
      <c r="A59" s="288"/>
      <c r="B59" s="289" t="s">
        <v>312</v>
      </c>
    </row>
    <row r="60" spans="1:2" ht="24">
      <c r="A60" s="288"/>
      <c r="B60" s="289" t="s">
        <v>313</v>
      </c>
    </row>
    <row r="61" spans="1:2" ht="14.25">
      <c r="A61" s="288" t="s">
        <v>326</v>
      </c>
      <c r="B61" s="295" t="s">
        <v>377</v>
      </c>
    </row>
    <row r="62" spans="1:2" ht="14.25">
      <c r="A62" s="288"/>
      <c r="B62" s="296" t="s">
        <v>376</v>
      </c>
    </row>
    <row r="63" spans="1:2" ht="14.25">
      <c r="A63" s="288" t="s">
        <v>1006</v>
      </c>
      <c r="B63" s="295" t="s">
        <v>379</v>
      </c>
    </row>
    <row r="64" spans="1:2" ht="14.25">
      <c r="A64" s="288"/>
      <c r="B64" s="296" t="s">
        <v>378</v>
      </c>
    </row>
    <row r="65" spans="1:2" ht="14.25">
      <c r="A65" s="288" t="s">
        <v>1005</v>
      </c>
      <c r="B65" s="295" t="s">
        <v>381</v>
      </c>
    </row>
    <row r="66" spans="1:2" ht="14.25">
      <c r="A66" s="288"/>
      <c r="B66" s="296" t="s">
        <v>380</v>
      </c>
    </row>
    <row r="67" spans="1:2" ht="14.25">
      <c r="A67" s="288" t="s">
        <v>1004</v>
      </c>
      <c r="B67" s="295" t="s">
        <v>383</v>
      </c>
    </row>
    <row r="68" spans="1:2" ht="14.25">
      <c r="A68" s="288"/>
      <c r="B68" s="296" t="s">
        <v>382</v>
      </c>
    </row>
    <row r="69" spans="1:2" ht="14.25">
      <c r="A69" s="288" t="s">
        <v>327</v>
      </c>
      <c r="B69" s="295" t="s">
        <v>385</v>
      </c>
    </row>
    <row r="70" spans="1:2" ht="14.25">
      <c r="A70" s="288"/>
      <c r="B70" s="296" t="s">
        <v>384</v>
      </c>
    </row>
    <row r="71" spans="1:2" ht="14.25">
      <c r="A71" s="291" t="s">
        <v>1003</v>
      </c>
      <c r="B71" s="295" t="s">
        <v>387</v>
      </c>
    </row>
    <row r="72" spans="1:2" ht="14.25">
      <c r="A72" s="291"/>
      <c r="B72" s="296" t="s">
        <v>386</v>
      </c>
    </row>
    <row r="73" spans="1:2" ht="24">
      <c r="A73" s="288"/>
      <c r="B73" s="295" t="s">
        <v>312</v>
      </c>
    </row>
    <row r="74" spans="1:3" ht="14.25">
      <c r="A74" s="288" t="s">
        <v>328</v>
      </c>
      <c r="B74" s="295" t="s">
        <v>389</v>
      </c>
      <c r="C74" s="121"/>
    </row>
    <row r="75" spans="1:3" ht="14.25">
      <c r="A75" s="288"/>
      <c r="B75" s="296" t="s">
        <v>388</v>
      </c>
      <c r="C75" s="121"/>
    </row>
    <row r="76" spans="1:3" ht="24">
      <c r="A76" s="288"/>
      <c r="B76" s="295" t="s">
        <v>312</v>
      </c>
      <c r="C76" s="121"/>
    </row>
    <row r="77" spans="1:3" ht="14.25">
      <c r="A77" s="288" t="s">
        <v>329</v>
      </c>
      <c r="B77" s="295" t="s">
        <v>391</v>
      </c>
      <c r="C77" s="121"/>
    </row>
    <row r="78" spans="1:3" ht="14.25">
      <c r="A78" s="288"/>
      <c r="B78" s="296" t="s">
        <v>390</v>
      </c>
      <c r="C78" s="121"/>
    </row>
    <row r="79" spans="1:3" ht="24">
      <c r="A79" s="288"/>
      <c r="B79" s="295" t="s">
        <v>312</v>
      </c>
      <c r="C79" s="121"/>
    </row>
    <row r="80" spans="1:3" ht="24">
      <c r="A80" s="288"/>
      <c r="B80" s="295" t="s">
        <v>313</v>
      </c>
      <c r="C80" s="121"/>
    </row>
    <row r="81" spans="1:3" ht="14.25">
      <c r="A81" s="288" t="s">
        <v>330</v>
      </c>
      <c r="B81" s="295" t="s">
        <v>393</v>
      </c>
      <c r="C81" s="121"/>
    </row>
    <row r="82" spans="1:3" ht="14.25">
      <c r="A82" s="288"/>
      <c r="B82" s="296" t="s">
        <v>392</v>
      </c>
      <c r="C82" s="121"/>
    </row>
    <row r="83" spans="1:3" ht="14.25">
      <c r="A83" s="288" t="s">
        <v>331</v>
      </c>
      <c r="B83" s="295" t="s">
        <v>395</v>
      </c>
      <c r="C83" s="121"/>
    </row>
    <row r="84" spans="1:3" ht="14.25">
      <c r="A84" s="288"/>
      <c r="B84" s="296" t="s">
        <v>394</v>
      </c>
      <c r="C84" s="121"/>
    </row>
    <row r="85" spans="1:3" ht="14.25">
      <c r="A85" s="290" t="s">
        <v>88</v>
      </c>
      <c r="B85" s="295" t="s">
        <v>397</v>
      </c>
      <c r="C85" s="121"/>
    </row>
    <row r="86" spans="1:3" ht="14.25">
      <c r="A86" s="290"/>
      <c r="B86" s="296" t="s">
        <v>396</v>
      </c>
      <c r="C86" s="121"/>
    </row>
    <row r="87" spans="1:3" ht="24">
      <c r="A87" s="290"/>
      <c r="B87" s="295" t="s">
        <v>312</v>
      </c>
      <c r="C87" s="121"/>
    </row>
    <row r="88" spans="1:3" ht="14.25">
      <c r="A88" s="292" t="s">
        <v>332</v>
      </c>
      <c r="B88" s="295" t="s">
        <v>399</v>
      </c>
      <c r="C88" s="121"/>
    </row>
    <row r="89" spans="1:3" ht="14.25">
      <c r="A89" s="292"/>
      <c r="B89" s="296" t="s">
        <v>398</v>
      </c>
      <c r="C89" s="121"/>
    </row>
    <row r="90" spans="1:3" ht="24">
      <c r="A90" s="292"/>
      <c r="B90" s="295" t="s">
        <v>312</v>
      </c>
      <c r="C90" s="121"/>
    </row>
    <row r="91" spans="1:3" ht="14.25">
      <c r="A91" s="292" t="s">
        <v>333</v>
      </c>
      <c r="B91" s="295" t="s">
        <v>1131</v>
      </c>
      <c r="C91" s="121"/>
    </row>
    <row r="92" spans="1:3" ht="14.25">
      <c r="A92" s="292"/>
      <c r="B92" s="296" t="s">
        <v>1132</v>
      </c>
      <c r="C92" s="121"/>
    </row>
    <row r="93" spans="1:3" ht="24">
      <c r="A93" s="293"/>
      <c r="B93" s="295" t="s">
        <v>312</v>
      </c>
      <c r="C93" s="121"/>
    </row>
    <row r="94" spans="1:3" ht="24">
      <c r="A94" s="293"/>
      <c r="B94" s="295" t="s">
        <v>313</v>
      </c>
      <c r="C94" s="121"/>
    </row>
    <row r="95" spans="1:3" ht="24">
      <c r="A95" s="293"/>
      <c r="B95" s="295" t="s">
        <v>314</v>
      </c>
      <c r="C95" s="121"/>
    </row>
    <row r="96" spans="1:3" ht="24">
      <c r="A96" s="293"/>
      <c r="B96" s="295" t="s">
        <v>315</v>
      </c>
      <c r="C96" s="121"/>
    </row>
    <row r="97" spans="1:3" ht="14.25">
      <c r="A97" s="291" t="s">
        <v>89</v>
      </c>
      <c r="B97" s="295" t="s">
        <v>1060</v>
      </c>
      <c r="C97" s="121"/>
    </row>
    <row r="98" spans="1:3" ht="14.25">
      <c r="A98" s="291"/>
      <c r="B98" s="296" t="s">
        <v>1061</v>
      </c>
      <c r="C98" s="121"/>
    </row>
    <row r="99" spans="1:3" ht="14.25">
      <c r="A99" s="288" t="s">
        <v>334</v>
      </c>
      <c r="B99" s="1545" t="s">
        <v>401</v>
      </c>
      <c r="C99" s="121"/>
    </row>
    <row r="100" spans="1:3" ht="14.25">
      <c r="A100" s="288"/>
      <c r="B100" s="1547" t="s">
        <v>400</v>
      </c>
      <c r="C100" s="121"/>
    </row>
    <row r="101" spans="1:3" ht="14.25">
      <c r="A101" s="288" t="s">
        <v>335</v>
      </c>
      <c r="B101" s="295" t="s">
        <v>403</v>
      </c>
      <c r="C101" s="121"/>
    </row>
    <row r="102" spans="1:3" ht="14.25">
      <c r="A102" s="288"/>
      <c r="B102" s="296" t="s">
        <v>402</v>
      </c>
      <c r="C102" s="121"/>
    </row>
    <row r="103" spans="1:3" ht="24">
      <c r="A103" s="288"/>
      <c r="B103" s="295" t="s">
        <v>312</v>
      </c>
      <c r="C103" s="121"/>
    </row>
    <row r="104" spans="1:3" ht="14.25">
      <c r="A104" s="293" t="s">
        <v>336</v>
      </c>
      <c r="B104" s="1545" t="s">
        <v>410</v>
      </c>
      <c r="C104" s="121"/>
    </row>
    <row r="105" spans="1:3" ht="14.25">
      <c r="A105" s="293"/>
      <c r="B105" s="1547" t="s">
        <v>411</v>
      </c>
      <c r="C105" s="121"/>
    </row>
    <row r="106" spans="1:3" ht="24">
      <c r="A106" s="293"/>
      <c r="B106" s="1548" t="s">
        <v>1757</v>
      </c>
      <c r="C106" s="121"/>
    </row>
    <row r="107" spans="1:3" ht="24">
      <c r="A107" s="293"/>
      <c r="B107" s="1546" t="s">
        <v>1758</v>
      </c>
      <c r="C107" s="121"/>
    </row>
    <row r="108" spans="1:3" ht="14.25">
      <c r="A108" s="293" t="s">
        <v>1002</v>
      </c>
      <c r="B108" s="295" t="s">
        <v>412</v>
      </c>
      <c r="C108" s="121"/>
    </row>
    <row r="109" spans="1:3" ht="14.25">
      <c r="A109" s="293"/>
      <c r="B109" s="296" t="s">
        <v>413</v>
      </c>
      <c r="C109" s="121"/>
    </row>
    <row r="110" spans="1:3" ht="14.25">
      <c r="A110" s="291" t="s">
        <v>1001</v>
      </c>
      <c r="B110" s="295" t="s">
        <v>414</v>
      </c>
      <c r="C110" s="121"/>
    </row>
    <row r="111" spans="1:3" ht="14.25">
      <c r="A111" s="291"/>
      <c r="B111" s="296" t="s">
        <v>415</v>
      </c>
      <c r="C111" s="121"/>
    </row>
    <row r="112" spans="1:3" ht="14.25">
      <c r="A112" s="291" t="s">
        <v>1000</v>
      </c>
      <c r="B112" s="295" t="s">
        <v>416</v>
      </c>
      <c r="C112" s="121"/>
    </row>
    <row r="113" spans="1:3" ht="14.25">
      <c r="A113" s="291"/>
      <c r="B113" s="296" t="s">
        <v>417</v>
      </c>
      <c r="C113" s="121"/>
    </row>
    <row r="114" spans="1:3" ht="14.25">
      <c r="A114" s="291" t="s">
        <v>999</v>
      </c>
      <c r="B114" s="295" t="s">
        <v>0</v>
      </c>
      <c r="C114" s="121"/>
    </row>
    <row r="115" spans="1:3" ht="14.25">
      <c r="A115" s="291"/>
      <c r="B115" s="296" t="s">
        <v>1</v>
      </c>
      <c r="C115" s="121"/>
    </row>
    <row r="116" spans="1:3" ht="14.25">
      <c r="A116" s="291" t="s">
        <v>998</v>
      </c>
      <c r="B116" s="295" t="s">
        <v>2</v>
      </c>
      <c r="C116" s="121"/>
    </row>
    <row r="117" spans="1:3" ht="14.25">
      <c r="A117" s="291"/>
      <c r="B117" s="296" t="s">
        <v>1062</v>
      </c>
      <c r="C117" s="121"/>
    </row>
    <row r="118" spans="1:3" ht="14.25">
      <c r="A118" s="291" t="s">
        <v>688</v>
      </c>
      <c r="B118" s="295" t="s">
        <v>1060</v>
      </c>
      <c r="C118" s="121"/>
    </row>
    <row r="119" spans="1:3" ht="14.25">
      <c r="A119" s="291"/>
      <c r="B119" s="296" t="s">
        <v>1061</v>
      </c>
      <c r="C119" s="121"/>
    </row>
    <row r="120" spans="1:3" ht="14.25">
      <c r="A120" s="291" t="s">
        <v>997</v>
      </c>
      <c r="B120" s="295" t="s">
        <v>1063</v>
      </c>
      <c r="C120" s="121"/>
    </row>
    <row r="121" spans="1:3" ht="14.25">
      <c r="A121" s="291"/>
      <c r="B121" s="296" t="s">
        <v>1064</v>
      </c>
      <c r="C121" s="121"/>
    </row>
    <row r="122" spans="1:3" ht="14.25">
      <c r="A122" s="291" t="s">
        <v>996</v>
      </c>
      <c r="B122" s="295" t="s">
        <v>3</v>
      </c>
      <c r="C122" s="121"/>
    </row>
    <row r="123" spans="1:3" ht="14.25">
      <c r="A123" s="291"/>
      <c r="B123" s="296" t="s">
        <v>4</v>
      </c>
      <c r="C123" s="121"/>
    </row>
    <row r="124" spans="1:3" ht="14.25">
      <c r="A124" s="291" t="s">
        <v>337</v>
      </c>
      <c r="B124" s="295" t="s">
        <v>5</v>
      </c>
      <c r="C124" s="121"/>
    </row>
    <row r="125" spans="1:3" ht="14.25">
      <c r="A125" s="291"/>
      <c r="B125" s="296" t="s">
        <v>6</v>
      </c>
      <c r="C125" s="121"/>
    </row>
    <row r="126" spans="1:3" ht="24">
      <c r="A126" s="291"/>
      <c r="B126" s="295" t="s">
        <v>312</v>
      </c>
      <c r="C126" s="121"/>
    </row>
    <row r="127" spans="1:3" ht="14.25">
      <c r="A127" s="293" t="s">
        <v>338</v>
      </c>
      <c r="B127" s="295" t="s">
        <v>405</v>
      </c>
      <c r="C127" s="121"/>
    </row>
    <row r="128" spans="1:3" ht="14.25">
      <c r="A128" s="293"/>
      <c r="B128" s="296" t="s">
        <v>404</v>
      </c>
      <c r="C128" s="121"/>
    </row>
    <row r="129" spans="1:3" ht="24">
      <c r="A129" s="293"/>
      <c r="B129" s="289" t="s">
        <v>1759</v>
      </c>
      <c r="C129" s="121"/>
    </row>
    <row r="130" spans="1:3" ht="24">
      <c r="A130" s="293"/>
      <c r="B130" s="289" t="s">
        <v>1760</v>
      </c>
      <c r="C130" s="121"/>
    </row>
    <row r="131" spans="1:3" ht="24">
      <c r="A131" s="293"/>
      <c r="B131" s="289" t="s">
        <v>1761</v>
      </c>
      <c r="C131" s="121"/>
    </row>
    <row r="132" spans="1:3" ht="14.25">
      <c r="A132" s="293" t="s">
        <v>1133</v>
      </c>
      <c r="B132" s="295" t="s">
        <v>407</v>
      </c>
      <c r="C132" s="121"/>
    </row>
    <row r="133" spans="1:3" ht="14.25">
      <c r="A133" s="293"/>
      <c r="B133" s="296" t="s">
        <v>406</v>
      </c>
      <c r="C133" s="121"/>
    </row>
    <row r="134" spans="1:3" ht="24">
      <c r="A134" s="293"/>
      <c r="B134" s="289" t="s">
        <v>312</v>
      </c>
      <c r="C134" s="121"/>
    </row>
    <row r="135" spans="1:3" ht="24">
      <c r="A135" s="293"/>
      <c r="B135" s="289" t="s">
        <v>313</v>
      </c>
      <c r="C135" s="121"/>
    </row>
    <row r="136" spans="1:3" ht="24">
      <c r="A136" s="293"/>
      <c r="B136" s="289" t="s">
        <v>314</v>
      </c>
      <c r="C136" s="121"/>
    </row>
    <row r="137" spans="1:3" ht="24">
      <c r="A137" s="293"/>
      <c r="B137" s="289" t="s">
        <v>315</v>
      </c>
      <c r="C137" s="121"/>
    </row>
    <row r="138" spans="1:3" ht="24">
      <c r="A138" s="293"/>
      <c r="B138" s="289" t="s">
        <v>339</v>
      </c>
      <c r="C138" s="121"/>
    </row>
    <row r="139" spans="1:2" ht="24">
      <c r="A139" s="293"/>
      <c r="B139" s="289" t="s">
        <v>340</v>
      </c>
    </row>
  </sheetData>
  <mergeCells count="2">
    <mergeCell ref="A2:B2"/>
    <mergeCell ref="A1:B1"/>
  </mergeCells>
  <hyperlinks>
    <hyperlink ref="B11" location="Tabl.3CZ.1!A1" display="PRACUJĄCY W SEKTORZE PRZEDSIEBIORSTW"/>
    <hyperlink ref="B18" location="Tabl.4CZ.1!A1" display="PRZECIĘTNE ZATRUDNIENIE W SEKTORZE PRZEDSIEBIORSTW"/>
    <hyperlink ref="B21" location="Tabl.5CZ.1!A1" display="BEZROBOTNI ZAREJESTROWANI I OFERTY PRACY"/>
    <hyperlink ref="B24" location="Tabl.6!A1" display="BEZROBOTNI ZAREJESTROWANI, BĘDĄCY W SZCZEGÓLNEJ SYTUACJI NA RYNKU PRACY"/>
    <hyperlink ref="B33" location="Tabl.10CZ.1!A1" display="PRZECIĘTNE MIESIĘCZNE WYNAGRODZENIA BRUTTO W SEKTORZE PRZEDSIĘBIORSTW"/>
    <hyperlink ref="B61" location="Tabl.19!A1" display="PRZECIĘTNE CENY SKUPU WAŻNIEJSZYCH PRODUKTÓW ROLNYCH"/>
    <hyperlink ref="B63" location="Tabl.20!A1" display="PRZECIĘTNE CENY UZYSKIWANE PRZEZ ROLNIKÓW NA TARGOWISKACH"/>
    <hyperlink ref="B65" location="Tabl.21!A1" display="RELACJE CEN W ROLNICTWIE"/>
    <hyperlink ref="B77" location="Tabl.26CZ.1!A1" display="PRODUKCJA SPRZEDANA PRZEMYSŁU"/>
    <hyperlink ref="B83" location="Tabl.28!A1" display="PRODUKCJA SPRZEDANA BUDOWNICTWA"/>
    <hyperlink ref="B9" location="'Tabl. 2'!A1" display="STAN  I  RUCH  NATURALNY  LUDNOŚCI"/>
    <hyperlink ref="B26" location="Tabl.7CZ.1!A1" display="BEZROBOTNI  ZAREJESTROWANI  WEDŁUG  POZIOMU  WYKSZTAŁCENIA,  WIEKU,  CZASU POZOSTAWANIA  BEZ  PRACY  I  STAŻU  PRACY"/>
    <hyperlink ref="B29" location="Tabl.8!A1" display="AKTYWNOŚĆ  EKONOMICZNA  LUDNOŚCI  W  WIEKU  15  LAT  I  WIĘCEJ  WEDŁUG  BAEL"/>
    <hyperlink ref="B31" location="Tabl.9!A1" display="BEZROBOCIE  WEDŁUG  BAEL"/>
    <hyperlink ref="B36" location="Tabl.11!A1" display="ŚWIADCZENIA  SPOŁECZNE"/>
    <hyperlink ref="B38" location="Tabl.12CZ.1!A1" display="WYNIKI  FINANSOWE  PRZEDSIĘBIORSTW"/>
    <hyperlink ref="B41" location="'Tabl. 13CZ.1'!A1" display="'Tabl. 13CZ.1'!A1"/>
    <hyperlink ref="B45" location="'Tabl. 13CZ.3'!A1" display="III. WYNIK  FINANSOWY  NETTO"/>
    <hyperlink ref="B47" location="'Tabl. 14CZ.1'!A1" display="RELACJE  EKONOMICZNE  ORAZ  STRUKTURA  PRZEDSIĘBIORSTW  WEDŁUG  UZYSKANYCH  WYNIKÓW  FINANSOWYCH"/>
    <hyperlink ref="B53" location="Tabl.16!A1" display="AKTYWA  OBROTOWE  ORAZ  ZOBOWIĄZANIA  PRZEDSIĘBIORSTW  WEDŁUG  SEKCJI "/>
    <hyperlink ref="B55" location="Tabl.17!A1" display="WSKAŹNIKI  CEN  TOWARÓW  I  USŁUG  KONSUMPCYJNYCH "/>
    <hyperlink ref="B67" location="Tabl.22!A1" display="NAKŁADY  INWESTYCYJNE"/>
    <hyperlink ref="B99" location="Tabl.33!A1" display="PODMIOTY  GOSPODARKI  NARODOWEJ W REJESTRZE REGON  WEDŁUG  SEKCJI "/>
    <hyperlink ref="B101" location="Tabl.34CZ.1!A1" display="PODMIOTY  GOSPODARKI  NARODOWEJ  W REJESTRZE REGON WEDŁUG  FORMY  PRAWNEJ "/>
    <hyperlink ref="B71" location="Tabl.24CZ.1!A1" display="ZWIERZĘTA  GOSPODARSKIE"/>
    <hyperlink ref="B74" location="Tabl.25CZ.1!A1" display="SKUP WAŻNIEJSZYCH PRODUKTÓW ROLNYCH"/>
    <hyperlink ref="B85" location="Tabl.29CZ.1!A1" display="SPRZEDAŻ  DETALICZNA TOWARÓW  WEDŁUG RODZAJÓW  DZIAŁALNOŚCI  PRZEDSIĘBIORSTWA "/>
    <hyperlink ref="B87" location="Tabl.29CZ.2!A1" display="Tabl.29CZ.2!A1"/>
    <hyperlink ref="B88" location="Tabl.30CZ.1!A1" display="WYKORZYSTANIE  TURYSTYCZNYCH OBIEKTÓW  NOCLEGOWYCH "/>
    <hyperlink ref="B127" location="'Tabl. 45CZ.1'!A1" display="WYBRANE  WSKAŹNIKI OGÓLNOPOLSKIE"/>
    <hyperlink ref="B129" location="'Tabl. 45CZ.2'!A1" display="'Tabl. 45CZ.2'!A1"/>
    <hyperlink ref="B130" location="'Tabl. 45CZ.3'!A1" display="'Tabl. 45CZ.3'!A1"/>
    <hyperlink ref="B131" location="'Tabl. 45CZ.4 '!A1" display="'Tabl. 45CZ.4 '!A1"/>
    <hyperlink ref="B132" location="'Tabl. 46CZ.1'!A1" display="PODSTAWOWE  DANE  O  WOJEWÓDZTWACH"/>
    <hyperlink ref="B134" location="'Tabl. 46CZ.2'!A1" display="'Tabl. 46CZ.2'!A1"/>
    <hyperlink ref="B135" location="'Tabl. 46CZ.3'!A1" display="'Tabl. 46CZ.3'!A1"/>
    <hyperlink ref="B136" location="'Tabl. 46CZ.4'!A1" display="'Tabl. 46CZ.4'!A1"/>
    <hyperlink ref="B137" location="'Tabl. 46CZ.5'!A1" display="'Tabl. 46CZ.5'!A1"/>
    <hyperlink ref="B138" location="'Tabl. 46CZ.6'!A1" display="'Tabl. 46CZ.6'!A1"/>
    <hyperlink ref="B49" location="Tabl.14CZ.2!A1" display="Tabl.14CZ.2!A1"/>
    <hyperlink ref="B50" location="Tabl.14CZ.3!A1" display="Tabl.14CZ.3!A1"/>
    <hyperlink ref="B81" location="Tabl.27!A1" display="PRODUKCJA WAŻNIEJSZYCH WYROBÓW WEDŁUG PKWiU"/>
    <hyperlink ref="B3" location="Tabl.1CZ.1!A1" display="Tabl.1CZ.1!A1"/>
    <hyperlink ref="B20" location="Tabl.4CZ.2!A1" display="Tabl.4CZ.2!A1"/>
    <hyperlink ref="B28" location="Tabl.7CZ.2!A1" display="Tabl.7CZ.2!A1"/>
    <hyperlink ref="B35" location="Tabl.10CZ.2!A1" display="Tabl.10CZ.2!A1"/>
    <hyperlink ref="B40" location="Tabl.12CZ.2!A1" display="Tabl.12CZ.2!A1"/>
    <hyperlink ref="B103" location="Tabl.34CZ.2!A1" display="Tabl.34CZ.2!A1"/>
    <hyperlink ref="B73" location="Tabl.24CZ.2!A1" display="Tabl.24CZ.2!A1"/>
    <hyperlink ref="B76" location="Tabl.25CZ.2!A1" display="Tabl.25CZ.2!A1"/>
    <hyperlink ref="B79" location="Tabl.26CZ.2!A1" display="Tabl.26CZ.2!A1"/>
    <hyperlink ref="B80" location="Tabl.26CZ.3!A1" display="Tabl.26CZ.3!A1"/>
    <hyperlink ref="B110" location="Tabl.37!A1" display="BEZROBOTNI  ZAREJESTROWANI  I  OFERTY  PRACY"/>
    <hyperlink ref="B112" location="Tabl.38!A1" display="BEZROBOTNI  ZAREJESTROWANI  WEDŁUG  WIEKU"/>
    <hyperlink ref="B114" location="Tabl.39!A1" display="BEZROBOTNI  ZAREJESTROWANI  WEDŁUG  POZIOMU  WYKSZTAŁCENIA"/>
    <hyperlink ref="B124" location="Tabl.44CZ.1!A1" display="PODMIOTY  GOSPODARKI  NARODOWEJ  W REJESTRZE REGON"/>
    <hyperlink ref="B126" location="Tabl.44CZ.2!A1" display="Tabl.44CZ.2!A1"/>
    <hyperlink ref="B51" location="Tabl.15!A1" display="AKTYWA  OBROTOWE  ORAZ  ZOBOWIĄZANIA  DŁUGO-  I  KRÓTKOTERMINOWE  PRZEDSIĘBIORSTW "/>
    <hyperlink ref="B57" location="Tabl.18CZ.1!A1" display="CENY  DETALICZNE  WYBRANYCH  TOWARÓW  I  USŁUG  KONSUMPCYJNYCH"/>
    <hyperlink ref="B59" location="Tabl.18CZ.2!A1" display="Tabl.18CZ.2!A1"/>
    <hyperlink ref="B60" location="Tabl.18CZ.3!A1" display="Tabl.18CZ.3!A1"/>
    <hyperlink ref="B139" location="'Tabl. 46CZ.7'!A1" display="'Tabl. 46CZ.7'!A1"/>
    <hyperlink ref="B23" location="Tabl.5CZ.2!A1" display="Tabl.5CZ.2!A1"/>
    <hyperlink ref="B104" location="Tabl.35CZ.1!A1" display="LUDNOŚĆ"/>
    <hyperlink ref="B108" location="Tabl.36!A1" display="RUCH NATURALNY LUDNOŚCI"/>
    <hyperlink ref="B116" location="Tabl.40!A1" display="MIESZKANIA  ODDANE  DO  UŻYTKOWANIA"/>
    <hyperlink ref="B118" location="Tabl.41!A1" display="PRZESTĘPSTWA  STWIERDZONE"/>
    <hyperlink ref="B120" location="Tabl.42!A1" display="WSKAŹNIKI  WYKRYWALNOŚCI  SPRAWCÓW  PRZESTĘPSTW"/>
    <hyperlink ref="B122" location="'Tabl. 43'!A1" display="WYPADKI  DROGOWE"/>
    <hyperlink ref="B13" location="Tabl.3CZ.2!A1" display="Tabl.3CZ.2!A1"/>
    <hyperlink ref="B14" location="Tabl.3CZ.3!A1" display="Tabl.3CZ.3!A1"/>
    <hyperlink ref="B15" location="Tabl.3CZ.4!A1" display="Tabl.3CZ.4!A1"/>
    <hyperlink ref="B16" location="Tabl.3CZ.5!A1" display="Tabl.3CZ.5!A1"/>
    <hyperlink ref="B17" location="Tabl.3CZ.6!A1" display="Tabl.3CZ.6!A1"/>
    <hyperlink ref="B97" location="Tabl.32!A1" display="PRZESTĘPSTWA  STWIERDZONE"/>
    <hyperlink ref="B4" location="Tabl.1CZ.1!A1" display="SELECTED  DATA  ON  VOIVODSHIP"/>
    <hyperlink ref="B5" location="Tabl.1CZ.2!A1" display="Tabl.1CZ.2!A1"/>
    <hyperlink ref="B6" location="Tabl.1CZ.3!A1" display="Tabl.1CZ.3!A1"/>
    <hyperlink ref="B7" location="Tabl.1CZ.4!A1" display="Tabl.1CZ.4!A1"/>
    <hyperlink ref="B8" location="Tabl.1CZ.5!A1" display="Tabl.1CZ.5!A1"/>
    <hyperlink ref="B43" location="'Tabl. 13CZ.2'!A1" display="II. WYNIK  FINANSOWY  BRUTTO"/>
    <hyperlink ref="B10" location="'Tabl. 2'!A1" display="POPULATION  AND  VITAL  STATISTICS"/>
    <hyperlink ref="B12" location="Tabl.3CZ.1!A1" display="EMPLOYED PERSONS IN ENTERPRISE SECTOR"/>
    <hyperlink ref="B19" location="Tabl.4CZ.1!A1" display="AVERAGE PAID EMPLOYMENT IN ENTERPRISE SECTOR"/>
    <hyperlink ref="B22" location="Tabl.5CZ.1!A1" display="REGISTERED UNEMPLOYED PERSONS AND JOB OFFERS"/>
    <hyperlink ref="B54" location="Tabl.16!A1" display="CURRENT  ASSETS  AND  LIABILITIES  OF  ENTERPRISES  BY  SECTIONS"/>
    <hyperlink ref="B105" location="Tabl.35CZ.1!A1" display="POPULATION"/>
    <hyperlink ref="B25" location="Tabl.6!A1" display="REGISTERED UNEMPLOYED PERSONS WITH A SPECIFIC SITUATION ON THE LABOUR MARKET"/>
    <hyperlink ref="B27" location="Tabl.7CZ.1!A1" display="REGISTERED  UNEMPLOYED  PERSONS  BY  EDUCATIONAL  LEVEL,  AGE,  DURATION  OF  UNEMPLOYMENT  AND  WORK  SENIORITY"/>
    <hyperlink ref="B30" location="Tabl.8!A1" display="ECONOMIC  ACTIVITY  OF  POPULATION  AGED  15  AND  MORE  BY  LFS"/>
    <hyperlink ref="B32" location="Tabl.9!A1" display="UNEMPLOYMENT  BY  LFS"/>
    <hyperlink ref="B34" location="Tabl.10CZ.1!A1" display="AVERAGE MONTHLY GROSS WAGES AND SALARIES IN ENTERPRISE SECTOR"/>
    <hyperlink ref="B37" location="Tabl.11!A1" display="SOCIAL  BENEFITS"/>
    <hyperlink ref="B39" location="Tabl.12CZ.1!A1" display="FINANCIAL  RESULTS  OF  ENTERPRISES"/>
    <hyperlink ref="B42" location="'Tabl. 13CZ.1'!A1" display="'Tabl. 13CZ.1'!A1"/>
    <hyperlink ref="B44" location="'Tabl. 13CZ.2'!A1" display="II. GROSS  FINANCIAL  RESULT"/>
    <hyperlink ref="B46" location="'Tabl. 13CZ.3'!A1" display="III. NET  FINANCIAL  RESULT"/>
    <hyperlink ref="B48" location="'Tabl. 14CZ.1'!A1" display="ECONOMIC  RELATIONS  AND  COMPOSITION  OF  ENTERPRISES  BY  OBTAINED  FINANCIAL  RESULT"/>
    <hyperlink ref="B52" location="Tabl.15!A1" display="CURRENT  ASSETS  AND  SHORT-TERM  AND  LONG-TERM  LIABILITIES  OF  ENTERPRISES"/>
    <hyperlink ref="B56" location="Tabl.17!A1" display="PRICE  INDICES  OF  CONSUMER  GOODS  AND  SERVICES"/>
    <hyperlink ref="B58" location="Tabl.18CZ.1!A1" display=" RETAIL  PRICES  OF  SELECTED  CONSUMER  GOODS  AND  SERVICES"/>
    <hyperlink ref="B62" location="Tabl.19!A1" display="AVERAGE PROCUREMENT PRICES OF MAJOR AGRICULTURAL PRODUCTS"/>
    <hyperlink ref="B64" location="Tabl.20!A1" display="AVERAGE MARKETPLACE PRICES RECEIVED BY FARMERS"/>
    <hyperlink ref="B66" location="Tabl.21!A1" display="PRICES RELATIONS IN AGRICULTURE"/>
    <hyperlink ref="B68" location="Tabl.22!A1" display="INVESTMENT  OUTLAYS"/>
    <hyperlink ref="B70" location="Tabl.23!A1" display="DWELLINGS"/>
    <hyperlink ref="B72" location="Tabl.24CZ.1!A1" display="LIVESTOCK"/>
    <hyperlink ref="B75" location="Tabl.25CZ.1!A1" display="PROCUREMENT OF MAJOR AGRICULTURAL PRODUCTS"/>
    <hyperlink ref="B78" location="Tabl.26CZ.1!A1" display="SOLD PRODUCTION OF INDUSTRY"/>
    <hyperlink ref="B82" location="Tabl.27!A1" display="PRODUCTION OF MAJOR PRODUCTS BY PKWiU"/>
    <hyperlink ref="B84" location="Tabl.28!A1" display="SOLD PRODUCTION OF CONSTRUCTION"/>
    <hyperlink ref="B86" location="Tabl.29CZ.1!A1" display="RETAIL  SALES  OF  GOODS  BY  TYPE  OF  ENTERPRISE  ACTIVITY"/>
    <hyperlink ref="B89" location="Tabl.30CZ.1!A1" display="OCCUPANCY  IN  TOURIST ACCOMMODATION  ESTABLISHMENTS"/>
    <hyperlink ref="B98" location="Tabl.32!A1" display="ASCERTAINED  CRIMES"/>
    <hyperlink ref="B100" location="Tabl.33!A1" display="NATIONAL  ECONOMY  ENTITIES  IN THE REGON REGISTER BY  SECTIONS"/>
    <hyperlink ref="B102" location="Tabl.34CZ.1!A1" display="NATIONAL  ECONOMY  ENTITIES  IN THE REGON REGISTER BY  FORM  OF  LEGAL"/>
    <hyperlink ref="B109" location="Tabl.36!A1" display="VITAL STATISTICS"/>
    <hyperlink ref="B111" location="Tabl.37!A1" display="REGISTERED  UNEMPLOYED  PERSONS  AND  JOB  OFFERS"/>
    <hyperlink ref="B113" location="Tabl.38!A1" display="REGISTERED  UNEMPLOYED  PERSONS  BY  AGE"/>
    <hyperlink ref="B115" location="Tabl.39!A1" display="REGISTERED  UNEMPLOYED  PERSONS  BY  EDUCATIONAL  LEVEL"/>
    <hyperlink ref="B117" location="Tabl.40!A1" display="DWELLINGS  COMPLETED"/>
    <hyperlink ref="B119" location="Tabl.41!A1" display="ASCERTAINED  CRIMES"/>
    <hyperlink ref="B121" location="Tabl.42!A1" display="RATE  OF  DETECTABILITY  OF  CRIMES"/>
    <hyperlink ref="B123" location="'Tabl. 43'!A1" display="ROAD  TRAFFIC  ACCIDENTS"/>
    <hyperlink ref="B125" location="Tabl.44CZ.1!A1" display="ENTITIES  OF  THE  NATIONAL  ECONOMY IN THE REGON REGISTER"/>
    <hyperlink ref="B128" location="'Tabl. 45CZ.1'!A1" display="SELECTED  INDICATORS  FOR  POLAND"/>
    <hyperlink ref="B133" location="'Tabl. 46CZ.1'!A1" display="BASIC  DATA  ON  VOIVODSHIPS"/>
    <hyperlink ref="B90" location="Tabl.30CZ.2!A1" display="Tabl.30CZ.2!A1"/>
    <hyperlink ref="B92" location="Tabl.31CZ.1!A1" display="BUSINESS  TENDENCY  INDICATORS"/>
    <hyperlink ref="B93" location="Tabl.31CZ.2!A1" display="Tabl.31CZ.2!A1"/>
    <hyperlink ref="B94" location="Tabl.31CZ.3!A1" display="Tabl.31CZ.3!A1"/>
    <hyperlink ref="B95" location="Tabl.31CZ.4!A1" display="Tabl.31CZ.4!A1"/>
    <hyperlink ref="B96" location="Tabl.31CZ.5!A1" display="Tabl.31CZ.5!A1"/>
    <hyperlink ref="B91" location="Tabl.31CZ.1!A1" display="WSKAŹNIKI  KONIUNKTURY  GOSPODARCZEJ"/>
    <hyperlink ref="B107" location="Tabl.35CZ.3!A1" display="Tabl.35CZ.3!A1"/>
    <hyperlink ref="B69" location="Tabl.23!A1" display="MIESZKANIA"/>
    <hyperlink ref="B106" location="Tabl.35CZ.2!A1" display="Tabl.35CZ.2!A1"/>
  </hyperlinks>
  <printOptions verticalCentered="1"/>
  <pageMargins left="0" right="0" top="0" bottom="0" header="0" footer="0"/>
  <pageSetup fitToHeight="1"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topLeftCell="A1">
      <selection activeCell="N27" sqref="N27"/>
    </sheetView>
  </sheetViews>
  <sheetFormatPr defaultColWidth="8.796875" defaultRowHeight="14.25"/>
  <cols>
    <col min="1" max="1" width="8.09765625" style="0" customWidth="1"/>
    <col min="2" max="2" width="12.3984375" style="0" customWidth="1"/>
    <col min="3" max="10" width="14.09765625" style="0" customWidth="1"/>
  </cols>
  <sheetData>
    <row r="1" spans="1:10" ht="14.25">
      <c r="A1" s="232" t="s">
        <v>1120</v>
      </c>
      <c r="B1" s="232"/>
      <c r="C1" s="22"/>
      <c r="D1" s="22"/>
      <c r="E1" s="22"/>
      <c r="F1" s="382"/>
      <c r="I1" s="382" t="s">
        <v>1019</v>
      </c>
      <c r="J1" s="698"/>
    </row>
    <row r="2" spans="1:10" ht="14.25">
      <c r="A2" s="184" t="s">
        <v>700</v>
      </c>
      <c r="B2" s="184"/>
      <c r="F2" s="321"/>
      <c r="I2" s="321" t="s">
        <v>1020</v>
      </c>
      <c r="J2" s="698"/>
    </row>
    <row r="3" spans="1:6" ht="14.25">
      <c r="A3" s="230" t="s">
        <v>213</v>
      </c>
      <c r="B3" s="700"/>
      <c r="C3" s="39"/>
      <c r="D3" s="39"/>
      <c r="E3" s="39"/>
      <c r="F3" s="39"/>
    </row>
    <row r="4" spans="1:6" ht="14.25">
      <c r="A4" s="1644" t="s">
        <v>702</v>
      </c>
      <c r="B4" s="1644"/>
      <c r="C4" s="39"/>
      <c r="D4" s="39"/>
      <c r="E4" s="39"/>
      <c r="F4" s="39"/>
    </row>
    <row r="5" spans="1:10" ht="24" customHeight="1">
      <c r="A5" s="1645" t="s">
        <v>1382</v>
      </c>
      <c r="B5" s="1645"/>
      <c r="C5" s="1658" t="s">
        <v>805</v>
      </c>
      <c r="D5" s="1658"/>
      <c r="E5" s="1658"/>
      <c r="F5" s="1658"/>
      <c r="G5" s="1658"/>
      <c r="H5" s="1658"/>
      <c r="I5" s="1658"/>
      <c r="J5" s="1658"/>
    </row>
    <row r="6" spans="1:10" ht="15.95" customHeight="1">
      <c r="A6" s="1647"/>
      <c r="B6" s="1647"/>
      <c r="C6" s="1643" t="s">
        <v>807</v>
      </c>
      <c r="D6" s="1643"/>
      <c r="E6" s="1643"/>
      <c r="F6" s="1670"/>
      <c r="G6" s="1669" t="s">
        <v>815</v>
      </c>
      <c r="H6" s="1669"/>
      <c r="I6" s="1669"/>
      <c r="J6" s="1669"/>
    </row>
    <row r="7" spans="1:10" ht="37.5" customHeight="1">
      <c r="A7" s="1647"/>
      <c r="B7" s="1647"/>
      <c r="C7" s="1662" t="s">
        <v>1364</v>
      </c>
      <c r="D7" s="1663"/>
      <c r="E7" s="1663"/>
      <c r="F7" s="1664"/>
      <c r="G7" s="1669"/>
      <c r="H7" s="1669"/>
      <c r="I7" s="1669"/>
      <c r="J7" s="1669"/>
    </row>
    <row r="8" spans="1:10" ht="157.7" customHeight="1">
      <c r="A8" s="1647"/>
      <c r="B8" s="1648"/>
      <c r="C8" s="55" t="s">
        <v>272</v>
      </c>
      <c r="D8" s="187" t="s">
        <v>1292</v>
      </c>
      <c r="E8" s="187" t="s">
        <v>966</v>
      </c>
      <c r="F8" s="54" t="s">
        <v>1293</v>
      </c>
      <c r="G8" s="1665" t="s">
        <v>273</v>
      </c>
      <c r="H8" s="1665" t="s">
        <v>274</v>
      </c>
      <c r="I8" s="1665" t="s">
        <v>275</v>
      </c>
      <c r="J8" s="1667" t="s">
        <v>276</v>
      </c>
    </row>
    <row r="9" spans="1:10" ht="24" customHeight="1">
      <c r="A9" s="1649"/>
      <c r="B9" s="1650"/>
      <c r="C9" s="1657" t="s">
        <v>866</v>
      </c>
      <c r="D9" s="1658"/>
      <c r="E9" s="1658"/>
      <c r="F9" s="1671"/>
      <c r="G9" s="1666"/>
      <c r="H9" s="1666"/>
      <c r="I9" s="1666"/>
      <c r="J9" s="1668"/>
    </row>
    <row r="10" spans="1:10" s="857" customFormat="1" ht="14.1" customHeight="1">
      <c r="A10" s="132">
        <v>2016</v>
      </c>
      <c r="B10" s="131" t="s">
        <v>469</v>
      </c>
      <c r="C10" s="796">
        <v>1.477</v>
      </c>
      <c r="D10" s="796">
        <v>0.432</v>
      </c>
      <c r="E10" s="796">
        <v>1.555</v>
      </c>
      <c r="F10" s="795">
        <v>0.232</v>
      </c>
      <c r="G10" s="789">
        <v>11.451</v>
      </c>
      <c r="H10" s="789">
        <v>3.883</v>
      </c>
      <c r="I10" s="789">
        <v>3.238</v>
      </c>
      <c r="J10" s="790">
        <v>4.33</v>
      </c>
    </row>
    <row r="11" spans="1:10" s="857" customFormat="1" ht="14.1" customHeight="1">
      <c r="A11" s="863"/>
      <c r="B11" s="131" t="s">
        <v>470</v>
      </c>
      <c r="C11" s="796">
        <v>1.481</v>
      </c>
      <c r="D11" s="796">
        <v>0.432</v>
      </c>
      <c r="E11" s="796">
        <v>1.547</v>
      </c>
      <c r="F11" s="795">
        <v>0.234</v>
      </c>
      <c r="G11" s="789">
        <v>11.305</v>
      </c>
      <c r="H11" s="789">
        <v>3.805</v>
      </c>
      <c r="I11" s="789">
        <v>3.201</v>
      </c>
      <c r="J11" s="790">
        <v>4.299</v>
      </c>
    </row>
    <row r="12" spans="1:10" s="857" customFormat="1" ht="14.1" customHeight="1">
      <c r="A12" s="863"/>
      <c r="B12" s="131" t="s">
        <v>471</v>
      </c>
      <c r="C12" s="796">
        <v>1.475</v>
      </c>
      <c r="D12" s="796">
        <v>0.431</v>
      </c>
      <c r="E12" s="796">
        <v>1.537</v>
      </c>
      <c r="F12" s="795">
        <v>0.233</v>
      </c>
      <c r="G12" s="789">
        <v>11.177</v>
      </c>
      <c r="H12" s="789">
        <v>3.77</v>
      </c>
      <c r="I12" s="789">
        <v>3.108</v>
      </c>
      <c r="J12" s="790">
        <v>4.299</v>
      </c>
    </row>
    <row r="13" spans="1:10" s="864" customFormat="1" ht="14.1" customHeight="1">
      <c r="A13" s="130"/>
      <c r="B13" s="131"/>
      <c r="C13" s="271"/>
      <c r="D13" s="271"/>
      <c r="E13" s="271"/>
      <c r="F13" s="271"/>
      <c r="G13" s="273"/>
      <c r="H13" s="273"/>
      <c r="I13" s="273"/>
      <c r="J13" s="273"/>
    </row>
    <row r="14" spans="1:10" s="864" customFormat="1" ht="14.1" customHeight="1">
      <c r="A14" s="132">
        <v>2017</v>
      </c>
      <c r="B14" s="131" t="s">
        <v>472</v>
      </c>
      <c r="C14" s="271">
        <v>1.487</v>
      </c>
      <c r="D14" s="271">
        <v>0.415</v>
      </c>
      <c r="E14" s="271">
        <v>1.641</v>
      </c>
      <c r="F14" s="271">
        <v>0.24</v>
      </c>
      <c r="G14" s="273">
        <v>10.67</v>
      </c>
      <c r="H14" s="273">
        <v>3.517</v>
      </c>
      <c r="I14" s="273">
        <v>2.805</v>
      </c>
      <c r="J14" s="273">
        <v>4.348</v>
      </c>
    </row>
    <row r="15" spans="1:10" s="864" customFormat="1" ht="14.1" customHeight="1">
      <c r="A15" s="130"/>
      <c r="B15" s="131" t="s">
        <v>473</v>
      </c>
      <c r="C15" s="271">
        <v>1.483</v>
      </c>
      <c r="D15" s="271">
        <v>0.416</v>
      </c>
      <c r="E15" s="271">
        <v>1.674</v>
      </c>
      <c r="F15" s="271">
        <v>0.24</v>
      </c>
      <c r="G15" s="273">
        <v>10.651</v>
      </c>
      <c r="H15" s="273">
        <v>3.572</v>
      </c>
      <c r="I15" s="273">
        <v>2.807</v>
      </c>
      <c r="J15" s="273">
        <v>4.272</v>
      </c>
    </row>
    <row r="16" spans="1:10" s="864" customFormat="1" ht="14.1" customHeight="1">
      <c r="A16" s="130"/>
      <c r="B16" s="131" t="s">
        <v>462</v>
      </c>
      <c r="C16" s="271">
        <v>1.483</v>
      </c>
      <c r="D16" s="271">
        <v>0.415</v>
      </c>
      <c r="E16" s="271">
        <v>1.664</v>
      </c>
      <c r="F16" s="271">
        <v>0.24</v>
      </c>
      <c r="G16" s="273">
        <v>10.754</v>
      </c>
      <c r="H16" s="273">
        <v>3.57</v>
      </c>
      <c r="I16" s="273">
        <v>2.945</v>
      </c>
      <c r="J16" s="273">
        <v>4.239</v>
      </c>
    </row>
    <row r="17" spans="1:10" s="864" customFormat="1" ht="14.1" customHeight="1">
      <c r="A17" s="130"/>
      <c r="B17" s="131" t="s">
        <v>463</v>
      </c>
      <c r="C17" s="271">
        <v>1.488</v>
      </c>
      <c r="D17" s="271">
        <v>0.412</v>
      </c>
      <c r="E17" s="271">
        <v>1.641</v>
      </c>
      <c r="F17" s="271">
        <v>0.241</v>
      </c>
      <c r="G17" s="273">
        <v>10.838</v>
      </c>
      <c r="H17" s="273">
        <v>3.58</v>
      </c>
      <c r="I17" s="273">
        <v>3.068</v>
      </c>
      <c r="J17" s="273">
        <v>4.19</v>
      </c>
    </row>
    <row r="18" spans="1:10" s="864" customFormat="1" ht="14.1" customHeight="1">
      <c r="A18" s="130"/>
      <c r="B18" s="131" t="s">
        <v>464</v>
      </c>
      <c r="C18" s="271">
        <v>1.491</v>
      </c>
      <c r="D18" s="271">
        <v>0.412</v>
      </c>
      <c r="E18" s="271">
        <v>1.646</v>
      </c>
      <c r="F18" s="271">
        <v>0.238</v>
      </c>
      <c r="G18" s="273">
        <v>10.876</v>
      </c>
      <c r="H18" s="273">
        <v>3.586</v>
      </c>
      <c r="I18" s="273">
        <v>3.125</v>
      </c>
      <c r="J18" s="273">
        <v>4.165</v>
      </c>
    </row>
    <row r="19" spans="1:10" s="864" customFormat="1" ht="14.1" customHeight="1">
      <c r="A19" s="130"/>
      <c r="B19" s="131" t="s">
        <v>465</v>
      </c>
      <c r="C19" s="271">
        <v>1.491</v>
      </c>
      <c r="D19" s="271">
        <v>0.41</v>
      </c>
      <c r="E19" s="271">
        <v>1.655</v>
      </c>
      <c r="F19" s="271">
        <v>0.238</v>
      </c>
      <c r="G19" s="273">
        <v>10.896</v>
      </c>
      <c r="H19" s="273">
        <v>3.57</v>
      </c>
      <c r="I19" s="273">
        <v>3.148</v>
      </c>
      <c r="J19" s="273">
        <v>4.178</v>
      </c>
    </row>
    <row r="20" spans="1:10" s="864" customFormat="1" ht="14.1" customHeight="1">
      <c r="A20" s="1099"/>
      <c r="B20" s="131" t="s">
        <v>466</v>
      </c>
      <c r="C20" s="271">
        <v>1.488</v>
      </c>
      <c r="D20" s="271">
        <v>0.408</v>
      </c>
      <c r="E20" s="271">
        <v>1.505</v>
      </c>
      <c r="F20" s="271">
        <v>0.238</v>
      </c>
      <c r="G20" s="273">
        <v>10.933</v>
      </c>
      <c r="H20" s="273">
        <v>3.521</v>
      </c>
      <c r="I20" s="273">
        <v>3.224</v>
      </c>
      <c r="J20" s="273">
        <v>4.188</v>
      </c>
    </row>
    <row r="21" spans="1:10" s="864" customFormat="1" ht="14.1" customHeight="1">
      <c r="A21" s="1099"/>
      <c r="B21" s="131" t="s">
        <v>467</v>
      </c>
      <c r="C21" s="271">
        <v>1.488</v>
      </c>
      <c r="D21" s="271">
        <v>0.408</v>
      </c>
      <c r="E21" s="271">
        <v>1.404</v>
      </c>
      <c r="F21" s="271">
        <v>0.241</v>
      </c>
      <c r="G21" s="273">
        <v>10.973</v>
      </c>
      <c r="H21" s="273">
        <v>3.567</v>
      </c>
      <c r="I21" s="273">
        <v>3.252</v>
      </c>
      <c r="J21" s="273">
        <v>4.154</v>
      </c>
    </row>
    <row r="22" spans="1:10" s="864" customFormat="1" ht="14.1" customHeight="1">
      <c r="A22" s="1099"/>
      <c r="B22" s="131" t="s">
        <v>468</v>
      </c>
      <c r="C22" s="271">
        <v>1.493</v>
      </c>
      <c r="D22" s="271">
        <v>0.408</v>
      </c>
      <c r="E22" s="271">
        <v>1.405</v>
      </c>
      <c r="F22" s="271">
        <v>0.24</v>
      </c>
      <c r="G22" s="273">
        <v>10.883</v>
      </c>
      <c r="H22" s="273">
        <v>3.538</v>
      </c>
      <c r="I22" s="273">
        <v>3.212</v>
      </c>
      <c r="J22" s="273">
        <v>4.133</v>
      </c>
    </row>
    <row r="23" spans="1:10" s="864" customFormat="1" ht="14.1" customHeight="1">
      <c r="A23" s="1099"/>
      <c r="B23" s="131" t="s">
        <v>469</v>
      </c>
      <c r="C23" s="271">
        <v>1.486</v>
      </c>
      <c r="D23" s="271">
        <v>0.408</v>
      </c>
      <c r="E23" s="271">
        <v>1.395</v>
      </c>
      <c r="F23" s="271">
        <v>0.24</v>
      </c>
      <c r="G23" s="273">
        <v>10.984</v>
      </c>
      <c r="H23" s="273">
        <v>3.511</v>
      </c>
      <c r="I23" s="273">
        <v>3.328</v>
      </c>
      <c r="J23" s="273">
        <v>4.145</v>
      </c>
    </row>
    <row r="24" spans="1:10" s="864" customFormat="1" ht="14.1" customHeight="1">
      <c r="A24" s="1099"/>
      <c r="B24" s="131" t="s">
        <v>470</v>
      </c>
      <c r="C24" s="271">
        <v>1.49</v>
      </c>
      <c r="D24" s="271">
        <v>0.407</v>
      </c>
      <c r="E24" s="271">
        <v>1.405</v>
      </c>
      <c r="F24" s="271">
        <v>0.236</v>
      </c>
      <c r="G24" s="273">
        <v>10.828</v>
      </c>
      <c r="H24" s="273">
        <v>3.477</v>
      </c>
      <c r="I24" s="273">
        <v>3.237</v>
      </c>
      <c r="J24" s="273">
        <v>4.114</v>
      </c>
    </row>
    <row r="25" spans="1:10" s="864" customFormat="1" ht="14.1" customHeight="1">
      <c r="A25" s="1099"/>
      <c r="B25" s="131" t="s">
        <v>471</v>
      </c>
      <c r="C25" s="271">
        <v>1.489</v>
      </c>
      <c r="D25" s="271">
        <v>0.405</v>
      </c>
      <c r="E25" s="271">
        <v>1.405</v>
      </c>
      <c r="F25" s="271">
        <v>0.235</v>
      </c>
      <c r="G25" s="273">
        <v>10.668</v>
      </c>
      <c r="H25" s="273">
        <v>3.406</v>
      </c>
      <c r="I25" s="273">
        <v>3.137</v>
      </c>
      <c r="J25" s="273">
        <v>4.125</v>
      </c>
    </row>
    <row r="26" spans="1:10" ht="14.1" customHeight="1">
      <c r="A26" s="133"/>
      <c r="B26" s="134" t="s">
        <v>1040</v>
      </c>
      <c r="C26" s="240">
        <v>100.94915254237289</v>
      </c>
      <c r="D26" s="240">
        <v>93.96751740139212</v>
      </c>
      <c r="E26" s="240">
        <v>91.41184124918674</v>
      </c>
      <c r="F26" s="240">
        <v>100.85836909871244</v>
      </c>
      <c r="G26" s="240">
        <v>95.44600518922788</v>
      </c>
      <c r="H26" s="240">
        <v>90.3448275862069</v>
      </c>
      <c r="I26" s="240">
        <v>100.93307593307593</v>
      </c>
      <c r="J26" s="240">
        <v>95.95254710397766</v>
      </c>
    </row>
    <row r="27" spans="1:10" ht="14.1" customHeight="1">
      <c r="A27" s="133"/>
      <c r="B27" s="135" t="s">
        <v>1041</v>
      </c>
      <c r="C27" s="239">
        <v>99.93288590604027</v>
      </c>
      <c r="D27" s="239">
        <v>99.50859950859952</v>
      </c>
      <c r="E27" s="239">
        <v>100</v>
      </c>
      <c r="F27" s="239">
        <v>99.57627118644068</v>
      </c>
      <c r="G27" s="239">
        <v>98.52234946435168</v>
      </c>
      <c r="H27" s="239">
        <v>97.95800977854474</v>
      </c>
      <c r="I27" s="239">
        <v>96.91071980228607</v>
      </c>
      <c r="J27" s="1084">
        <v>100.26737967914438</v>
      </c>
    </row>
    <row r="28" spans="1:5" ht="11.25" customHeight="1">
      <c r="A28" s="1641" t="s">
        <v>764</v>
      </c>
      <c r="B28" s="1641"/>
      <c r="C28" s="1641"/>
      <c r="D28" s="225"/>
      <c r="E28" s="225"/>
    </row>
    <row r="29" spans="1:5" ht="9.95" customHeight="1">
      <c r="A29" s="1642" t="s">
        <v>765</v>
      </c>
      <c r="B29" s="1642"/>
      <c r="C29" s="1642"/>
      <c r="D29" s="226"/>
      <c r="E29" s="226"/>
    </row>
  </sheetData>
  <mergeCells count="13">
    <mergeCell ref="H8:H9"/>
    <mergeCell ref="J8:J9"/>
    <mergeCell ref="G6:J7"/>
    <mergeCell ref="C5:J5"/>
    <mergeCell ref="C6:F6"/>
    <mergeCell ref="C9:F9"/>
    <mergeCell ref="I8:I9"/>
    <mergeCell ref="A4:B4"/>
    <mergeCell ref="A28:C28"/>
    <mergeCell ref="A29:C29"/>
    <mergeCell ref="C7:F7"/>
    <mergeCell ref="G8:G9"/>
    <mergeCell ref="A5:B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topLeftCell="A1">
      <selection activeCell="F1" sqref="F1"/>
    </sheetView>
  </sheetViews>
  <sheetFormatPr defaultColWidth="8.796875" defaultRowHeight="14.25"/>
  <cols>
    <col min="1" max="1" width="8.09765625" style="0" customWidth="1"/>
    <col min="2" max="2" width="12.3984375" style="0" customWidth="1"/>
    <col min="3" max="8" width="14.09765625" style="0" customWidth="1"/>
  </cols>
  <sheetData>
    <row r="1" spans="1:6" ht="14.25">
      <c r="A1" s="1674" t="s">
        <v>1120</v>
      </c>
      <c r="B1" s="1674"/>
      <c r="C1" s="1675"/>
      <c r="D1" s="1675"/>
      <c r="E1" s="1675"/>
      <c r="F1" s="382" t="s">
        <v>1019</v>
      </c>
    </row>
    <row r="2" spans="1:6" ht="14.25">
      <c r="A2" s="1660" t="s">
        <v>700</v>
      </c>
      <c r="B2" s="1660"/>
      <c r="C2" s="1676"/>
      <c r="D2" s="1676"/>
      <c r="E2" s="1676"/>
      <c r="F2" s="321" t="s">
        <v>1020</v>
      </c>
    </row>
    <row r="3" spans="1:6" ht="14.25">
      <c r="A3" s="1661" t="s">
        <v>213</v>
      </c>
      <c r="B3" s="1661"/>
      <c r="C3" s="1676"/>
      <c r="D3" s="1676"/>
      <c r="E3" s="1676"/>
      <c r="F3" s="39"/>
    </row>
    <row r="4" spans="1:6" ht="14.25">
      <c r="A4" s="1644" t="s">
        <v>702</v>
      </c>
      <c r="B4" s="1644"/>
      <c r="C4" s="39"/>
      <c r="D4" s="39"/>
      <c r="E4" s="39"/>
      <c r="F4" s="39"/>
    </row>
    <row r="5" spans="1:8" ht="24" customHeight="1">
      <c r="A5" s="1645" t="s">
        <v>1382</v>
      </c>
      <c r="B5" s="1645"/>
      <c r="C5" s="1658" t="s">
        <v>805</v>
      </c>
      <c r="D5" s="1658"/>
      <c r="E5" s="1658"/>
      <c r="F5" s="1658"/>
      <c r="G5" s="1658"/>
      <c r="H5" s="1658"/>
    </row>
    <row r="6" spans="1:8" ht="31.7" customHeight="1">
      <c r="A6" s="1647"/>
      <c r="B6" s="1648"/>
      <c r="C6" s="1657" t="s">
        <v>277</v>
      </c>
      <c r="D6" s="1643"/>
      <c r="E6" s="1643"/>
      <c r="F6" s="1670"/>
      <c r="G6" s="1657" t="s">
        <v>281</v>
      </c>
      <c r="H6" s="1658"/>
    </row>
    <row r="7" spans="1:8" ht="127.5" customHeight="1">
      <c r="A7" s="1647"/>
      <c r="B7" s="1648"/>
      <c r="C7" s="54" t="s">
        <v>757</v>
      </c>
      <c r="D7" s="54" t="s">
        <v>278</v>
      </c>
      <c r="E7" s="54" t="s">
        <v>279</v>
      </c>
      <c r="F7" s="54" t="s">
        <v>280</v>
      </c>
      <c r="G7" s="54" t="s">
        <v>757</v>
      </c>
      <c r="H7" s="53" t="s">
        <v>801</v>
      </c>
    </row>
    <row r="8" spans="1:8" ht="24" customHeight="1">
      <c r="A8" s="1649"/>
      <c r="B8" s="1650"/>
      <c r="C8" s="1672" t="s">
        <v>866</v>
      </c>
      <c r="D8" s="1673"/>
      <c r="E8" s="1673"/>
      <c r="F8" s="1673"/>
      <c r="G8" s="1673"/>
      <c r="H8" s="1673"/>
    </row>
    <row r="9" spans="1:8" s="857" customFormat="1" ht="14.25">
      <c r="A9" s="132">
        <v>2016</v>
      </c>
      <c r="B9" s="131" t="s">
        <v>469</v>
      </c>
      <c r="C9" s="283">
        <v>22.777</v>
      </c>
      <c r="D9" s="283">
        <v>1.713</v>
      </c>
      <c r="E9" s="283">
        <v>11.039</v>
      </c>
      <c r="F9" s="789">
        <v>10.025</v>
      </c>
      <c r="G9" s="789">
        <v>6.724</v>
      </c>
      <c r="H9" s="790">
        <v>5.952</v>
      </c>
    </row>
    <row r="10" spans="1:8" s="857" customFormat="1" ht="14.25">
      <c r="A10" s="863"/>
      <c r="B10" s="131" t="s">
        <v>470</v>
      </c>
      <c r="C10" s="283">
        <v>22.721</v>
      </c>
      <c r="D10" s="283">
        <v>1.709</v>
      </c>
      <c r="E10" s="283">
        <v>11.009</v>
      </c>
      <c r="F10" s="789">
        <v>10.003</v>
      </c>
      <c r="G10" s="789">
        <v>6.765</v>
      </c>
      <c r="H10" s="790">
        <v>5.991</v>
      </c>
    </row>
    <row r="11" spans="1:8" s="857" customFormat="1" ht="14.25">
      <c r="A11" s="863"/>
      <c r="B11" s="131" t="s">
        <v>471</v>
      </c>
      <c r="C11" s="283">
        <v>22.807</v>
      </c>
      <c r="D11" s="283">
        <v>1.708</v>
      </c>
      <c r="E11" s="283">
        <v>10.98</v>
      </c>
      <c r="F11" s="789">
        <v>10.119</v>
      </c>
      <c r="G11" s="789">
        <v>6.738</v>
      </c>
      <c r="H11" s="790">
        <v>5.966</v>
      </c>
    </row>
    <row r="12" spans="1:8" s="864" customFormat="1" ht="14.25">
      <c r="A12" s="130"/>
      <c r="B12" s="131"/>
      <c r="C12" s="150"/>
      <c r="D12" s="150"/>
      <c r="E12" s="150"/>
      <c r="F12" s="150"/>
      <c r="G12" s="149"/>
      <c r="H12" s="150"/>
    </row>
    <row r="13" spans="1:8" s="864" customFormat="1" ht="14.25">
      <c r="A13" s="132">
        <v>2017</v>
      </c>
      <c r="B13" s="131" t="s">
        <v>472</v>
      </c>
      <c r="C13" s="150">
        <v>23.87</v>
      </c>
      <c r="D13" s="150">
        <v>1.808</v>
      </c>
      <c r="E13" s="150">
        <v>11.247</v>
      </c>
      <c r="F13" s="150">
        <v>10.815</v>
      </c>
      <c r="G13" s="149">
        <v>7.017</v>
      </c>
      <c r="H13" s="150">
        <v>6.233</v>
      </c>
    </row>
    <row r="14" spans="1:8" s="864" customFormat="1" ht="14.25">
      <c r="A14" s="130"/>
      <c r="B14" s="131" t="s">
        <v>473</v>
      </c>
      <c r="C14" s="150">
        <v>23.927</v>
      </c>
      <c r="D14" s="150">
        <v>1.797</v>
      </c>
      <c r="E14" s="150">
        <v>11.269</v>
      </c>
      <c r="F14" s="150">
        <v>10.861</v>
      </c>
      <c r="G14" s="149">
        <v>7</v>
      </c>
      <c r="H14" s="150">
        <v>6.231</v>
      </c>
    </row>
    <row r="15" spans="1:8" s="864" customFormat="1" ht="14.25">
      <c r="A15" s="130"/>
      <c r="B15" s="131" t="s">
        <v>462</v>
      </c>
      <c r="C15" s="150">
        <v>23.982</v>
      </c>
      <c r="D15" s="150">
        <v>1.795</v>
      </c>
      <c r="E15" s="150">
        <v>11.315</v>
      </c>
      <c r="F15" s="150">
        <v>10.872</v>
      </c>
      <c r="G15" s="149">
        <v>7.035</v>
      </c>
      <c r="H15" s="150">
        <v>6.295</v>
      </c>
    </row>
    <row r="16" spans="1:8" s="864" customFormat="1" ht="14.25">
      <c r="A16" s="130"/>
      <c r="B16" s="131" t="s">
        <v>463</v>
      </c>
      <c r="C16" s="150">
        <v>23.751</v>
      </c>
      <c r="D16" s="150">
        <v>1.805</v>
      </c>
      <c r="E16" s="150">
        <v>11.305</v>
      </c>
      <c r="F16" s="150">
        <v>10.641</v>
      </c>
      <c r="G16" s="149">
        <v>7.019</v>
      </c>
      <c r="H16" s="150">
        <v>6.302</v>
      </c>
    </row>
    <row r="17" spans="1:8" s="864" customFormat="1" ht="14.25">
      <c r="A17" s="130"/>
      <c r="B17" s="131" t="s">
        <v>464</v>
      </c>
      <c r="C17" s="150">
        <v>23.737</v>
      </c>
      <c r="D17" s="150">
        <v>1.808</v>
      </c>
      <c r="E17" s="150">
        <v>11.275</v>
      </c>
      <c r="F17" s="150">
        <v>10.654</v>
      </c>
      <c r="G17" s="149">
        <v>7.012</v>
      </c>
      <c r="H17" s="150">
        <v>6.308</v>
      </c>
    </row>
    <row r="18" spans="1:8" s="864" customFormat="1" ht="14.25">
      <c r="A18" s="130"/>
      <c r="B18" s="131" t="s">
        <v>465</v>
      </c>
      <c r="C18" s="150">
        <v>23.601</v>
      </c>
      <c r="D18" s="150">
        <v>1.814</v>
      </c>
      <c r="E18" s="150">
        <v>11.178</v>
      </c>
      <c r="F18" s="150">
        <v>10.609</v>
      </c>
      <c r="G18" s="149">
        <v>7.007</v>
      </c>
      <c r="H18" s="150">
        <v>6.316</v>
      </c>
    </row>
    <row r="19" spans="1:8" s="864" customFormat="1" ht="14.25">
      <c r="A19" s="1099"/>
      <c r="B19" s="131" t="s">
        <v>466</v>
      </c>
      <c r="C19" s="150">
        <v>23.518</v>
      </c>
      <c r="D19" s="150">
        <v>1.808</v>
      </c>
      <c r="E19" s="150">
        <v>11.094</v>
      </c>
      <c r="F19" s="150">
        <v>10.616</v>
      </c>
      <c r="G19" s="149">
        <v>6.984</v>
      </c>
      <c r="H19" s="150">
        <v>6.296</v>
      </c>
    </row>
    <row r="20" spans="1:8" s="864" customFormat="1" ht="14.25">
      <c r="A20" s="1099"/>
      <c r="B20" s="131" t="s">
        <v>467</v>
      </c>
      <c r="C20" s="150">
        <v>23.532</v>
      </c>
      <c r="D20" s="150">
        <v>1.81</v>
      </c>
      <c r="E20" s="150">
        <v>11.112</v>
      </c>
      <c r="F20" s="150">
        <v>10.61</v>
      </c>
      <c r="G20" s="149">
        <v>6.582</v>
      </c>
      <c r="H20" s="150">
        <v>6.309</v>
      </c>
    </row>
    <row r="21" spans="1:8" s="864" customFormat="1" ht="14.25">
      <c r="A21" s="1099"/>
      <c r="B21" s="131" t="s">
        <v>468</v>
      </c>
      <c r="C21" s="150">
        <v>23.573</v>
      </c>
      <c r="D21" s="150">
        <v>1.825</v>
      </c>
      <c r="E21" s="150">
        <v>11.1</v>
      </c>
      <c r="F21" s="150">
        <v>10.648</v>
      </c>
      <c r="G21" s="149">
        <v>6.631</v>
      </c>
      <c r="H21" s="150">
        <v>6.354</v>
      </c>
    </row>
    <row r="22" spans="1:8" s="864" customFormat="1" ht="14.25">
      <c r="A22" s="1099"/>
      <c r="B22" s="131" t="s">
        <v>469</v>
      </c>
      <c r="C22" s="150">
        <v>23.482</v>
      </c>
      <c r="D22" s="150">
        <v>1.831</v>
      </c>
      <c r="E22" s="150">
        <v>11.065</v>
      </c>
      <c r="F22" s="150">
        <v>10.586</v>
      </c>
      <c r="G22" s="149">
        <v>6.739</v>
      </c>
      <c r="H22" s="150">
        <v>6.465</v>
      </c>
    </row>
    <row r="23" spans="1:8" s="864" customFormat="1" ht="14.25">
      <c r="A23" s="1099"/>
      <c r="B23" s="131" t="s">
        <v>470</v>
      </c>
      <c r="C23" s="150">
        <v>23.509</v>
      </c>
      <c r="D23" s="150">
        <v>1.832</v>
      </c>
      <c r="E23" s="150">
        <v>11.059</v>
      </c>
      <c r="F23" s="150">
        <v>10.618</v>
      </c>
      <c r="G23" s="149">
        <v>6.738</v>
      </c>
      <c r="H23" s="150">
        <v>6.463</v>
      </c>
    </row>
    <row r="24" spans="1:8" s="864" customFormat="1" ht="14.25">
      <c r="A24" s="1099"/>
      <c r="B24" s="131" t="s">
        <v>471</v>
      </c>
      <c r="C24" s="150">
        <v>23.514</v>
      </c>
      <c r="D24" s="150">
        <v>1.793</v>
      </c>
      <c r="E24" s="150">
        <v>11.112</v>
      </c>
      <c r="F24" s="150">
        <v>10.609</v>
      </c>
      <c r="G24" s="149">
        <v>6.798</v>
      </c>
      <c r="H24" s="150">
        <v>6.518</v>
      </c>
    </row>
    <row r="25" spans="1:8" ht="14.25">
      <c r="A25" s="133"/>
      <c r="B25" s="134" t="s">
        <v>1040</v>
      </c>
      <c r="C25" s="240">
        <v>103.09992546148113</v>
      </c>
      <c r="D25" s="240">
        <v>104.97658079625292</v>
      </c>
      <c r="E25" s="240">
        <v>101.20218579234972</v>
      </c>
      <c r="F25" s="239">
        <v>104.84237572882697</v>
      </c>
      <c r="G25" s="793">
        <v>100.89047195013356</v>
      </c>
      <c r="H25" s="794">
        <v>109.2524304391552</v>
      </c>
    </row>
    <row r="26" spans="1:8" ht="14.25">
      <c r="A26" s="133"/>
      <c r="B26" s="135" t="s">
        <v>1041</v>
      </c>
      <c r="C26" s="239">
        <v>100.0212684503807</v>
      </c>
      <c r="D26" s="239">
        <v>97.8711790393013</v>
      </c>
      <c r="E26" s="239">
        <v>100.47924767157971</v>
      </c>
      <c r="F26" s="239">
        <v>99.915238274628</v>
      </c>
      <c r="G26" s="791">
        <v>100.89047195013356</v>
      </c>
      <c r="H26" s="792">
        <v>100.8509979885502</v>
      </c>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workbookViewId="0" topLeftCell="A1">
      <selection activeCell="P16" sqref="P16"/>
    </sheetView>
  </sheetViews>
  <sheetFormatPr defaultColWidth="8.796875" defaultRowHeight="14.25"/>
  <cols>
    <col min="1" max="1" width="7.5" style="0" customWidth="1"/>
    <col min="2" max="2" width="12.8984375" style="0" customWidth="1"/>
    <col min="3" max="10" width="14.09765625" style="0" customWidth="1"/>
  </cols>
  <sheetData>
    <row r="1" spans="1:8" ht="14.25">
      <c r="A1" s="232" t="s">
        <v>1119</v>
      </c>
      <c r="B1" s="232"/>
      <c r="C1" s="232"/>
      <c r="D1" s="232"/>
      <c r="E1" s="232"/>
      <c r="F1" s="232"/>
      <c r="G1" s="382" t="s">
        <v>1019</v>
      </c>
      <c r="H1" s="382"/>
    </row>
    <row r="2" spans="1:8" ht="14.25">
      <c r="A2" s="184" t="s">
        <v>700</v>
      </c>
      <c r="B2" s="184"/>
      <c r="C2" s="184"/>
      <c r="D2" s="184"/>
      <c r="E2" s="184"/>
      <c r="F2" s="184"/>
      <c r="G2" s="321" t="s">
        <v>1020</v>
      </c>
      <c r="H2" s="321"/>
    </row>
    <row r="3" spans="1:8" ht="14.25">
      <c r="A3" s="230" t="s">
        <v>213</v>
      </c>
      <c r="B3" s="230"/>
      <c r="C3" s="230"/>
      <c r="D3" s="230"/>
      <c r="E3" s="230"/>
      <c r="F3" s="230"/>
      <c r="G3" s="230"/>
      <c r="H3" s="230"/>
    </row>
    <row r="4" spans="1:8" ht="14.25">
      <c r="A4" s="231" t="s">
        <v>702</v>
      </c>
      <c r="B4" s="231"/>
      <c r="C4" s="231"/>
      <c r="D4" s="231"/>
      <c r="E4" s="231"/>
      <c r="F4" s="231"/>
      <c r="G4" s="231"/>
      <c r="H4" s="231"/>
    </row>
    <row r="5" spans="1:10" ht="24.95" customHeight="1">
      <c r="A5" s="1645" t="s">
        <v>1383</v>
      </c>
      <c r="B5" s="1677"/>
      <c r="C5" s="1658" t="s">
        <v>805</v>
      </c>
      <c r="D5" s="1658"/>
      <c r="E5" s="1658"/>
      <c r="F5" s="1658"/>
      <c r="G5" s="1658"/>
      <c r="H5" s="1658"/>
      <c r="I5" s="1658"/>
      <c r="J5" s="1658"/>
    </row>
    <row r="6" spans="1:10" ht="32.1" customHeight="1">
      <c r="A6" s="1678"/>
      <c r="B6" s="1678"/>
      <c r="C6" s="1651" t="s">
        <v>920</v>
      </c>
      <c r="D6" s="1645"/>
      <c r="E6" s="1646"/>
      <c r="F6" s="1651" t="s">
        <v>919</v>
      </c>
      <c r="G6" s="1651" t="s">
        <v>191</v>
      </c>
      <c r="H6" s="1651" t="s">
        <v>1372</v>
      </c>
      <c r="I6" s="689"/>
      <c r="J6" s="695"/>
    </row>
    <row r="7" spans="1:10" ht="127.5" customHeight="1">
      <c r="A7" s="1678"/>
      <c r="B7" s="1678"/>
      <c r="C7" s="1680"/>
      <c r="D7" s="63" t="s">
        <v>1290</v>
      </c>
      <c r="E7" s="70" t="s">
        <v>1374</v>
      </c>
      <c r="F7" s="1680"/>
      <c r="G7" s="1680"/>
      <c r="H7" s="1652"/>
      <c r="I7" s="284" t="s">
        <v>1373</v>
      </c>
      <c r="J7" s="284" t="s">
        <v>1375</v>
      </c>
    </row>
    <row r="8" spans="1:10" ht="24" customHeight="1">
      <c r="A8" s="1679"/>
      <c r="B8" s="1679"/>
      <c r="C8" s="1657" t="s">
        <v>866</v>
      </c>
      <c r="D8" s="1658"/>
      <c r="E8" s="1658"/>
      <c r="F8" s="1658"/>
      <c r="G8" s="1658"/>
      <c r="H8" s="1658"/>
      <c r="I8" s="1658"/>
      <c r="J8" s="1658"/>
    </row>
    <row r="9" spans="1:10" s="857" customFormat="1" ht="14.25">
      <c r="A9" s="132">
        <v>2016</v>
      </c>
      <c r="B9" s="131" t="s">
        <v>469</v>
      </c>
      <c r="C9" s="302">
        <v>2.491</v>
      </c>
      <c r="D9" s="302">
        <v>1.222</v>
      </c>
      <c r="E9" s="302">
        <v>1.269</v>
      </c>
      <c r="F9" s="302">
        <v>1.43</v>
      </c>
      <c r="G9" s="302">
        <v>1.868</v>
      </c>
      <c r="H9" s="146">
        <v>1.557</v>
      </c>
      <c r="I9" s="789">
        <v>0.413</v>
      </c>
      <c r="J9" s="790">
        <v>0.382</v>
      </c>
    </row>
    <row r="10" spans="1:10" s="857" customFormat="1" ht="14.25">
      <c r="A10" s="863"/>
      <c r="B10" s="131" t="s">
        <v>470</v>
      </c>
      <c r="C10" s="302">
        <v>2.484</v>
      </c>
      <c r="D10" s="302">
        <v>1.217</v>
      </c>
      <c r="E10" s="302">
        <v>1.267</v>
      </c>
      <c r="F10" s="302">
        <v>1.442</v>
      </c>
      <c r="G10" s="302">
        <v>1.88</v>
      </c>
      <c r="H10" s="146">
        <v>1.572</v>
      </c>
      <c r="I10" s="789">
        <v>0.416</v>
      </c>
      <c r="J10" s="790">
        <v>0.383</v>
      </c>
    </row>
    <row r="11" spans="1:10" s="857" customFormat="1" ht="14.25">
      <c r="A11" s="863"/>
      <c r="B11" s="131" t="s">
        <v>471</v>
      </c>
      <c r="C11" s="302">
        <v>2.474</v>
      </c>
      <c r="D11" s="302">
        <v>1.195</v>
      </c>
      <c r="E11" s="302">
        <v>1.279</v>
      </c>
      <c r="F11" s="302">
        <v>1.446</v>
      </c>
      <c r="G11" s="302">
        <v>1.886</v>
      </c>
      <c r="H11" s="146">
        <v>1.599</v>
      </c>
      <c r="I11" s="789">
        <v>0.417</v>
      </c>
      <c r="J11" s="790">
        <v>0.412</v>
      </c>
    </row>
    <row r="12" spans="1:10" s="864" customFormat="1" ht="14.25">
      <c r="A12" s="130"/>
      <c r="B12" s="131"/>
      <c r="C12" s="272"/>
      <c r="D12" s="272"/>
      <c r="E12" s="272"/>
      <c r="F12" s="272"/>
      <c r="G12" s="272"/>
      <c r="H12" s="272"/>
      <c r="I12" s="272"/>
      <c r="J12" s="272"/>
    </row>
    <row r="13" spans="1:10" s="864" customFormat="1" ht="14.25">
      <c r="A13" s="132">
        <v>2017</v>
      </c>
      <c r="B13" s="131" t="s">
        <v>472</v>
      </c>
      <c r="C13" s="272">
        <v>2.555</v>
      </c>
      <c r="D13" s="272">
        <v>1.2</v>
      </c>
      <c r="E13" s="272">
        <v>1.355</v>
      </c>
      <c r="F13" s="272">
        <v>1.434</v>
      </c>
      <c r="G13" s="272">
        <v>2.192</v>
      </c>
      <c r="H13" s="272">
        <v>1.896</v>
      </c>
      <c r="I13" s="272">
        <v>0.583</v>
      </c>
      <c r="J13" s="272">
        <v>0.469</v>
      </c>
    </row>
    <row r="14" spans="1:10" s="864" customFormat="1" ht="14.25">
      <c r="A14" s="130"/>
      <c r="B14" s="131" t="s">
        <v>473</v>
      </c>
      <c r="C14" s="272">
        <v>2.57</v>
      </c>
      <c r="D14" s="272">
        <v>1.213</v>
      </c>
      <c r="E14" s="272">
        <v>1.357</v>
      </c>
      <c r="F14" s="272">
        <v>1.431</v>
      </c>
      <c r="G14" s="272">
        <v>2.241</v>
      </c>
      <c r="H14" s="272">
        <v>1.899</v>
      </c>
      <c r="I14" s="272">
        <v>0.584</v>
      </c>
      <c r="J14" s="272">
        <v>0.467</v>
      </c>
    </row>
    <row r="15" spans="1:10" s="864" customFormat="1" ht="14.25">
      <c r="A15" s="130"/>
      <c r="B15" s="131" t="s">
        <v>462</v>
      </c>
      <c r="C15" s="272">
        <v>2.572</v>
      </c>
      <c r="D15" s="272">
        <v>1.213</v>
      </c>
      <c r="E15" s="272">
        <v>1.359</v>
      </c>
      <c r="F15" s="272">
        <v>1.457</v>
      </c>
      <c r="G15" s="272">
        <v>2.247</v>
      </c>
      <c r="H15" s="272">
        <v>1.878</v>
      </c>
      <c r="I15" s="272">
        <v>0.586</v>
      </c>
      <c r="J15" s="272">
        <v>0.466</v>
      </c>
    </row>
    <row r="16" spans="1:10" s="864" customFormat="1" ht="14.25">
      <c r="A16" s="130"/>
      <c r="B16" s="131" t="s">
        <v>463</v>
      </c>
      <c r="C16" s="272">
        <v>2.581</v>
      </c>
      <c r="D16" s="272">
        <v>1.212</v>
      </c>
      <c r="E16" s="272">
        <v>1.369</v>
      </c>
      <c r="F16" s="272">
        <v>1.439</v>
      </c>
      <c r="G16" s="272">
        <v>2.226</v>
      </c>
      <c r="H16" s="272">
        <v>1.872</v>
      </c>
      <c r="I16" s="272">
        <v>0.589</v>
      </c>
      <c r="J16" s="272">
        <v>0.467</v>
      </c>
    </row>
    <row r="17" spans="1:10" s="864" customFormat="1" ht="14.25">
      <c r="A17" s="130"/>
      <c r="B17" s="131" t="s">
        <v>464</v>
      </c>
      <c r="C17" s="272">
        <v>2.6</v>
      </c>
      <c r="D17" s="272">
        <v>1.224</v>
      </c>
      <c r="E17" s="272">
        <v>1.376</v>
      </c>
      <c r="F17" s="272">
        <v>1.418</v>
      </c>
      <c r="G17" s="272">
        <v>2.228</v>
      </c>
      <c r="H17" s="272">
        <v>1.888</v>
      </c>
      <c r="I17" s="272">
        <v>0.588</v>
      </c>
      <c r="J17" s="272">
        <v>0.468</v>
      </c>
    </row>
    <row r="18" spans="1:10" s="864" customFormat="1" ht="14.25">
      <c r="A18" s="130"/>
      <c r="B18" s="131" t="s">
        <v>465</v>
      </c>
      <c r="C18" s="272">
        <v>2.58</v>
      </c>
      <c r="D18" s="272">
        <v>1.223</v>
      </c>
      <c r="E18" s="272">
        <v>1.357</v>
      </c>
      <c r="F18" s="272">
        <v>1.418</v>
      </c>
      <c r="G18" s="272">
        <v>2.246</v>
      </c>
      <c r="H18" s="272">
        <v>1.978</v>
      </c>
      <c r="I18" s="272">
        <v>0.589</v>
      </c>
      <c r="J18" s="272">
        <v>0.556</v>
      </c>
    </row>
    <row r="19" spans="1:10" s="864" customFormat="1" ht="14.25">
      <c r="A19" s="1099"/>
      <c r="B19" s="131" t="s">
        <v>466</v>
      </c>
      <c r="C19" s="272">
        <v>2.542</v>
      </c>
      <c r="D19" s="272">
        <v>1.195</v>
      </c>
      <c r="E19" s="272">
        <v>1.347</v>
      </c>
      <c r="F19" s="272">
        <v>1.409</v>
      </c>
      <c r="G19" s="272">
        <v>2.288</v>
      </c>
      <c r="H19" s="272">
        <v>1.983</v>
      </c>
      <c r="I19" s="272">
        <v>0.589</v>
      </c>
      <c r="J19" s="272">
        <v>0.557</v>
      </c>
    </row>
    <row r="20" spans="1:10" s="864" customFormat="1" ht="14.25">
      <c r="A20" s="1099"/>
      <c r="B20" s="131" t="s">
        <v>467</v>
      </c>
      <c r="C20" s="272">
        <v>2.559</v>
      </c>
      <c r="D20" s="272">
        <v>1.23</v>
      </c>
      <c r="E20" s="272">
        <v>1.329</v>
      </c>
      <c r="F20" s="272">
        <v>1.403</v>
      </c>
      <c r="G20" s="272">
        <v>2.287</v>
      </c>
      <c r="H20" s="272">
        <v>1.931</v>
      </c>
      <c r="I20" s="272">
        <v>0.592</v>
      </c>
      <c r="J20" s="272">
        <v>0.533</v>
      </c>
    </row>
    <row r="21" spans="1:10" s="864" customFormat="1" ht="14.25">
      <c r="A21" s="1099"/>
      <c r="B21" s="131" t="s">
        <v>468</v>
      </c>
      <c r="C21" s="272">
        <v>2.561</v>
      </c>
      <c r="D21" s="272">
        <v>1.19</v>
      </c>
      <c r="E21" s="272">
        <v>1.371</v>
      </c>
      <c r="F21" s="272">
        <v>1.394</v>
      </c>
      <c r="G21" s="272">
        <v>2.293</v>
      </c>
      <c r="H21" s="272">
        <v>1.932</v>
      </c>
      <c r="I21" s="272">
        <v>0.591</v>
      </c>
      <c r="J21" s="272">
        <v>0.531</v>
      </c>
    </row>
    <row r="22" spans="1:10" s="864" customFormat="1" ht="14.25">
      <c r="A22" s="1099"/>
      <c r="B22" s="131" t="s">
        <v>469</v>
      </c>
      <c r="C22" s="272">
        <v>2.56</v>
      </c>
      <c r="D22" s="272">
        <v>1.196</v>
      </c>
      <c r="E22" s="272">
        <v>1.364</v>
      </c>
      <c r="F22" s="272">
        <v>1.408</v>
      </c>
      <c r="G22" s="272">
        <v>2.283</v>
      </c>
      <c r="H22" s="272">
        <v>1.9</v>
      </c>
      <c r="I22" s="272">
        <v>0.59</v>
      </c>
      <c r="J22" s="272">
        <v>0.528</v>
      </c>
    </row>
    <row r="23" spans="1:10" s="864" customFormat="1" ht="14.25">
      <c r="A23" s="1099"/>
      <c r="B23" s="131" t="s">
        <v>470</v>
      </c>
      <c r="C23" s="272">
        <v>2.592</v>
      </c>
      <c r="D23" s="272">
        <v>1.197</v>
      </c>
      <c r="E23" s="272">
        <v>1.395</v>
      </c>
      <c r="F23" s="272">
        <v>1.437</v>
      </c>
      <c r="G23" s="272">
        <v>2.246</v>
      </c>
      <c r="H23" s="272">
        <v>1.73</v>
      </c>
      <c r="I23" s="272">
        <v>0.59</v>
      </c>
      <c r="J23" s="272">
        <v>0.377</v>
      </c>
    </row>
    <row r="24" spans="1:10" s="864" customFormat="1" ht="14.25">
      <c r="A24" s="1099"/>
      <c r="B24" s="131" t="s">
        <v>471</v>
      </c>
      <c r="C24" s="272">
        <v>2.65</v>
      </c>
      <c r="D24" s="272">
        <v>1.195</v>
      </c>
      <c r="E24" s="272">
        <v>1.455</v>
      </c>
      <c r="F24" s="272">
        <v>1.44</v>
      </c>
      <c r="G24" s="272">
        <v>2.247</v>
      </c>
      <c r="H24" s="272">
        <v>1.725</v>
      </c>
      <c r="I24" s="272">
        <v>0.588</v>
      </c>
      <c r="J24" s="272">
        <v>0.375</v>
      </c>
    </row>
    <row r="25" spans="1:10" ht="14.25">
      <c r="A25" s="133"/>
      <c r="B25" s="134" t="s">
        <v>1040</v>
      </c>
      <c r="C25" s="787">
        <v>107.11398544866611</v>
      </c>
      <c r="D25" s="787">
        <v>100</v>
      </c>
      <c r="E25" s="787">
        <v>113.76075058639563</v>
      </c>
      <c r="F25" s="787">
        <v>99.5850622406639</v>
      </c>
      <c r="G25" s="787">
        <v>119.14103923647932</v>
      </c>
      <c r="H25" s="788">
        <v>107.87992495309568</v>
      </c>
      <c r="I25" s="793">
        <v>141.0071942446043</v>
      </c>
      <c r="J25" s="794">
        <v>91.01941747572816</v>
      </c>
    </row>
    <row r="26" spans="1:10" ht="14.25">
      <c r="A26" s="133"/>
      <c r="B26" s="135" t="s">
        <v>1041</v>
      </c>
      <c r="C26" s="788">
        <v>102.23765432098764</v>
      </c>
      <c r="D26" s="788">
        <v>99.83291562238931</v>
      </c>
      <c r="E26" s="788">
        <v>104.3010752688172</v>
      </c>
      <c r="F26" s="788">
        <v>100.20876826722338</v>
      </c>
      <c r="G26" s="788">
        <v>100.04452359750667</v>
      </c>
      <c r="H26" s="788">
        <v>99.71098265895954</v>
      </c>
      <c r="I26" s="791">
        <v>99.66101694915254</v>
      </c>
      <c r="J26" s="792">
        <v>99.46949602122015</v>
      </c>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workbookViewId="0" topLeftCell="A1">
      <selection activeCell="L39" sqref="L39"/>
    </sheetView>
  </sheetViews>
  <sheetFormatPr defaultColWidth="8.796875" defaultRowHeight="14.25"/>
  <cols>
    <col min="1" max="1" width="7.5" style="0" customWidth="1"/>
    <col min="2" max="2" width="12.8984375" style="0" customWidth="1"/>
    <col min="3" max="9" width="15.59765625" style="0" customWidth="1"/>
  </cols>
  <sheetData>
    <row r="1" spans="1:9" ht="14.25">
      <c r="A1" s="232" t="s">
        <v>1118</v>
      </c>
      <c r="B1" s="232"/>
      <c r="C1" s="696"/>
      <c r="D1" s="696"/>
      <c r="E1" s="696"/>
      <c r="F1" s="674"/>
      <c r="G1" s="674"/>
      <c r="H1" s="674"/>
      <c r="I1" s="381" t="s">
        <v>1019</v>
      </c>
    </row>
    <row r="2" spans="1:9" ht="14.25">
      <c r="A2" s="184" t="s">
        <v>700</v>
      </c>
      <c r="B2" s="184"/>
      <c r="C2" s="697"/>
      <c r="D2" s="697"/>
      <c r="E2" s="675"/>
      <c r="F2" s="675"/>
      <c r="G2" s="675"/>
      <c r="H2" s="675"/>
      <c r="I2" s="321" t="s">
        <v>1020</v>
      </c>
    </row>
    <row r="3" spans="1:8" ht="14.25">
      <c r="A3" s="230" t="s">
        <v>213</v>
      </c>
      <c r="B3" s="700"/>
      <c r="C3" s="230"/>
      <c r="D3" s="230"/>
      <c r="E3" s="230"/>
      <c r="F3" s="230"/>
      <c r="G3" s="230"/>
      <c r="H3" s="230"/>
    </row>
    <row r="4" spans="1:8" ht="14.25">
      <c r="A4" s="1684" t="s">
        <v>702</v>
      </c>
      <c r="B4" s="1684"/>
      <c r="C4" s="673"/>
      <c r="D4" s="673"/>
      <c r="E4" s="673"/>
      <c r="F4" s="673"/>
      <c r="G4" s="673"/>
      <c r="H4" s="673"/>
    </row>
    <row r="5" spans="1:9" ht="24" customHeight="1">
      <c r="A5" s="1645" t="s">
        <v>1383</v>
      </c>
      <c r="B5" s="1677"/>
      <c r="C5" s="1658" t="s">
        <v>805</v>
      </c>
      <c r="D5" s="1658"/>
      <c r="E5" s="1658"/>
      <c r="F5" s="1658"/>
      <c r="G5" s="1658"/>
      <c r="H5" s="1658"/>
      <c r="I5" s="1658"/>
    </row>
    <row r="6" spans="1:9" ht="26.25" customHeight="1">
      <c r="A6" s="1681"/>
      <c r="B6" s="1682"/>
      <c r="C6" s="1645" t="s">
        <v>925</v>
      </c>
      <c r="D6" s="1658"/>
      <c r="E6" s="1658"/>
      <c r="F6" s="1658"/>
      <c r="G6" s="1658"/>
      <c r="H6" s="1658"/>
      <c r="I6" s="1658"/>
    </row>
    <row r="7" spans="1:9" ht="222" customHeight="1">
      <c r="A7" s="1681"/>
      <c r="B7" s="1682"/>
      <c r="C7" s="1647"/>
      <c r="D7" s="284" t="s">
        <v>1376</v>
      </c>
      <c r="E7" s="284" t="s">
        <v>1381</v>
      </c>
      <c r="F7" s="284" t="s">
        <v>1377</v>
      </c>
      <c r="G7" s="284" t="s">
        <v>1378</v>
      </c>
      <c r="H7" s="284" t="s">
        <v>1379</v>
      </c>
      <c r="I7" s="284" t="s">
        <v>1380</v>
      </c>
    </row>
    <row r="8" spans="1:9" ht="24" customHeight="1">
      <c r="A8" s="1679"/>
      <c r="B8" s="1683"/>
      <c r="C8" s="1658" t="s">
        <v>866</v>
      </c>
      <c r="D8" s="1658"/>
      <c r="E8" s="1658"/>
      <c r="F8" s="1658"/>
      <c r="G8" s="1658"/>
      <c r="H8" s="1658"/>
      <c r="I8" s="1658"/>
    </row>
    <row r="9" spans="1:9" s="857" customFormat="1" ht="14.25">
      <c r="A9" s="132">
        <v>2016</v>
      </c>
      <c r="B9" s="131" t="s">
        <v>469</v>
      </c>
      <c r="C9" s="272">
        <v>5</v>
      </c>
      <c r="D9" s="272">
        <v>0.136</v>
      </c>
      <c r="E9" s="271" t="s">
        <v>1124</v>
      </c>
      <c r="F9" s="271" t="s">
        <v>1124</v>
      </c>
      <c r="G9" s="272">
        <v>1.871</v>
      </c>
      <c r="H9" s="272">
        <v>1.488</v>
      </c>
      <c r="I9" s="272">
        <v>0.532</v>
      </c>
    </row>
    <row r="10" spans="1:9" s="857" customFormat="1" ht="14.25">
      <c r="A10" s="863"/>
      <c r="B10" s="131" t="s">
        <v>470</v>
      </c>
      <c r="C10" s="272">
        <v>5.094</v>
      </c>
      <c r="D10" s="272">
        <v>0.136</v>
      </c>
      <c r="E10" s="271">
        <v>0.87</v>
      </c>
      <c r="F10" s="271">
        <v>0.09</v>
      </c>
      <c r="G10" s="272">
        <v>1.907</v>
      </c>
      <c r="H10" s="272">
        <v>1.565</v>
      </c>
      <c r="I10" s="272">
        <v>0.526</v>
      </c>
    </row>
    <row r="11" spans="1:9" s="857" customFormat="1" ht="14.25">
      <c r="A11" s="863"/>
      <c r="B11" s="131" t="s">
        <v>471</v>
      </c>
      <c r="C11" s="272">
        <v>5.147</v>
      </c>
      <c r="D11" s="272">
        <v>0.136</v>
      </c>
      <c r="E11" s="271">
        <v>0.867</v>
      </c>
      <c r="F11" s="271">
        <v>0.091</v>
      </c>
      <c r="G11" s="272">
        <v>1.932</v>
      </c>
      <c r="H11" s="272">
        <v>1.601</v>
      </c>
      <c r="I11" s="272">
        <v>0.52</v>
      </c>
    </row>
    <row r="12" spans="1:9" s="864" customFormat="1" ht="14.25">
      <c r="A12" s="130"/>
      <c r="B12" s="131"/>
      <c r="C12" s="272"/>
      <c r="D12" s="272"/>
      <c r="E12" s="272"/>
      <c r="F12" s="272"/>
      <c r="G12" s="272"/>
      <c r="H12" s="272"/>
      <c r="I12" s="272"/>
    </row>
    <row r="13" spans="1:9" s="864" customFormat="1" ht="14.25">
      <c r="A13" s="132">
        <v>2017</v>
      </c>
      <c r="B13" s="131" t="s">
        <v>472</v>
      </c>
      <c r="C13" s="272">
        <v>4.794</v>
      </c>
      <c r="D13" s="272">
        <v>0.181</v>
      </c>
      <c r="E13" s="271" t="s">
        <v>1124</v>
      </c>
      <c r="F13" s="148" t="s">
        <v>1124</v>
      </c>
      <c r="G13" s="150">
        <v>2.149</v>
      </c>
      <c r="H13" s="150">
        <v>1.716</v>
      </c>
      <c r="I13" s="148" t="s">
        <v>1124</v>
      </c>
    </row>
    <row r="14" spans="1:9" s="864" customFormat="1" ht="14.25">
      <c r="A14" s="130"/>
      <c r="B14" s="131" t="s">
        <v>473</v>
      </c>
      <c r="C14" s="272">
        <v>4.854</v>
      </c>
      <c r="D14" s="272">
        <v>0.184</v>
      </c>
      <c r="E14" s="272">
        <v>0.115</v>
      </c>
      <c r="F14" s="272">
        <v>0.096</v>
      </c>
      <c r="G14" s="272">
        <v>2.232</v>
      </c>
      <c r="H14" s="272">
        <v>1.725</v>
      </c>
      <c r="I14" s="272">
        <v>0.502</v>
      </c>
    </row>
    <row r="15" spans="1:9" s="864" customFormat="1" ht="14.25">
      <c r="A15" s="130"/>
      <c r="B15" s="131" t="s">
        <v>462</v>
      </c>
      <c r="C15" s="272">
        <v>4.916</v>
      </c>
      <c r="D15" s="272">
        <v>0.183</v>
      </c>
      <c r="E15" s="272">
        <v>0.112</v>
      </c>
      <c r="F15" s="272">
        <v>0.094</v>
      </c>
      <c r="G15" s="272">
        <v>2.254</v>
      </c>
      <c r="H15" s="272">
        <v>1.771</v>
      </c>
      <c r="I15" s="272">
        <v>0.502</v>
      </c>
    </row>
    <row r="16" spans="1:9" s="864" customFormat="1" ht="14.25">
      <c r="A16" s="130"/>
      <c r="B16" s="131" t="s">
        <v>463</v>
      </c>
      <c r="C16" s="272">
        <v>5.04</v>
      </c>
      <c r="D16" s="272">
        <v>0.191</v>
      </c>
      <c r="E16" s="272">
        <v>0.113</v>
      </c>
      <c r="F16" s="272">
        <v>0.091</v>
      </c>
      <c r="G16" s="272">
        <v>2.392</v>
      </c>
      <c r="H16" s="272">
        <v>1.76</v>
      </c>
      <c r="I16" s="272">
        <v>0.493</v>
      </c>
    </row>
    <row r="17" spans="1:9" s="864" customFormat="1" ht="14.25">
      <c r="A17" s="130"/>
      <c r="B17" s="131" t="s">
        <v>464</v>
      </c>
      <c r="C17" s="272">
        <v>5.068</v>
      </c>
      <c r="D17" s="272">
        <v>0.191</v>
      </c>
      <c r="E17" s="272">
        <v>0.114</v>
      </c>
      <c r="F17" s="272">
        <v>0.098</v>
      </c>
      <c r="G17" s="272">
        <v>2.423</v>
      </c>
      <c r="H17" s="272">
        <v>1.748</v>
      </c>
      <c r="I17" s="272">
        <v>0.494</v>
      </c>
    </row>
    <row r="18" spans="1:9" s="864" customFormat="1" ht="14.25">
      <c r="A18" s="130"/>
      <c r="B18" s="131" t="s">
        <v>465</v>
      </c>
      <c r="C18" s="272">
        <v>5.109</v>
      </c>
      <c r="D18" s="272">
        <v>0.191</v>
      </c>
      <c r="E18" s="272">
        <v>0.112</v>
      </c>
      <c r="F18" s="272">
        <v>0.098</v>
      </c>
      <c r="G18" s="272">
        <v>2.452</v>
      </c>
      <c r="H18" s="272">
        <v>1.777</v>
      </c>
      <c r="I18" s="272">
        <v>0.479</v>
      </c>
    </row>
    <row r="19" spans="1:9" s="864" customFormat="1" ht="14.25">
      <c r="A19" s="1099"/>
      <c r="B19" s="131" t="s">
        <v>466</v>
      </c>
      <c r="C19" s="272">
        <v>5.19</v>
      </c>
      <c r="D19" s="272">
        <v>0.19</v>
      </c>
      <c r="E19" s="272">
        <v>0.113</v>
      </c>
      <c r="F19" s="272">
        <v>0.091</v>
      </c>
      <c r="G19" s="272">
        <v>2.482</v>
      </c>
      <c r="H19" s="272">
        <v>1.76</v>
      </c>
      <c r="I19" s="272">
        <v>0.493</v>
      </c>
    </row>
    <row r="20" spans="1:9" s="864" customFormat="1" ht="14.25">
      <c r="A20" s="1099"/>
      <c r="B20" s="131" t="s">
        <v>467</v>
      </c>
      <c r="C20" s="272">
        <v>5.139</v>
      </c>
      <c r="D20" s="272">
        <v>0.192</v>
      </c>
      <c r="E20" s="272">
        <v>0.112</v>
      </c>
      <c r="F20" s="272">
        <v>0.092</v>
      </c>
      <c r="G20" s="272">
        <v>2.462</v>
      </c>
      <c r="H20" s="272">
        <v>1.777</v>
      </c>
      <c r="I20" s="272">
        <v>0.504</v>
      </c>
    </row>
    <row r="21" spans="1:9" s="864" customFormat="1" ht="14.25">
      <c r="A21" s="1099"/>
      <c r="B21" s="131" t="s">
        <v>468</v>
      </c>
      <c r="C21" s="272">
        <v>5.341</v>
      </c>
      <c r="D21" s="272">
        <v>0.193</v>
      </c>
      <c r="E21" s="272">
        <v>0.275</v>
      </c>
      <c r="F21" s="272">
        <v>0.1</v>
      </c>
      <c r="G21" s="272">
        <v>2.482</v>
      </c>
      <c r="H21" s="272">
        <v>1.784</v>
      </c>
      <c r="I21" s="272">
        <v>0.507</v>
      </c>
    </row>
    <row r="22" spans="1:9" s="864" customFormat="1" ht="14.25">
      <c r="A22" s="1099"/>
      <c r="B22" s="131" t="s">
        <v>469</v>
      </c>
      <c r="C22" s="272">
        <v>5.33</v>
      </c>
      <c r="D22" s="272">
        <v>0.193</v>
      </c>
      <c r="E22" s="272">
        <v>0.271</v>
      </c>
      <c r="F22" s="272">
        <v>0.101</v>
      </c>
      <c r="G22" s="272">
        <v>2.485</v>
      </c>
      <c r="H22" s="272">
        <v>1.791</v>
      </c>
      <c r="I22" s="272">
        <v>0.489</v>
      </c>
    </row>
    <row r="23" spans="1:9" s="864" customFormat="1" ht="14.25">
      <c r="A23" s="1099"/>
      <c r="B23" s="131" t="s">
        <v>470</v>
      </c>
      <c r="C23" s="272">
        <v>5.34</v>
      </c>
      <c r="D23" s="272">
        <v>0.196</v>
      </c>
      <c r="E23" s="272">
        <v>0.274</v>
      </c>
      <c r="F23" s="272">
        <v>0.103</v>
      </c>
      <c r="G23" s="272">
        <v>2.471</v>
      </c>
      <c r="H23" s="272">
        <v>1.8</v>
      </c>
      <c r="I23" s="272">
        <v>0.496</v>
      </c>
    </row>
    <row r="24" spans="1:9" s="864" customFormat="1" ht="14.25">
      <c r="A24" s="1099"/>
      <c r="B24" s="131" t="s">
        <v>471</v>
      </c>
      <c r="C24" s="272">
        <v>5.299</v>
      </c>
      <c r="D24" s="272">
        <v>0.195</v>
      </c>
      <c r="E24" s="272">
        <v>0.267</v>
      </c>
      <c r="F24" s="272">
        <v>0.098</v>
      </c>
      <c r="G24" s="272">
        <v>2.485</v>
      </c>
      <c r="H24" s="272">
        <v>1.769</v>
      </c>
      <c r="I24" s="272">
        <v>0.485</v>
      </c>
    </row>
    <row r="25" spans="1:9" ht="14.25">
      <c r="A25" s="133"/>
      <c r="B25" s="134" t="s">
        <v>1040</v>
      </c>
      <c r="C25" s="240">
        <v>102.95317660773267</v>
      </c>
      <c r="D25" s="240">
        <v>143.38235294117646</v>
      </c>
      <c r="E25" s="240">
        <v>30.795847750865054</v>
      </c>
      <c r="F25" s="240">
        <v>107.69230769230771</v>
      </c>
      <c r="G25" s="240">
        <v>128.6231884057971</v>
      </c>
      <c r="H25" s="240">
        <v>110.49344159900062</v>
      </c>
      <c r="I25" s="240">
        <v>93.26923076923076</v>
      </c>
    </row>
    <row r="26" spans="1:9" ht="14.25">
      <c r="A26" s="133"/>
      <c r="B26" s="135" t="s">
        <v>1041</v>
      </c>
      <c r="C26" s="240">
        <v>99.23220973782773</v>
      </c>
      <c r="D26" s="240">
        <v>99.48979591836735</v>
      </c>
      <c r="E26" s="240">
        <v>97.44525547445255</v>
      </c>
      <c r="F26" s="240">
        <v>95.14563106796118</v>
      </c>
      <c r="G26" s="240">
        <v>100.56657223796033</v>
      </c>
      <c r="H26" s="240">
        <v>98.27777777777776</v>
      </c>
      <c r="I26" s="240">
        <v>97.78225806451613</v>
      </c>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2"/>
  <sheetViews>
    <sheetView showGridLines="0" workbookViewId="0" topLeftCell="A1">
      <pane ySplit="6" topLeftCell="A7" activePane="bottomLeft" state="frozen"/>
      <selection pane="topLeft" activeCell="A5" sqref="A5:B10"/>
      <selection pane="bottomLeft" activeCell="G1" sqref="G1"/>
    </sheetView>
  </sheetViews>
  <sheetFormatPr defaultColWidth="9" defaultRowHeight="14.25"/>
  <cols>
    <col min="1" max="1" width="8.09765625" style="28" customWidth="1"/>
    <col min="2" max="2" width="12.3984375" style="28" customWidth="1"/>
    <col min="3" max="7" width="14.09765625" style="28" customWidth="1"/>
    <col min="8" max="22" width="8.8984375" style="28" customWidth="1"/>
    <col min="23" max="16384" width="9" style="28" customWidth="1"/>
  </cols>
  <sheetData>
    <row r="1" spans="1:7" ht="12.75" customHeight="1">
      <c r="A1" s="112" t="s">
        <v>1117</v>
      </c>
      <c r="B1" s="112"/>
      <c r="C1" s="112"/>
      <c r="D1" s="112"/>
      <c r="E1" s="112"/>
      <c r="F1" s="112"/>
      <c r="G1" s="381" t="s">
        <v>1019</v>
      </c>
    </row>
    <row r="2" spans="1:30" s="2" customFormat="1" ht="12.75" customHeight="1">
      <c r="A2" s="233" t="s">
        <v>704</v>
      </c>
      <c r="B2" s="233"/>
      <c r="C2" s="233"/>
      <c r="D2" s="233"/>
      <c r="E2" s="233"/>
      <c r="F2" s="233"/>
      <c r="G2" s="321" t="s">
        <v>1020</v>
      </c>
      <c r="I2" s="4"/>
      <c r="J2" s="4"/>
      <c r="K2" s="4"/>
      <c r="L2" s="4"/>
      <c r="M2" s="4"/>
      <c r="N2" s="4"/>
      <c r="O2" s="4"/>
      <c r="P2" s="4"/>
      <c r="Q2" s="4"/>
      <c r="R2" s="4"/>
      <c r="S2" s="4"/>
      <c r="T2" s="4"/>
      <c r="U2" s="4"/>
      <c r="V2" s="4"/>
      <c r="W2" s="4"/>
      <c r="X2" s="4"/>
      <c r="Y2" s="4"/>
      <c r="Z2" s="4"/>
      <c r="AA2" s="4"/>
      <c r="AB2" s="4"/>
      <c r="AC2" s="4"/>
      <c r="AD2" s="4"/>
    </row>
    <row r="3" spans="1:30" s="2" customFormat="1" ht="12.75" customHeight="1">
      <c r="A3" s="1645" t="s">
        <v>1382</v>
      </c>
      <c r="B3" s="1646"/>
      <c r="C3" s="1651"/>
      <c r="D3" s="1645"/>
      <c r="E3" s="1645"/>
      <c r="F3" s="1645"/>
      <c r="G3" s="1645"/>
      <c r="I3" s="4"/>
      <c r="J3" s="4"/>
      <c r="K3" s="4"/>
      <c r="L3" s="4"/>
      <c r="M3" s="4"/>
      <c r="N3" s="4"/>
      <c r="O3" s="4"/>
      <c r="P3" s="4"/>
      <c r="Q3" s="4"/>
      <c r="R3" s="4"/>
      <c r="S3" s="4"/>
      <c r="T3" s="4"/>
      <c r="U3" s="4"/>
      <c r="V3" s="4"/>
      <c r="W3" s="4"/>
      <c r="X3" s="4"/>
      <c r="Y3" s="4"/>
      <c r="Z3" s="4"/>
      <c r="AA3" s="4"/>
      <c r="AB3" s="4"/>
      <c r="AC3" s="4"/>
      <c r="AD3" s="4"/>
    </row>
    <row r="4" spans="1:7" ht="14.1" customHeight="1">
      <c r="A4" s="1647"/>
      <c r="B4" s="1648"/>
      <c r="C4" s="1652" t="s">
        <v>38</v>
      </c>
      <c r="D4" s="1654"/>
      <c r="E4" s="1685"/>
      <c r="F4" s="1686" t="s">
        <v>788</v>
      </c>
      <c r="G4" s="1645" t="s">
        <v>789</v>
      </c>
    </row>
    <row r="5" spans="1:7" ht="122.25" customHeight="1">
      <c r="A5" s="1647"/>
      <c r="B5" s="1648"/>
      <c r="C5" s="1653"/>
      <c r="D5" s="55" t="s">
        <v>684</v>
      </c>
      <c r="E5" s="55" t="s">
        <v>190</v>
      </c>
      <c r="F5" s="1655"/>
      <c r="G5" s="1656"/>
    </row>
    <row r="6" spans="1:7" ht="12" customHeight="1">
      <c r="A6" s="1649"/>
      <c r="B6" s="1650"/>
      <c r="C6" s="1657" t="s">
        <v>39</v>
      </c>
      <c r="D6" s="1658"/>
      <c r="E6" s="1658"/>
      <c r="F6" s="1658"/>
      <c r="G6" s="1658"/>
    </row>
    <row r="7" spans="1:8" s="858" customFormat="1" ht="12.75" customHeight="1">
      <c r="A7" s="136">
        <v>2016</v>
      </c>
      <c r="B7" s="137" t="s">
        <v>856</v>
      </c>
      <c r="C7" s="475">
        <v>111.54</v>
      </c>
      <c r="D7" s="712">
        <v>58.444</v>
      </c>
      <c r="E7" s="712">
        <v>50.935</v>
      </c>
      <c r="F7" s="712">
        <v>10.194</v>
      </c>
      <c r="G7" s="720">
        <v>21.813</v>
      </c>
      <c r="H7" s="40"/>
    </row>
    <row r="8" spans="1:8" s="858" customFormat="1" ht="12.75" customHeight="1">
      <c r="A8" s="865"/>
      <c r="B8" s="137" t="s">
        <v>857</v>
      </c>
      <c r="C8" s="475">
        <v>111.566</v>
      </c>
      <c r="D8" s="712">
        <v>58.484</v>
      </c>
      <c r="E8" s="712">
        <v>50.965</v>
      </c>
      <c r="F8" s="712">
        <v>10.189</v>
      </c>
      <c r="G8" s="720">
        <v>21.819</v>
      </c>
      <c r="H8" s="40"/>
    </row>
    <row r="9" spans="1:8" s="858" customFormat="1" ht="12.75" customHeight="1">
      <c r="A9" s="865"/>
      <c r="B9" s="137" t="s">
        <v>598</v>
      </c>
      <c r="C9" s="475">
        <v>111.839</v>
      </c>
      <c r="D9" s="712">
        <v>58.568</v>
      </c>
      <c r="E9" s="712">
        <v>51.042</v>
      </c>
      <c r="F9" s="712">
        <v>10.244</v>
      </c>
      <c r="G9" s="720">
        <v>21.878</v>
      </c>
      <c r="H9" s="40"/>
    </row>
    <row r="10" spans="1:8" s="980" customFormat="1" ht="12.75" customHeight="1">
      <c r="A10" s="990"/>
      <c r="B10" s="135" t="s">
        <v>1040</v>
      </c>
      <c r="C10" s="1163">
        <v>101.8</v>
      </c>
      <c r="D10" s="1163">
        <v>101.1</v>
      </c>
      <c r="E10" s="1163">
        <v>100.1</v>
      </c>
      <c r="F10" s="1163">
        <v>104.1</v>
      </c>
      <c r="G10" s="1164">
        <v>98.2</v>
      </c>
      <c r="H10" s="40"/>
    </row>
    <row r="11" spans="1:8" s="980" customFormat="1" ht="12.75" customHeight="1">
      <c r="A11" s="136"/>
      <c r="B11" s="137"/>
      <c r="C11" s="475"/>
      <c r="D11" s="146"/>
      <c r="E11" s="146"/>
      <c r="F11" s="146"/>
      <c r="G11" s="302"/>
      <c r="H11" s="40"/>
    </row>
    <row r="12" spans="1:8" s="980" customFormat="1" ht="12.75" customHeight="1">
      <c r="A12" s="136">
        <v>2017</v>
      </c>
      <c r="B12" s="137" t="s">
        <v>54</v>
      </c>
      <c r="C12" s="475">
        <v>115.479</v>
      </c>
      <c r="D12" s="146">
        <v>61.06</v>
      </c>
      <c r="E12" s="146">
        <v>53.382</v>
      </c>
      <c r="F12" s="146">
        <v>9.382</v>
      </c>
      <c r="G12" s="302">
        <v>23.071</v>
      </c>
      <c r="H12" s="40"/>
    </row>
    <row r="13" spans="1:15" s="980" customFormat="1" ht="12.75" customHeight="1">
      <c r="A13" s="136"/>
      <c r="B13" s="138" t="s">
        <v>705</v>
      </c>
      <c r="C13" s="475">
        <v>117.819</v>
      </c>
      <c r="D13" s="146">
        <v>63.408</v>
      </c>
      <c r="E13" s="146">
        <v>55.732</v>
      </c>
      <c r="F13" s="146">
        <v>9.326</v>
      </c>
      <c r="G13" s="302">
        <v>23.09</v>
      </c>
      <c r="H13" s="40"/>
      <c r="L13" s="1162"/>
      <c r="M13" s="1162"/>
      <c r="N13" s="1162"/>
      <c r="O13" s="1162"/>
    </row>
    <row r="14" spans="1:8" s="1071" customFormat="1" ht="12.75" customHeight="1">
      <c r="A14" s="136"/>
      <c r="B14" s="138" t="s">
        <v>689</v>
      </c>
      <c r="C14" s="475">
        <v>117.647</v>
      </c>
      <c r="D14" s="146">
        <v>63.406</v>
      </c>
      <c r="E14" s="146">
        <v>55.72</v>
      </c>
      <c r="F14" s="146">
        <v>9.356</v>
      </c>
      <c r="G14" s="302">
        <v>22.894</v>
      </c>
      <c r="H14" s="40"/>
    </row>
    <row r="15" spans="1:8" s="1071" customFormat="1" ht="12.75" customHeight="1">
      <c r="A15" s="136"/>
      <c r="B15" s="138" t="s">
        <v>690</v>
      </c>
      <c r="C15" s="475">
        <v>117.737</v>
      </c>
      <c r="D15" s="146">
        <v>63.439</v>
      </c>
      <c r="E15" s="146">
        <v>55.756</v>
      </c>
      <c r="F15" s="146">
        <v>9.398</v>
      </c>
      <c r="G15" s="302">
        <v>22.878</v>
      </c>
      <c r="H15" s="40"/>
    </row>
    <row r="16" spans="1:8" s="1071" customFormat="1" ht="12.75" customHeight="1">
      <c r="A16" s="136"/>
      <c r="B16" s="138" t="s">
        <v>703</v>
      </c>
      <c r="C16" s="475">
        <v>117.942</v>
      </c>
      <c r="D16" s="146">
        <v>63.504</v>
      </c>
      <c r="E16" s="146">
        <v>55.818</v>
      </c>
      <c r="F16" s="146">
        <v>9.459</v>
      </c>
      <c r="G16" s="302">
        <v>22.814</v>
      </c>
      <c r="H16" s="40"/>
    </row>
    <row r="17" spans="1:8" s="1092" customFormat="1" ht="12.75" customHeight="1">
      <c r="A17" s="1100"/>
      <c r="B17" s="138" t="s">
        <v>691</v>
      </c>
      <c r="C17" s="475">
        <v>118.287</v>
      </c>
      <c r="D17" s="302">
        <v>63.653</v>
      </c>
      <c r="E17" s="302">
        <v>55.947</v>
      </c>
      <c r="F17" s="302">
        <v>9.526</v>
      </c>
      <c r="G17" s="302">
        <v>22.895</v>
      </c>
      <c r="H17" s="40"/>
    </row>
    <row r="18" spans="1:8" s="1092" customFormat="1" ht="12.75" customHeight="1">
      <c r="A18" s="1100"/>
      <c r="B18" s="138" t="s">
        <v>692</v>
      </c>
      <c r="C18" s="475">
        <v>117.847</v>
      </c>
      <c r="D18" s="302">
        <v>63.689</v>
      </c>
      <c r="E18" s="302">
        <v>56.065</v>
      </c>
      <c r="F18" s="302">
        <v>9.518</v>
      </c>
      <c r="G18" s="302">
        <v>22.831</v>
      </c>
      <c r="H18" s="40"/>
    </row>
    <row r="19" spans="1:8" s="1092" customFormat="1" ht="12.75" customHeight="1">
      <c r="A19" s="1100"/>
      <c r="B19" s="138" t="s">
        <v>706</v>
      </c>
      <c r="C19" s="475">
        <v>118.03</v>
      </c>
      <c r="D19" s="302">
        <v>63.766</v>
      </c>
      <c r="E19" s="302">
        <v>56.162</v>
      </c>
      <c r="F19" s="302">
        <v>9.519</v>
      </c>
      <c r="G19" s="302">
        <v>22.793</v>
      </c>
      <c r="H19" s="40"/>
    </row>
    <row r="20" spans="1:8" s="1297" customFormat="1" ht="12.75" customHeight="1">
      <c r="A20" s="1100"/>
      <c r="B20" s="137" t="s">
        <v>856</v>
      </c>
      <c r="C20" s="475">
        <v>118.005</v>
      </c>
      <c r="D20" s="302">
        <v>63.806</v>
      </c>
      <c r="E20" s="302">
        <v>56.213</v>
      </c>
      <c r="F20" s="302">
        <v>9.528</v>
      </c>
      <c r="G20" s="302">
        <v>22.75</v>
      </c>
      <c r="H20" s="40"/>
    </row>
    <row r="21" spans="1:8" s="1297" customFormat="1" ht="12.75" customHeight="1">
      <c r="A21" s="1100"/>
      <c r="B21" s="137" t="s">
        <v>857</v>
      </c>
      <c r="C21" s="475">
        <v>118.159</v>
      </c>
      <c r="D21" s="302">
        <v>63.985</v>
      </c>
      <c r="E21" s="302">
        <v>56.404</v>
      </c>
      <c r="F21" s="302">
        <v>9.627</v>
      </c>
      <c r="G21" s="302">
        <v>22.756</v>
      </c>
      <c r="H21" s="40"/>
    </row>
    <row r="22" spans="1:8" s="1297" customFormat="1" ht="12.75" customHeight="1">
      <c r="A22" s="1100"/>
      <c r="B22" s="137" t="s">
        <v>598</v>
      </c>
      <c r="C22" s="475">
        <v>118.394</v>
      </c>
      <c r="D22" s="302">
        <v>64.154</v>
      </c>
      <c r="E22" s="302">
        <v>56.576</v>
      </c>
      <c r="F22" s="302">
        <v>9.708</v>
      </c>
      <c r="G22" s="302">
        <v>22.764</v>
      </c>
      <c r="H22" s="40"/>
    </row>
    <row r="23" spans="1:8" ht="12.75" customHeight="1">
      <c r="A23" s="136"/>
      <c r="B23" s="135" t="s">
        <v>1040</v>
      </c>
      <c r="C23" s="1165">
        <v>105.86110390829677</v>
      </c>
      <c r="D23" s="1165">
        <v>109.5376314711105</v>
      </c>
      <c r="E23" s="1165">
        <v>110.84205164374437</v>
      </c>
      <c r="F23" s="1165">
        <v>94.76766887934401</v>
      </c>
      <c r="G23" s="1165">
        <v>104.04973032269861</v>
      </c>
      <c r="H23" s="40"/>
    </row>
    <row r="24" spans="1:7" ht="12.75" customHeight="1">
      <c r="A24" s="136"/>
      <c r="B24" s="138"/>
      <c r="C24" s="146"/>
      <c r="D24" s="146"/>
      <c r="E24" s="146"/>
      <c r="F24" s="146"/>
      <c r="G24" s="302"/>
    </row>
    <row r="25" spans="1:7" s="858" customFormat="1" ht="12.75" customHeight="1">
      <c r="A25" s="136">
        <v>2016</v>
      </c>
      <c r="B25" s="138" t="s">
        <v>469</v>
      </c>
      <c r="C25" s="712">
        <v>112.516</v>
      </c>
      <c r="D25" s="712">
        <v>59.278</v>
      </c>
      <c r="E25" s="712">
        <v>51.745</v>
      </c>
      <c r="F25" s="712">
        <v>10.113</v>
      </c>
      <c r="G25" s="720">
        <v>21.941</v>
      </c>
    </row>
    <row r="26" spans="1:7" s="858" customFormat="1" ht="12.75" customHeight="1">
      <c r="A26" s="865"/>
      <c r="B26" s="138" t="s">
        <v>470</v>
      </c>
      <c r="C26" s="712">
        <v>112.765</v>
      </c>
      <c r="D26" s="712">
        <v>59.505</v>
      </c>
      <c r="E26" s="712">
        <v>51.932</v>
      </c>
      <c r="F26" s="712">
        <v>9.983</v>
      </c>
      <c r="G26" s="720">
        <v>21.985</v>
      </c>
    </row>
    <row r="27" spans="1:7" s="858" customFormat="1" ht="12.75" customHeight="1">
      <c r="A27" s="865"/>
      <c r="B27" s="138" t="s">
        <v>471</v>
      </c>
      <c r="C27" s="712">
        <v>112.614</v>
      </c>
      <c r="D27" s="712">
        <v>59.207</v>
      </c>
      <c r="E27" s="712">
        <v>51.662</v>
      </c>
      <c r="F27" s="712">
        <v>9.878</v>
      </c>
      <c r="G27" s="720">
        <v>22.122</v>
      </c>
    </row>
    <row r="28" spans="1:7" s="980" customFormat="1" ht="12.75" customHeight="1">
      <c r="A28" s="136"/>
      <c r="B28" s="138"/>
      <c r="C28" s="146"/>
      <c r="D28" s="146"/>
      <c r="E28" s="146"/>
      <c r="F28" s="146"/>
      <c r="G28" s="302"/>
    </row>
    <row r="29" spans="1:7" s="980" customFormat="1" ht="12.75" customHeight="1">
      <c r="A29" s="136">
        <v>2017</v>
      </c>
      <c r="B29" s="138" t="s">
        <v>472</v>
      </c>
      <c r="C29" s="146">
        <v>115.166</v>
      </c>
      <c r="D29" s="146">
        <v>60.833</v>
      </c>
      <c r="E29" s="146">
        <v>53.225</v>
      </c>
      <c r="F29" s="146">
        <v>9.398</v>
      </c>
      <c r="G29" s="302">
        <v>23.046</v>
      </c>
    </row>
    <row r="30" spans="1:7" s="980" customFormat="1" ht="12.75" customHeight="1">
      <c r="A30" s="136"/>
      <c r="B30" s="138" t="s">
        <v>473</v>
      </c>
      <c r="C30" s="146">
        <v>115.568</v>
      </c>
      <c r="D30" s="146">
        <v>61.144</v>
      </c>
      <c r="E30" s="146">
        <v>53.47</v>
      </c>
      <c r="F30" s="146">
        <v>9.33</v>
      </c>
      <c r="G30" s="302">
        <v>23.105</v>
      </c>
    </row>
    <row r="31" spans="1:7" s="980" customFormat="1" ht="12.75" customHeight="1">
      <c r="A31" s="136"/>
      <c r="B31" s="138" t="s">
        <v>462</v>
      </c>
      <c r="C31" s="146">
        <v>118.319</v>
      </c>
      <c r="D31" s="146">
        <v>63.669</v>
      </c>
      <c r="E31" s="146">
        <v>55.982</v>
      </c>
      <c r="F31" s="146">
        <v>9.385</v>
      </c>
      <c r="G31" s="302">
        <v>23.196</v>
      </c>
    </row>
    <row r="32" spans="1:7" s="1071" customFormat="1" ht="12.75" customHeight="1">
      <c r="A32" s="136"/>
      <c r="B32" s="138" t="s">
        <v>463</v>
      </c>
      <c r="C32" s="146">
        <v>118.186</v>
      </c>
      <c r="D32" s="146">
        <v>63.446</v>
      </c>
      <c r="E32" s="146">
        <v>55.757</v>
      </c>
      <c r="F32" s="146">
        <v>9.57</v>
      </c>
      <c r="G32" s="302">
        <v>22.991</v>
      </c>
    </row>
    <row r="33" spans="1:7" s="1071" customFormat="1" ht="12.75" customHeight="1">
      <c r="A33" s="136"/>
      <c r="B33" s="138" t="s">
        <v>464</v>
      </c>
      <c r="C33" s="146">
        <v>118.416</v>
      </c>
      <c r="D33" s="146">
        <v>63.61</v>
      </c>
      <c r="E33" s="146">
        <v>55.927</v>
      </c>
      <c r="F33" s="146">
        <v>9.608</v>
      </c>
      <c r="G33" s="302">
        <v>22.993</v>
      </c>
    </row>
    <row r="34" spans="1:7" s="1071" customFormat="1" ht="12.75" customHeight="1">
      <c r="A34" s="136"/>
      <c r="B34" s="138" t="s">
        <v>465</v>
      </c>
      <c r="C34" s="146">
        <v>118.822</v>
      </c>
      <c r="D34" s="146">
        <v>63.902</v>
      </c>
      <c r="E34" s="146">
        <v>56.189</v>
      </c>
      <c r="F34" s="146">
        <v>9.674</v>
      </c>
      <c r="G34" s="302">
        <v>22.855</v>
      </c>
    </row>
    <row r="35" spans="1:7" s="1092" customFormat="1" ht="12.75" customHeight="1">
      <c r="A35" s="1100"/>
      <c r="B35" s="138" t="s">
        <v>466</v>
      </c>
      <c r="C35" s="302">
        <v>119.109</v>
      </c>
      <c r="D35" s="302">
        <v>64.264</v>
      </c>
      <c r="E35" s="302">
        <v>56.688</v>
      </c>
      <c r="F35" s="302">
        <v>9.671</v>
      </c>
      <c r="G35" s="302">
        <v>22.773</v>
      </c>
    </row>
    <row r="36" spans="1:7" s="1092" customFormat="1" ht="12.75" customHeight="1">
      <c r="A36" s="1100"/>
      <c r="B36" s="138" t="s">
        <v>467</v>
      </c>
      <c r="C36" s="302">
        <v>118.526</v>
      </c>
      <c r="D36" s="302">
        <v>64.079</v>
      </c>
      <c r="E36" s="302">
        <v>56.627</v>
      </c>
      <c r="F36" s="302">
        <v>9.724</v>
      </c>
      <c r="G36" s="302">
        <v>22.766</v>
      </c>
    </row>
    <row r="37" spans="1:7" s="1092" customFormat="1" ht="12.75" customHeight="1">
      <c r="A37" s="1100"/>
      <c r="B37" s="138" t="s">
        <v>468</v>
      </c>
      <c r="C37" s="302">
        <v>118.552</v>
      </c>
      <c r="D37" s="302">
        <v>63.949</v>
      </c>
      <c r="E37" s="302">
        <v>56.478</v>
      </c>
      <c r="F37" s="302">
        <v>9.697</v>
      </c>
      <c r="G37" s="302">
        <v>22.82</v>
      </c>
    </row>
    <row r="38" spans="1:7" s="1297" customFormat="1" ht="12.75" customHeight="1">
      <c r="A38" s="1100"/>
      <c r="B38" s="138" t="s">
        <v>469</v>
      </c>
      <c r="C38" s="302">
        <v>118.944</v>
      </c>
      <c r="D38" s="302">
        <v>64.367</v>
      </c>
      <c r="E38" s="302">
        <v>56.923</v>
      </c>
      <c r="F38" s="302">
        <v>9.611</v>
      </c>
      <c r="G38" s="302">
        <v>22.725</v>
      </c>
    </row>
    <row r="39" spans="1:7" s="1297" customFormat="1" ht="12.75" customHeight="1">
      <c r="A39" s="1100"/>
      <c r="B39" s="138" t="s">
        <v>470</v>
      </c>
      <c r="C39" s="302">
        <v>119.104</v>
      </c>
      <c r="D39" s="302">
        <v>64.606</v>
      </c>
      <c r="E39" s="302">
        <v>57.129</v>
      </c>
      <c r="F39" s="302">
        <v>9.656</v>
      </c>
      <c r="G39" s="302">
        <v>22.746</v>
      </c>
    </row>
    <row r="40" spans="1:7" s="1297" customFormat="1" ht="12.75" customHeight="1">
      <c r="A40" s="1100"/>
      <c r="B40" s="138" t="s">
        <v>471</v>
      </c>
      <c r="C40" s="302">
        <v>119.141</v>
      </c>
      <c r="D40" s="302">
        <v>64.588</v>
      </c>
      <c r="E40" s="302">
        <v>57.092</v>
      </c>
      <c r="F40" s="302">
        <v>9.528</v>
      </c>
      <c r="G40" s="302">
        <v>22.786</v>
      </c>
    </row>
    <row r="41" spans="1:7" ht="12.75" customHeight="1">
      <c r="A41" s="136"/>
      <c r="B41" s="135" t="s">
        <v>1040</v>
      </c>
      <c r="C41" s="247">
        <v>105.7959045944554</v>
      </c>
      <c r="D41" s="247">
        <v>109.08845237894167</v>
      </c>
      <c r="E41" s="247">
        <v>110.51062676628857</v>
      </c>
      <c r="F41" s="247">
        <v>96.45677262603766</v>
      </c>
      <c r="G41" s="247">
        <v>103.00153693156136</v>
      </c>
    </row>
    <row r="42" spans="1:7" ht="12.75" customHeight="1">
      <c r="A42" s="136"/>
      <c r="B42" s="135" t="s">
        <v>1041</v>
      </c>
      <c r="C42" s="246">
        <v>100.03106528747985</v>
      </c>
      <c r="D42" s="246">
        <v>99.97213881063678</v>
      </c>
      <c r="E42" s="246">
        <v>99.93523429431637</v>
      </c>
      <c r="F42" s="246">
        <v>98.67439933719967</v>
      </c>
      <c r="G42" s="247">
        <v>100.17585509540142</v>
      </c>
    </row>
    <row r="43" spans="1:4" ht="12.75" customHeight="1">
      <c r="A43" s="1687" t="s">
        <v>1198</v>
      </c>
      <c r="B43" s="1688"/>
      <c r="C43" s="1688"/>
      <c r="D43" s="1688"/>
    </row>
    <row r="44" spans="1:8" s="22" customFormat="1" ht="12.75" customHeight="1">
      <c r="A44" s="1642" t="s">
        <v>765</v>
      </c>
      <c r="B44" s="1642"/>
      <c r="C44" s="1642"/>
      <c r="D44" s="1642"/>
      <c r="E44" s="1642"/>
      <c r="F44" s="960"/>
      <c r="G44" s="960"/>
      <c r="H44" s="960"/>
    </row>
    <row r="46" spans="3:8" ht="14.25">
      <c r="C46" s="248"/>
      <c r="D46" s="248"/>
      <c r="E46" s="248"/>
      <c r="F46" s="248"/>
      <c r="G46" s="248"/>
      <c r="H46" s="248"/>
    </row>
    <row r="47" spans="3:8" ht="14.25">
      <c r="C47" s="248"/>
      <c r="D47" s="248"/>
      <c r="E47" s="248"/>
      <c r="F47" s="248"/>
      <c r="G47" s="248"/>
      <c r="H47" s="248"/>
    </row>
    <row r="48" spans="3:8" ht="14.25">
      <c r="C48" s="248"/>
      <c r="D48" s="248"/>
      <c r="E48" s="248"/>
      <c r="F48" s="248"/>
      <c r="G48" s="248"/>
      <c r="H48" s="248"/>
    </row>
    <row r="49" spans="3:8" ht="14.25">
      <c r="C49" s="248"/>
      <c r="D49" s="248"/>
      <c r="E49" s="248"/>
      <c r="F49" s="248"/>
      <c r="G49" s="248"/>
      <c r="H49" s="248"/>
    </row>
    <row r="50" spans="3:8" ht="14.25">
      <c r="C50" s="248"/>
      <c r="D50" s="248"/>
      <c r="E50" s="248"/>
      <c r="F50" s="248"/>
      <c r="G50" s="248"/>
      <c r="H50" s="248"/>
    </row>
    <row r="51" spans="3:8" ht="14.25">
      <c r="C51" s="248"/>
      <c r="D51" s="248"/>
      <c r="E51" s="248"/>
      <c r="F51" s="248"/>
      <c r="G51" s="248"/>
      <c r="H51" s="248"/>
    </row>
    <row r="52" spans="3:8" ht="14.25">
      <c r="C52" s="248"/>
      <c r="D52" s="248"/>
      <c r="E52" s="248"/>
      <c r="F52" s="248"/>
      <c r="G52" s="248"/>
      <c r="H52" s="248"/>
    </row>
  </sheetData>
  <mergeCells count="9">
    <mergeCell ref="A44:E44"/>
    <mergeCell ref="D4:E4"/>
    <mergeCell ref="F4:F5"/>
    <mergeCell ref="G4:G5"/>
    <mergeCell ref="A43:D43"/>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topLeftCell="A1">
      <pane ySplit="6" topLeftCell="A16" activePane="bottomLeft" state="frozen"/>
      <selection pane="topLeft" activeCell="A5" sqref="A5:B10"/>
      <selection pane="bottomLeft" activeCell="K37" sqref="K37"/>
    </sheetView>
  </sheetViews>
  <sheetFormatPr defaultColWidth="8.796875" defaultRowHeight="14.25"/>
  <cols>
    <col min="1" max="1" width="8.59765625" style="0" customWidth="1"/>
    <col min="2" max="2" width="12.59765625" style="0" customWidth="1"/>
    <col min="3" max="7" width="15.59765625" style="0" customWidth="1"/>
  </cols>
  <sheetData>
    <row r="1" spans="1:7" ht="14.25">
      <c r="A1" s="1690" t="s">
        <v>1116</v>
      </c>
      <c r="B1" s="1690"/>
      <c r="C1" s="1690"/>
      <c r="D1" s="1690"/>
      <c r="E1" s="1675"/>
      <c r="F1" s="1675"/>
      <c r="G1" s="381" t="s">
        <v>1019</v>
      </c>
    </row>
    <row r="2" spans="1:7" ht="14.25">
      <c r="A2" s="1691" t="s">
        <v>214</v>
      </c>
      <c r="B2" s="1691"/>
      <c r="C2" s="1691"/>
      <c r="D2" s="1691"/>
      <c r="E2" s="1692"/>
      <c r="F2" s="1692"/>
      <c r="G2" s="321" t="s">
        <v>1020</v>
      </c>
    </row>
    <row r="3" spans="1:7" ht="24" customHeight="1">
      <c r="A3" s="1645" t="s">
        <v>1384</v>
      </c>
      <c r="B3" s="1645"/>
      <c r="C3" s="1658" t="s">
        <v>1156</v>
      </c>
      <c r="D3" s="1658"/>
      <c r="E3" s="1658"/>
      <c r="F3" s="1658"/>
      <c r="G3" s="1658"/>
    </row>
    <row r="4" spans="1:7" ht="69.95" customHeight="1">
      <c r="A4" s="1647"/>
      <c r="B4" s="1647"/>
      <c r="C4" s="1694" t="s">
        <v>790</v>
      </c>
      <c r="D4" s="1686" t="s">
        <v>920</v>
      </c>
      <c r="E4" s="1686" t="s">
        <v>919</v>
      </c>
      <c r="F4" s="1686" t="s">
        <v>191</v>
      </c>
      <c r="G4" s="1645" t="s">
        <v>925</v>
      </c>
    </row>
    <row r="5" spans="1:7" ht="69.95" customHeight="1">
      <c r="A5" s="1647"/>
      <c r="B5" s="1647"/>
      <c r="C5" s="1695"/>
      <c r="D5" s="1693"/>
      <c r="E5" s="1693"/>
      <c r="F5" s="1693"/>
      <c r="G5" s="1679"/>
    </row>
    <row r="6" spans="1:7" ht="14.25" customHeight="1">
      <c r="A6" s="1649"/>
      <c r="B6" s="1649"/>
      <c r="C6" s="1657" t="s">
        <v>866</v>
      </c>
      <c r="D6" s="1689"/>
      <c r="E6" s="1689"/>
      <c r="F6" s="1689"/>
      <c r="G6" s="1689"/>
    </row>
    <row r="7" spans="1:7" s="860" customFormat="1" ht="12.75" customHeight="1">
      <c r="A7" s="136">
        <v>2016</v>
      </c>
      <c r="B7" s="137" t="s">
        <v>856</v>
      </c>
      <c r="C7" s="866">
        <v>6.534</v>
      </c>
      <c r="D7" s="866">
        <v>2.298</v>
      </c>
      <c r="E7" s="866">
        <v>1.414</v>
      </c>
      <c r="F7" s="866">
        <v>1.836</v>
      </c>
      <c r="G7" s="866">
        <v>4.486</v>
      </c>
    </row>
    <row r="8" spans="1:7" s="860" customFormat="1" ht="12.75" customHeight="1">
      <c r="A8" s="865"/>
      <c r="B8" s="137" t="s">
        <v>857</v>
      </c>
      <c r="C8" s="866">
        <v>6.529</v>
      </c>
      <c r="D8" s="866">
        <v>2.273</v>
      </c>
      <c r="E8" s="866">
        <v>1.414</v>
      </c>
      <c r="F8" s="866">
        <v>1.833</v>
      </c>
      <c r="G8" s="866">
        <v>4.497</v>
      </c>
    </row>
    <row r="9" spans="1:7" s="860" customFormat="1" ht="12.75" customHeight="1">
      <c r="A9" s="865"/>
      <c r="B9" s="137" t="s">
        <v>598</v>
      </c>
      <c r="C9" s="866">
        <v>6.554</v>
      </c>
      <c r="D9" s="866">
        <v>2.274</v>
      </c>
      <c r="E9" s="866">
        <v>1.411</v>
      </c>
      <c r="F9" s="866">
        <v>1.832</v>
      </c>
      <c r="G9" s="866">
        <v>4.514</v>
      </c>
    </row>
    <row r="10" spans="1:7" s="864" customFormat="1" ht="12.75" customHeight="1">
      <c r="A10" s="990"/>
      <c r="B10" s="135" t="s">
        <v>1040</v>
      </c>
      <c r="C10" s="991">
        <v>107.4</v>
      </c>
      <c r="D10" s="991">
        <v>99.4</v>
      </c>
      <c r="E10" s="991">
        <v>106.6</v>
      </c>
      <c r="F10" s="991">
        <v>97.8</v>
      </c>
      <c r="G10" s="991">
        <v>134.1</v>
      </c>
    </row>
    <row r="11" spans="1:7" s="864" customFormat="1" ht="12.75" customHeight="1">
      <c r="A11" s="136"/>
      <c r="B11" s="137"/>
      <c r="C11" s="94"/>
      <c r="D11" s="94"/>
      <c r="E11" s="94"/>
      <c r="F11" s="94"/>
      <c r="G11" s="94"/>
    </row>
    <row r="12" spans="1:7" s="864" customFormat="1" ht="12.75" customHeight="1">
      <c r="A12" s="136">
        <v>2017</v>
      </c>
      <c r="B12" s="137" t="s">
        <v>54</v>
      </c>
      <c r="C12" s="94">
        <v>6.92</v>
      </c>
      <c r="D12" s="94">
        <v>2.334</v>
      </c>
      <c r="E12" s="94">
        <v>1.403</v>
      </c>
      <c r="F12" s="94">
        <v>2.16</v>
      </c>
      <c r="G12" s="94">
        <v>4.262</v>
      </c>
    </row>
    <row r="13" spans="1:7" s="864" customFormat="1" ht="12.75" customHeight="1">
      <c r="A13" s="136"/>
      <c r="B13" s="138" t="s">
        <v>705</v>
      </c>
      <c r="C13" s="94">
        <v>6.891</v>
      </c>
      <c r="D13" s="94">
        <v>2.343</v>
      </c>
      <c r="E13" s="94">
        <v>1.421</v>
      </c>
      <c r="F13" s="94">
        <v>2.162</v>
      </c>
      <c r="G13" s="94">
        <v>4.326</v>
      </c>
    </row>
    <row r="14" spans="1:7" s="864" customFormat="1" ht="12.75" customHeight="1">
      <c r="A14" s="136"/>
      <c r="B14" s="138" t="s">
        <v>689</v>
      </c>
      <c r="C14" s="94">
        <v>6.886</v>
      </c>
      <c r="D14" s="94">
        <v>2.34</v>
      </c>
      <c r="E14" s="94">
        <v>1.402</v>
      </c>
      <c r="F14" s="94">
        <v>2.17</v>
      </c>
      <c r="G14" s="94">
        <v>4.367</v>
      </c>
    </row>
    <row r="15" spans="1:7" s="864" customFormat="1" ht="12.75" customHeight="1">
      <c r="A15" s="136"/>
      <c r="B15" s="138" t="s">
        <v>690</v>
      </c>
      <c r="C15" s="94">
        <v>6.88</v>
      </c>
      <c r="D15" s="94">
        <v>2.339</v>
      </c>
      <c r="E15" s="94">
        <v>1.395</v>
      </c>
      <c r="F15" s="94">
        <v>2.156</v>
      </c>
      <c r="G15" s="94">
        <v>4.566</v>
      </c>
    </row>
    <row r="16" spans="1:7" s="864" customFormat="1" ht="12.75" customHeight="1">
      <c r="A16" s="136"/>
      <c r="B16" s="138" t="s">
        <v>703</v>
      </c>
      <c r="C16" s="94">
        <v>6.872</v>
      </c>
      <c r="D16" s="94">
        <v>2.351</v>
      </c>
      <c r="E16" s="94">
        <v>1.404</v>
      </c>
      <c r="F16" s="94">
        <v>2.163</v>
      </c>
      <c r="G16" s="94">
        <v>4.433</v>
      </c>
    </row>
    <row r="17" spans="1:7" s="864" customFormat="1" ht="12.75" customHeight="1">
      <c r="A17" s="1100"/>
      <c r="B17" s="138" t="s">
        <v>691</v>
      </c>
      <c r="C17" s="94">
        <v>6.866</v>
      </c>
      <c r="D17" s="94">
        <v>2.336</v>
      </c>
      <c r="E17" s="94">
        <v>1.403</v>
      </c>
      <c r="F17" s="94">
        <v>2.186</v>
      </c>
      <c r="G17" s="94">
        <v>4.477</v>
      </c>
    </row>
    <row r="18" spans="1:7" s="864" customFormat="1" ht="12.75" customHeight="1">
      <c r="A18" s="1100"/>
      <c r="B18" s="138" t="s">
        <v>692</v>
      </c>
      <c r="C18" s="94">
        <v>6.419</v>
      </c>
      <c r="D18" s="94">
        <v>2.377</v>
      </c>
      <c r="E18" s="94">
        <v>1.405</v>
      </c>
      <c r="F18" s="94">
        <v>2.192</v>
      </c>
      <c r="G18" s="94">
        <v>4.505</v>
      </c>
    </row>
    <row r="19" spans="1:7" s="864" customFormat="1" ht="12.75" customHeight="1">
      <c r="A19" s="1100"/>
      <c r="B19" s="138" t="s">
        <v>706</v>
      </c>
      <c r="C19" s="94">
        <v>6.403</v>
      </c>
      <c r="D19" s="94">
        <v>2.354</v>
      </c>
      <c r="E19" s="94">
        <v>1.404</v>
      </c>
      <c r="F19" s="94">
        <v>2.192</v>
      </c>
      <c r="G19" s="94">
        <v>4.689</v>
      </c>
    </row>
    <row r="20" spans="1:7" s="864" customFormat="1" ht="12.75" customHeight="1">
      <c r="A20" s="1100"/>
      <c r="B20" s="137" t="s">
        <v>856</v>
      </c>
      <c r="C20" s="94">
        <v>6.355</v>
      </c>
      <c r="D20" s="94">
        <v>2.35</v>
      </c>
      <c r="E20" s="94">
        <v>1.401</v>
      </c>
      <c r="F20" s="94">
        <v>2.196</v>
      </c>
      <c r="G20" s="94">
        <v>4.704</v>
      </c>
    </row>
    <row r="21" spans="1:7" s="864" customFormat="1" ht="12.75" customHeight="1">
      <c r="A21" s="1100"/>
      <c r="B21" s="137" t="s">
        <v>857</v>
      </c>
      <c r="C21" s="94">
        <v>6.387</v>
      </c>
      <c r="D21" s="94">
        <v>2.356</v>
      </c>
      <c r="E21" s="94">
        <v>1.413</v>
      </c>
      <c r="F21" s="94">
        <v>2.163</v>
      </c>
      <c r="G21" s="94">
        <v>4.711</v>
      </c>
    </row>
    <row r="22" spans="1:7" s="864" customFormat="1" ht="12.75" customHeight="1">
      <c r="A22" s="1100"/>
      <c r="B22" s="137" t="s">
        <v>598</v>
      </c>
      <c r="C22" s="94">
        <v>6.384</v>
      </c>
      <c r="D22" s="94">
        <v>2.316</v>
      </c>
      <c r="E22" s="94">
        <v>1.415</v>
      </c>
      <c r="F22" s="94">
        <v>2.166</v>
      </c>
      <c r="G22" s="94">
        <v>4.723</v>
      </c>
    </row>
    <row r="23" spans="1:7" ht="12.75" customHeight="1">
      <c r="A23" s="136"/>
      <c r="B23" s="135" t="s">
        <v>1040</v>
      </c>
      <c r="C23" s="247">
        <v>97.4061641745499</v>
      </c>
      <c r="D23" s="247">
        <v>101.84696569920844</v>
      </c>
      <c r="E23" s="247">
        <v>100.28348688873139</v>
      </c>
      <c r="F23" s="247">
        <v>118.23144104803492</v>
      </c>
      <c r="G23" s="247">
        <v>104.6300398759415</v>
      </c>
    </row>
    <row r="24" spans="1:7" ht="12.75" customHeight="1">
      <c r="A24" s="136"/>
      <c r="B24" s="138"/>
      <c r="C24" s="92"/>
      <c r="D24" s="92"/>
      <c r="E24" s="92"/>
      <c r="F24" s="92"/>
      <c r="G24" s="94"/>
    </row>
    <row r="25" spans="1:7" s="860" customFormat="1" ht="12.75" customHeight="1">
      <c r="A25" s="136">
        <v>2016</v>
      </c>
      <c r="B25" s="138" t="s">
        <v>469</v>
      </c>
      <c r="C25" s="867">
        <v>6.596</v>
      </c>
      <c r="D25" s="867">
        <v>2.247</v>
      </c>
      <c r="E25" s="867">
        <v>1.396</v>
      </c>
      <c r="F25" s="867">
        <v>1.825</v>
      </c>
      <c r="G25" s="866">
        <v>4.597</v>
      </c>
    </row>
    <row r="26" spans="1:7" s="860" customFormat="1" ht="12.75" customHeight="1">
      <c r="A26" s="865"/>
      <c r="B26" s="138" t="s">
        <v>470</v>
      </c>
      <c r="C26" s="867">
        <v>6.634</v>
      </c>
      <c r="D26" s="867">
        <v>2.249</v>
      </c>
      <c r="E26" s="867">
        <v>1.401</v>
      </c>
      <c r="F26" s="867">
        <v>1.832</v>
      </c>
      <c r="G26" s="866">
        <v>4.631</v>
      </c>
    </row>
    <row r="27" spans="1:7" s="860" customFormat="1" ht="12.75" customHeight="1">
      <c r="A27" s="865"/>
      <c r="B27" s="138" t="s">
        <v>471</v>
      </c>
      <c r="C27" s="867">
        <v>6.643</v>
      </c>
      <c r="D27" s="867">
        <v>2.244</v>
      </c>
      <c r="E27" s="867">
        <v>1.413</v>
      </c>
      <c r="F27" s="867">
        <v>1.836</v>
      </c>
      <c r="G27" s="866">
        <v>4.687</v>
      </c>
    </row>
    <row r="28" spans="1:7" s="864" customFormat="1" ht="12.75" customHeight="1">
      <c r="A28" s="136"/>
      <c r="B28" s="138"/>
      <c r="C28" s="92"/>
      <c r="D28" s="92"/>
      <c r="E28" s="92"/>
      <c r="F28" s="92"/>
      <c r="G28" s="94"/>
    </row>
    <row r="29" spans="1:7" s="864" customFormat="1" ht="12.75" customHeight="1">
      <c r="A29" s="136">
        <v>2017</v>
      </c>
      <c r="B29" s="138" t="s">
        <v>472</v>
      </c>
      <c r="C29" s="92">
        <v>6.946</v>
      </c>
      <c r="D29" s="92">
        <v>2.321</v>
      </c>
      <c r="E29" s="92">
        <v>1.401</v>
      </c>
      <c r="F29" s="92">
        <v>2.115</v>
      </c>
      <c r="G29" s="94">
        <v>4.225</v>
      </c>
    </row>
    <row r="30" spans="1:7" s="864" customFormat="1" ht="12.75" customHeight="1">
      <c r="A30" s="136"/>
      <c r="B30" s="138" t="s">
        <v>473</v>
      </c>
      <c r="C30" s="92">
        <v>6.917</v>
      </c>
      <c r="D30" s="92">
        <v>2.335</v>
      </c>
      <c r="E30" s="92">
        <v>1.397</v>
      </c>
      <c r="F30" s="92">
        <v>2.16</v>
      </c>
      <c r="G30" s="94">
        <v>4.311</v>
      </c>
    </row>
    <row r="31" spans="1:7" s="864" customFormat="1" ht="12.75" customHeight="1">
      <c r="A31" s="136"/>
      <c r="B31" s="138" t="s">
        <v>462</v>
      </c>
      <c r="C31" s="92">
        <v>6.888</v>
      </c>
      <c r="D31" s="92">
        <v>2.336</v>
      </c>
      <c r="E31" s="92">
        <v>1.423</v>
      </c>
      <c r="F31" s="92">
        <v>2.169</v>
      </c>
      <c r="G31" s="94">
        <v>4.422</v>
      </c>
    </row>
    <row r="32" spans="1:7" s="864" customFormat="1" ht="12.75" customHeight="1">
      <c r="A32" s="136"/>
      <c r="B32" s="138" t="s">
        <v>463</v>
      </c>
      <c r="C32" s="92">
        <v>6.892</v>
      </c>
      <c r="D32" s="92">
        <v>2.339</v>
      </c>
      <c r="E32" s="92">
        <v>1.406</v>
      </c>
      <c r="F32" s="92">
        <v>2.153</v>
      </c>
      <c r="G32" s="94">
        <v>4.54</v>
      </c>
    </row>
    <row r="33" spans="1:7" s="864" customFormat="1" ht="12.75" customHeight="1">
      <c r="A33" s="136"/>
      <c r="B33" s="138" t="s">
        <v>464</v>
      </c>
      <c r="C33" s="92">
        <v>6.88</v>
      </c>
      <c r="D33" s="92">
        <v>2.339</v>
      </c>
      <c r="E33" s="92">
        <v>1.395</v>
      </c>
      <c r="F33" s="92">
        <v>2.156</v>
      </c>
      <c r="G33" s="94">
        <v>4.566</v>
      </c>
    </row>
    <row r="34" spans="1:7" s="864" customFormat="1" ht="12.75" customHeight="1">
      <c r="A34" s="136"/>
      <c r="B34" s="138" t="s">
        <v>465</v>
      </c>
      <c r="C34" s="92">
        <v>6.908</v>
      </c>
      <c r="D34" s="92">
        <v>2.348</v>
      </c>
      <c r="E34" s="92">
        <v>1.389</v>
      </c>
      <c r="F34" s="92">
        <v>2.163</v>
      </c>
      <c r="G34" s="94">
        <v>4.603</v>
      </c>
    </row>
    <row r="35" spans="1:7" s="864" customFormat="1" ht="12.75" customHeight="1">
      <c r="A35" s="1100"/>
      <c r="B35" s="138" t="s">
        <v>466</v>
      </c>
      <c r="C35" s="94">
        <v>6.853</v>
      </c>
      <c r="D35" s="94">
        <v>2.293</v>
      </c>
      <c r="E35" s="94">
        <v>1.391</v>
      </c>
      <c r="F35" s="94">
        <v>2.201</v>
      </c>
      <c r="G35" s="94">
        <v>4.696</v>
      </c>
    </row>
    <row r="36" spans="1:7" s="864" customFormat="1" ht="12.75" customHeight="1">
      <c r="A36" s="1100"/>
      <c r="B36" s="138" t="s">
        <v>467</v>
      </c>
      <c r="C36" s="94">
        <v>6.491</v>
      </c>
      <c r="D36" s="94">
        <v>2.329</v>
      </c>
      <c r="E36" s="94">
        <v>1.387</v>
      </c>
      <c r="F36" s="94">
        <v>2.207</v>
      </c>
      <c r="G36" s="94">
        <v>4.662</v>
      </c>
    </row>
    <row r="37" spans="1:7" s="864" customFormat="1" ht="12.75" customHeight="1">
      <c r="A37" s="1100"/>
      <c r="B37" s="138" t="s">
        <v>468</v>
      </c>
      <c r="C37" s="94">
        <v>6.508</v>
      </c>
      <c r="D37" s="94">
        <v>2.288</v>
      </c>
      <c r="E37" s="94">
        <v>1.383</v>
      </c>
      <c r="F37" s="94">
        <v>2.192</v>
      </c>
      <c r="G37" s="94">
        <v>4.822</v>
      </c>
    </row>
    <row r="38" spans="1:7" s="864" customFormat="1" ht="12.75" customHeight="1">
      <c r="A38" s="1100"/>
      <c r="B38" s="138" t="s">
        <v>469</v>
      </c>
      <c r="C38" s="94">
        <v>6.704</v>
      </c>
      <c r="D38" s="94">
        <v>2.285</v>
      </c>
      <c r="E38" s="94">
        <v>1.379</v>
      </c>
      <c r="F38" s="94">
        <v>2.217</v>
      </c>
      <c r="G38" s="94">
        <v>4.808</v>
      </c>
    </row>
    <row r="39" spans="1:7" s="864" customFormat="1" ht="12.75" customHeight="1">
      <c r="A39" s="1100"/>
      <c r="B39" s="138" t="s">
        <v>470</v>
      </c>
      <c r="C39" s="94">
        <v>6.694</v>
      </c>
      <c r="D39" s="94">
        <v>2.304</v>
      </c>
      <c r="E39" s="94">
        <v>1.416</v>
      </c>
      <c r="F39" s="94">
        <v>2.167</v>
      </c>
      <c r="G39" s="94">
        <v>4.809</v>
      </c>
    </row>
    <row r="40" spans="1:7" s="864" customFormat="1" ht="12.75" customHeight="1">
      <c r="A40" s="1100"/>
      <c r="B40" s="138" t="s">
        <v>471</v>
      </c>
      <c r="C40" s="94">
        <v>6.77</v>
      </c>
      <c r="D40" s="94">
        <v>2.378</v>
      </c>
      <c r="E40" s="94">
        <v>1.415</v>
      </c>
      <c r="F40" s="94">
        <v>2.168</v>
      </c>
      <c r="G40" s="94">
        <v>4.792</v>
      </c>
    </row>
    <row r="41" spans="1:7" ht="12.75" customHeight="1">
      <c r="A41" s="136"/>
      <c r="B41" s="135" t="s">
        <v>1040</v>
      </c>
      <c r="C41" s="247">
        <v>101.9117868432937</v>
      </c>
      <c r="D41" s="247">
        <v>105.97147950089126</v>
      </c>
      <c r="E41" s="247">
        <v>100.14154281670206</v>
      </c>
      <c r="F41" s="247">
        <v>118.08278867102396</v>
      </c>
      <c r="G41" s="247">
        <v>102.24023895882226</v>
      </c>
    </row>
    <row r="42" spans="1:7" ht="12.75" customHeight="1">
      <c r="A42" s="136"/>
      <c r="B42" s="135" t="s">
        <v>1041</v>
      </c>
      <c r="C42" s="246">
        <v>101.13534508515089</v>
      </c>
      <c r="D42" s="246">
        <v>103.21180555555557</v>
      </c>
      <c r="E42" s="246">
        <v>99.92937853107345</v>
      </c>
      <c r="F42" s="246">
        <v>100.04614674665437</v>
      </c>
      <c r="G42" s="247">
        <v>99.64649615304637</v>
      </c>
    </row>
    <row r="44" spans="3:7" ht="14.25">
      <c r="C44" s="466"/>
      <c r="D44" s="466"/>
      <c r="E44" s="466"/>
      <c r="F44" s="466"/>
      <c r="G44" s="466"/>
    </row>
    <row r="45" spans="3:7" ht="14.25">
      <c r="C45" s="466"/>
      <c r="D45" s="466"/>
      <c r="E45" s="466"/>
      <c r="F45" s="466"/>
      <c r="G45" s="466"/>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workbookViewId="0" topLeftCell="A1">
      <selection activeCell="I1" sqref="I1:K1"/>
    </sheetView>
  </sheetViews>
  <sheetFormatPr defaultColWidth="9" defaultRowHeight="14.25"/>
  <cols>
    <col min="1" max="1" width="8.59765625" style="41" customWidth="1"/>
    <col min="2" max="2" width="10.19921875" style="41" customWidth="1"/>
    <col min="3" max="3" width="10.09765625" style="41" customWidth="1"/>
    <col min="4" max="5" width="10.69921875" style="41" customWidth="1"/>
    <col min="6" max="6" width="9.19921875" style="41" customWidth="1"/>
    <col min="7" max="7" width="9.59765625" style="41" customWidth="1"/>
    <col min="8" max="8" width="9.19921875" style="41" bestFit="1" customWidth="1"/>
    <col min="9" max="9" width="11.09765625" style="41" customWidth="1"/>
    <col min="10" max="11" width="10.09765625" style="41" customWidth="1"/>
    <col min="12" max="16384" width="9" style="41" customWidth="1"/>
  </cols>
  <sheetData>
    <row r="1" spans="1:11" s="47" customFormat="1" ht="12.75" customHeight="1">
      <c r="A1" s="1715" t="s">
        <v>1115</v>
      </c>
      <c r="B1" s="1715"/>
      <c r="C1" s="1715"/>
      <c r="D1" s="1715"/>
      <c r="E1" s="1715"/>
      <c r="F1" s="1715"/>
      <c r="G1" s="1715"/>
      <c r="H1" s="44"/>
      <c r="I1" s="1716" t="s">
        <v>1019</v>
      </c>
      <c r="J1" s="1716"/>
      <c r="K1" s="1716"/>
    </row>
    <row r="2" spans="1:11" s="47" customFormat="1" ht="12.75" customHeight="1">
      <c r="A2" s="1717" t="s">
        <v>636</v>
      </c>
      <c r="B2" s="1717"/>
      <c r="C2" s="1717"/>
      <c r="D2" s="1717"/>
      <c r="E2" s="1717"/>
      <c r="F2" s="44"/>
      <c r="G2" s="44"/>
      <c r="H2" s="44"/>
      <c r="I2" s="1559" t="s">
        <v>1020</v>
      </c>
      <c r="J2" s="1559"/>
      <c r="K2" s="1559"/>
    </row>
    <row r="3" spans="1:11" s="43" customFormat="1" ht="12.75" customHeight="1">
      <c r="A3" s="1714" t="s">
        <v>637</v>
      </c>
      <c r="B3" s="1714"/>
      <c r="C3" s="1714"/>
      <c r="D3" s="1714"/>
      <c r="E3" s="1714"/>
      <c r="F3" s="1714"/>
      <c r="G3" s="1714"/>
      <c r="H3" s="1714"/>
      <c r="I3" s="1714"/>
      <c r="J3" s="211"/>
      <c r="K3" s="46"/>
    </row>
    <row r="4" spans="1:11" s="43" customFormat="1" ht="12.75" customHeight="1">
      <c r="A4" s="1714" t="s">
        <v>638</v>
      </c>
      <c r="B4" s="1714"/>
      <c r="C4" s="45"/>
      <c r="D4" s="45"/>
      <c r="E4" s="45"/>
      <c r="F4" s="45"/>
      <c r="G4" s="45"/>
      <c r="K4" s="45"/>
    </row>
    <row r="5" spans="1:11" s="43" customFormat="1" ht="14.25" customHeight="1">
      <c r="A5" s="1697" t="s">
        <v>1383</v>
      </c>
      <c r="B5" s="1698"/>
      <c r="C5" s="1703" t="s">
        <v>930</v>
      </c>
      <c r="D5" s="1704"/>
      <c r="E5" s="1704"/>
      <c r="F5" s="1704"/>
      <c r="G5" s="1704"/>
      <c r="H5" s="1704"/>
      <c r="I5" s="1704"/>
      <c r="J5" s="1704"/>
      <c r="K5" s="1704"/>
    </row>
    <row r="6" spans="1:11" s="43" customFormat="1" ht="14.25" customHeight="1">
      <c r="A6" s="1699"/>
      <c r="B6" s="1700"/>
      <c r="C6" s="1705" t="s">
        <v>1045</v>
      </c>
      <c r="D6" s="1707" t="s">
        <v>36</v>
      </c>
      <c r="E6" s="1699"/>
      <c r="F6" s="1699"/>
      <c r="G6" s="1699"/>
      <c r="H6" s="1699"/>
      <c r="I6" s="1699"/>
      <c r="J6" s="1699"/>
      <c r="K6" s="1699"/>
    </row>
    <row r="7" spans="1:11" s="43" customFormat="1" ht="9" customHeight="1">
      <c r="A7" s="1699"/>
      <c r="B7" s="1700"/>
      <c r="C7" s="1705"/>
      <c r="D7" s="1710" t="s">
        <v>226</v>
      </c>
      <c r="E7" s="1710" t="s">
        <v>192</v>
      </c>
      <c r="F7" s="1711" t="s">
        <v>227</v>
      </c>
      <c r="G7" s="185"/>
      <c r="H7" s="1710" t="s">
        <v>37</v>
      </c>
      <c r="I7" s="1710" t="s">
        <v>1200</v>
      </c>
      <c r="J7" s="1711" t="s">
        <v>1229</v>
      </c>
      <c r="K7" s="1711" t="s">
        <v>1230</v>
      </c>
    </row>
    <row r="8" spans="1:11" s="43" customFormat="1" ht="12" customHeight="1">
      <c r="A8" s="1699"/>
      <c r="B8" s="1700"/>
      <c r="C8" s="1705"/>
      <c r="D8" s="1705"/>
      <c r="E8" s="1705"/>
      <c r="F8" s="1712"/>
      <c r="G8" s="186"/>
      <c r="H8" s="1705"/>
      <c r="I8" s="1705"/>
      <c r="J8" s="1712"/>
      <c r="K8" s="1712"/>
    </row>
    <row r="9" spans="1:11" s="43" customFormat="1" ht="12" customHeight="1">
      <c r="A9" s="1699"/>
      <c r="B9" s="1700"/>
      <c r="C9" s="1705"/>
      <c r="D9" s="1705"/>
      <c r="E9" s="1705"/>
      <c r="F9" s="1712"/>
      <c r="G9" s="1710" t="s">
        <v>1487</v>
      </c>
      <c r="H9" s="1705"/>
      <c r="I9" s="1705"/>
      <c r="J9" s="1712"/>
      <c r="K9" s="1712"/>
    </row>
    <row r="10" spans="1:11" s="43" customFormat="1" ht="12" customHeight="1">
      <c r="A10" s="1699"/>
      <c r="B10" s="1700"/>
      <c r="C10" s="1705"/>
      <c r="D10" s="1705"/>
      <c r="E10" s="1705"/>
      <c r="F10" s="1712"/>
      <c r="G10" s="1705"/>
      <c r="H10" s="1705"/>
      <c r="I10" s="1705"/>
      <c r="J10" s="1712"/>
      <c r="K10" s="1712"/>
    </row>
    <row r="11" spans="1:11" s="43" customFormat="1" ht="36.95" customHeight="1">
      <c r="A11" s="1699"/>
      <c r="B11" s="1700"/>
      <c r="C11" s="1705"/>
      <c r="D11" s="1705"/>
      <c r="E11" s="1705"/>
      <c r="F11" s="1712"/>
      <c r="G11" s="1705"/>
      <c r="H11" s="1705"/>
      <c r="I11" s="1705"/>
      <c r="J11" s="1712"/>
      <c r="K11" s="1712"/>
    </row>
    <row r="12" spans="1:11" s="43" customFormat="1" ht="12.75" customHeight="1">
      <c r="A12" s="1699"/>
      <c r="B12" s="1700"/>
      <c r="C12" s="1705"/>
      <c r="D12" s="1705"/>
      <c r="E12" s="1705"/>
      <c r="F12" s="1712"/>
      <c r="G12" s="1705"/>
      <c r="H12" s="1705"/>
      <c r="I12" s="1705"/>
      <c r="J12" s="1712"/>
      <c r="K12" s="1712"/>
    </row>
    <row r="13" spans="1:11" s="43" customFormat="1" ht="12.75" customHeight="1">
      <c r="A13" s="1699"/>
      <c r="B13" s="1700"/>
      <c r="C13" s="1705"/>
      <c r="D13" s="1705"/>
      <c r="E13" s="1705"/>
      <c r="F13" s="1712"/>
      <c r="G13" s="1705"/>
      <c r="H13" s="1705"/>
      <c r="I13" s="1705"/>
      <c r="J13" s="1712"/>
      <c r="K13" s="1712"/>
    </row>
    <row r="14" spans="1:11" s="43" customFormat="1" ht="12.75" customHeight="1">
      <c r="A14" s="1699"/>
      <c r="B14" s="1700"/>
      <c r="C14" s="1705"/>
      <c r="D14" s="1705"/>
      <c r="E14" s="1705"/>
      <c r="F14" s="1712"/>
      <c r="G14" s="1705"/>
      <c r="H14" s="1705"/>
      <c r="I14" s="1705"/>
      <c r="J14" s="1712"/>
      <c r="K14" s="1712"/>
    </row>
    <row r="15" spans="1:11" s="43" customFormat="1" ht="12.75" customHeight="1">
      <c r="A15" s="1699"/>
      <c r="B15" s="1700"/>
      <c r="C15" s="1705"/>
      <c r="D15" s="1705"/>
      <c r="E15" s="1705"/>
      <c r="F15" s="1712"/>
      <c r="G15" s="1705"/>
      <c r="H15" s="1705"/>
      <c r="I15" s="1705"/>
      <c r="J15" s="1712"/>
      <c r="K15" s="1712"/>
    </row>
    <row r="16" spans="1:11" s="43" customFormat="1" ht="12.75" customHeight="1">
      <c r="A16" s="1699"/>
      <c r="B16" s="1700"/>
      <c r="C16" s="1705"/>
      <c r="D16" s="1705"/>
      <c r="E16" s="1705"/>
      <c r="F16" s="1712"/>
      <c r="G16" s="1705"/>
      <c r="H16" s="1705"/>
      <c r="I16" s="1705"/>
      <c r="J16" s="1712"/>
      <c r="K16" s="1712"/>
    </row>
    <row r="17" spans="1:11" s="43" customFormat="1" ht="42" customHeight="1">
      <c r="A17" s="1701"/>
      <c r="B17" s="1702"/>
      <c r="C17" s="1706"/>
      <c r="D17" s="1706"/>
      <c r="E17" s="1706"/>
      <c r="F17" s="1713"/>
      <c r="G17" s="1706"/>
      <c r="H17" s="1706"/>
      <c r="I17" s="1706"/>
      <c r="J17" s="1713"/>
      <c r="K17" s="1713"/>
    </row>
    <row r="18" spans="1:11" s="101" customFormat="1" ht="12.75" customHeight="1">
      <c r="A18" s="281">
        <v>2016</v>
      </c>
      <c r="B18" s="140" t="s">
        <v>469</v>
      </c>
      <c r="C18" s="869">
        <v>55878</v>
      </c>
      <c r="D18" s="869">
        <v>29148</v>
      </c>
      <c r="E18" s="869">
        <v>10579</v>
      </c>
      <c r="F18" s="869">
        <v>45299</v>
      </c>
      <c r="G18" s="869">
        <v>2739</v>
      </c>
      <c r="H18" s="869">
        <v>48336</v>
      </c>
      <c r="I18" s="449">
        <v>15255</v>
      </c>
      <c r="J18" s="870">
        <v>2824</v>
      </c>
      <c r="K18" s="484" t="s">
        <v>965</v>
      </c>
    </row>
    <row r="19" spans="1:11" s="101" customFormat="1" ht="12.75" customHeight="1">
      <c r="A19" s="868"/>
      <c r="B19" s="140" t="s">
        <v>470</v>
      </c>
      <c r="C19" s="869">
        <v>56720</v>
      </c>
      <c r="D19" s="869">
        <v>29306</v>
      </c>
      <c r="E19" s="869">
        <v>10393</v>
      </c>
      <c r="F19" s="869">
        <v>46327</v>
      </c>
      <c r="G19" s="869">
        <v>2736</v>
      </c>
      <c r="H19" s="869">
        <v>48876</v>
      </c>
      <c r="I19" s="449">
        <v>15460</v>
      </c>
      <c r="J19" s="870">
        <v>2756</v>
      </c>
      <c r="K19" s="484" t="s">
        <v>965</v>
      </c>
    </row>
    <row r="20" spans="1:11" s="101" customFormat="1" ht="12.75" customHeight="1">
      <c r="A20" s="868"/>
      <c r="B20" s="140" t="s">
        <v>471</v>
      </c>
      <c r="C20" s="869">
        <v>57126</v>
      </c>
      <c r="D20" s="869">
        <v>28939</v>
      </c>
      <c r="E20" s="869">
        <v>9986</v>
      </c>
      <c r="F20" s="869">
        <v>47140</v>
      </c>
      <c r="G20" s="869">
        <v>2755</v>
      </c>
      <c r="H20" s="869">
        <v>48674</v>
      </c>
      <c r="I20" s="449">
        <v>15331</v>
      </c>
      <c r="J20" s="870">
        <v>2761</v>
      </c>
      <c r="K20" s="899">
        <v>21538</v>
      </c>
    </row>
    <row r="21" spans="1:11" s="101" customFormat="1" ht="12.75" customHeight="1">
      <c r="A21" s="139"/>
      <c r="B21" s="140"/>
      <c r="C21" s="309"/>
      <c r="D21" s="309"/>
      <c r="E21" s="309"/>
      <c r="F21" s="309"/>
      <c r="G21" s="309"/>
      <c r="H21" s="309"/>
      <c r="I21" s="449"/>
      <c r="J21" s="310"/>
      <c r="K21" s="451"/>
    </row>
    <row r="22" spans="1:11" s="101" customFormat="1" ht="12.75" customHeight="1">
      <c r="A22" s="281">
        <v>2017</v>
      </c>
      <c r="B22" s="140" t="s">
        <v>472</v>
      </c>
      <c r="C22" s="309">
        <v>59552</v>
      </c>
      <c r="D22" s="309">
        <v>29635</v>
      </c>
      <c r="E22" s="309">
        <v>9935</v>
      </c>
      <c r="F22" s="309">
        <v>49617</v>
      </c>
      <c r="G22" s="309">
        <v>2849</v>
      </c>
      <c r="H22" s="309">
        <v>50231</v>
      </c>
      <c r="I22" s="449">
        <v>15743</v>
      </c>
      <c r="J22" s="310">
        <v>2845</v>
      </c>
      <c r="K22" s="484" t="s">
        <v>965</v>
      </c>
    </row>
    <row r="23" spans="1:11" s="101" customFormat="1" ht="12.75" customHeight="1">
      <c r="A23" s="139"/>
      <c r="B23" s="140" t="s">
        <v>473</v>
      </c>
      <c r="C23" s="309">
        <v>58654</v>
      </c>
      <c r="D23" s="309">
        <v>28897</v>
      </c>
      <c r="E23" s="309">
        <v>9514</v>
      </c>
      <c r="F23" s="309">
        <v>49140</v>
      </c>
      <c r="G23" s="309">
        <v>2781</v>
      </c>
      <c r="H23" s="309">
        <v>49407</v>
      </c>
      <c r="I23" s="449">
        <v>15585</v>
      </c>
      <c r="J23" s="310">
        <v>2600</v>
      </c>
      <c r="K23" s="484" t="s">
        <v>965</v>
      </c>
    </row>
    <row r="24" spans="1:11" s="101" customFormat="1" ht="12.75" customHeight="1">
      <c r="A24" s="139"/>
      <c r="B24" s="140" t="s">
        <v>462</v>
      </c>
      <c r="C24" s="309">
        <v>55426</v>
      </c>
      <c r="D24" s="309">
        <v>27569</v>
      </c>
      <c r="E24" s="309">
        <v>8823</v>
      </c>
      <c r="F24" s="309">
        <v>46603</v>
      </c>
      <c r="G24" s="309">
        <v>2640</v>
      </c>
      <c r="H24" s="309">
        <v>46743</v>
      </c>
      <c r="I24" s="449">
        <v>14742</v>
      </c>
      <c r="J24" s="310">
        <v>2401</v>
      </c>
      <c r="K24" s="451">
        <v>20771</v>
      </c>
    </row>
    <row r="25" spans="1:11" s="101" customFormat="1" ht="12.75" customHeight="1">
      <c r="A25" s="139"/>
      <c r="B25" s="140" t="s">
        <v>463</v>
      </c>
      <c r="C25" s="309">
        <v>52131</v>
      </c>
      <c r="D25" s="309">
        <v>26287</v>
      </c>
      <c r="E25" s="309">
        <v>8119</v>
      </c>
      <c r="F25" s="309">
        <v>44012</v>
      </c>
      <c r="G25" s="309">
        <v>2486</v>
      </c>
      <c r="H25" s="309">
        <v>44011</v>
      </c>
      <c r="I25" s="449">
        <v>13771</v>
      </c>
      <c r="J25" s="310">
        <v>1195</v>
      </c>
      <c r="K25" s="484" t="s">
        <v>965</v>
      </c>
    </row>
    <row r="26" spans="1:11" s="101" customFormat="1" ht="12.75" customHeight="1">
      <c r="A26" s="139"/>
      <c r="B26" s="140" t="s">
        <v>464</v>
      </c>
      <c r="C26" s="309">
        <v>50277</v>
      </c>
      <c r="D26" s="309">
        <v>25584</v>
      </c>
      <c r="E26" s="309">
        <v>8488</v>
      </c>
      <c r="F26" s="309">
        <v>41789</v>
      </c>
      <c r="G26" s="309">
        <v>2381</v>
      </c>
      <c r="H26" s="309">
        <v>42404</v>
      </c>
      <c r="I26" s="449">
        <v>13607</v>
      </c>
      <c r="J26" s="310">
        <v>1988</v>
      </c>
      <c r="K26" s="484" t="s">
        <v>965</v>
      </c>
    </row>
    <row r="27" spans="1:13" s="101" customFormat="1" ht="12.75" customHeight="1">
      <c r="A27" s="139"/>
      <c r="B27" s="140" t="s">
        <v>465</v>
      </c>
      <c r="C27" s="309">
        <v>47935</v>
      </c>
      <c r="D27" s="309">
        <v>24590</v>
      </c>
      <c r="E27" s="309">
        <v>7972</v>
      </c>
      <c r="F27" s="309">
        <v>39963</v>
      </c>
      <c r="G27" s="309">
        <v>2291</v>
      </c>
      <c r="H27" s="309">
        <v>40308</v>
      </c>
      <c r="I27" s="449">
        <v>12988</v>
      </c>
      <c r="J27" s="310">
        <v>1516</v>
      </c>
      <c r="K27" s="451">
        <v>18909</v>
      </c>
      <c r="M27" s="1122"/>
    </row>
    <row r="28" spans="1:11" s="101" customFormat="1" ht="12.75" customHeight="1">
      <c r="A28" s="1101"/>
      <c r="B28" s="140" t="s">
        <v>466</v>
      </c>
      <c r="C28" s="309">
        <v>47897</v>
      </c>
      <c r="D28" s="309">
        <v>25065</v>
      </c>
      <c r="E28" s="309">
        <v>7947</v>
      </c>
      <c r="F28" s="309">
        <v>39950</v>
      </c>
      <c r="G28" s="309">
        <v>2212</v>
      </c>
      <c r="H28" s="309">
        <v>40249</v>
      </c>
      <c r="I28" s="449">
        <v>12784</v>
      </c>
      <c r="J28" s="310">
        <v>1622</v>
      </c>
      <c r="K28" s="484" t="s">
        <v>965</v>
      </c>
    </row>
    <row r="29" spans="1:11" s="101" customFormat="1" ht="12.75" customHeight="1">
      <c r="A29" s="1101"/>
      <c r="B29" s="140" t="s">
        <v>467</v>
      </c>
      <c r="C29" s="309">
        <v>47936</v>
      </c>
      <c r="D29" s="309">
        <v>25517</v>
      </c>
      <c r="E29" s="309">
        <v>7988</v>
      </c>
      <c r="F29" s="309">
        <v>39948</v>
      </c>
      <c r="G29" s="309">
        <v>2193</v>
      </c>
      <c r="H29" s="309">
        <v>40377</v>
      </c>
      <c r="I29" s="449">
        <v>12577</v>
      </c>
      <c r="J29" s="310">
        <v>1831</v>
      </c>
      <c r="K29" s="484" t="s">
        <v>965</v>
      </c>
    </row>
    <row r="30" spans="1:11" s="101" customFormat="1" ht="12.75" customHeight="1">
      <c r="A30" s="1101"/>
      <c r="B30" s="140" t="s">
        <v>468</v>
      </c>
      <c r="C30" s="309">
        <v>46812</v>
      </c>
      <c r="D30" s="309">
        <v>24823</v>
      </c>
      <c r="E30" s="309">
        <v>8145</v>
      </c>
      <c r="F30" s="309">
        <v>38667</v>
      </c>
      <c r="G30" s="309">
        <v>2094</v>
      </c>
      <c r="H30" s="309">
        <v>39756</v>
      </c>
      <c r="I30" s="449">
        <v>12415</v>
      </c>
      <c r="J30" s="310">
        <v>2340</v>
      </c>
      <c r="K30" s="451">
        <v>17661</v>
      </c>
    </row>
    <row r="31" spans="1:11" s="101" customFormat="1" ht="12.75" customHeight="1">
      <c r="A31" s="1101"/>
      <c r="B31" s="140" t="s">
        <v>469</v>
      </c>
      <c r="C31" s="309">
        <v>45130</v>
      </c>
      <c r="D31" s="309">
        <v>23916</v>
      </c>
      <c r="E31" s="309">
        <v>7803</v>
      </c>
      <c r="F31" s="309">
        <v>37327</v>
      </c>
      <c r="G31" s="309">
        <v>2025</v>
      </c>
      <c r="H31" s="309">
        <v>38270</v>
      </c>
      <c r="I31" s="449">
        <v>11733</v>
      </c>
      <c r="J31" s="310">
        <v>2267</v>
      </c>
      <c r="K31" s="451" t="s">
        <v>965</v>
      </c>
    </row>
    <row r="32" spans="1:11" s="101" customFormat="1" ht="12.75" customHeight="1">
      <c r="A32" s="1101"/>
      <c r="B32" s="140" t="s">
        <v>470</v>
      </c>
      <c r="C32" s="309">
        <v>45504</v>
      </c>
      <c r="D32" s="309">
        <v>23952</v>
      </c>
      <c r="E32" s="309">
        <v>7655</v>
      </c>
      <c r="F32" s="309">
        <v>37849</v>
      </c>
      <c r="G32" s="309">
        <v>2048</v>
      </c>
      <c r="H32" s="309">
        <v>38448</v>
      </c>
      <c r="I32" s="449">
        <v>11740</v>
      </c>
      <c r="J32" s="310">
        <v>2151</v>
      </c>
      <c r="K32" s="451" t="s">
        <v>965</v>
      </c>
    </row>
    <row r="33" spans="1:11" s="101" customFormat="1" ht="12.75" customHeight="1">
      <c r="A33" s="1101"/>
      <c r="B33" s="140" t="s">
        <v>471</v>
      </c>
      <c r="C33" s="309">
        <v>46570</v>
      </c>
      <c r="D33" s="309">
        <v>24225</v>
      </c>
      <c r="E33" s="309">
        <v>7600</v>
      </c>
      <c r="F33" s="309">
        <v>38970</v>
      </c>
      <c r="G33" s="309">
        <v>2121</v>
      </c>
      <c r="H33" s="309">
        <v>39073</v>
      </c>
      <c r="I33" s="449">
        <v>11972</v>
      </c>
      <c r="J33" s="310">
        <v>2096</v>
      </c>
      <c r="K33" s="451">
        <v>16539</v>
      </c>
    </row>
    <row r="34" spans="1:11" s="101" customFormat="1" ht="12.75" customHeight="1">
      <c r="A34" s="139"/>
      <c r="B34" s="177" t="s">
        <v>1040</v>
      </c>
      <c r="C34" s="259">
        <v>81.52154885691279</v>
      </c>
      <c r="D34" s="259">
        <v>83.71056359929507</v>
      </c>
      <c r="E34" s="259">
        <v>76.10654916883637</v>
      </c>
      <c r="F34" s="259">
        <v>82.6686465846415</v>
      </c>
      <c r="G34" s="259">
        <v>76.98729582577133</v>
      </c>
      <c r="H34" s="259">
        <v>80.27489008505567</v>
      </c>
      <c r="I34" s="259">
        <v>78.09014415237101</v>
      </c>
      <c r="J34" s="259">
        <v>75.91452372328867</v>
      </c>
      <c r="K34" s="1004">
        <v>76.78985978270963</v>
      </c>
    </row>
    <row r="35" spans="1:11" s="101" customFormat="1" ht="12.75" customHeight="1">
      <c r="A35" s="139"/>
      <c r="B35" s="495" t="s">
        <v>1041</v>
      </c>
      <c r="C35" s="259">
        <v>102.3426511954993</v>
      </c>
      <c r="D35" s="259">
        <v>101.13977955911824</v>
      </c>
      <c r="E35" s="259">
        <v>99.2815153494448</v>
      </c>
      <c r="F35" s="259">
        <v>102.96176913524796</v>
      </c>
      <c r="G35" s="259">
        <v>103.564453125</v>
      </c>
      <c r="H35" s="259">
        <v>101.6255722014149</v>
      </c>
      <c r="I35" s="259">
        <v>101.97614991482112</v>
      </c>
      <c r="J35" s="259">
        <v>97.44304974430497</v>
      </c>
      <c r="K35" s="1468">
        <v>93.64701885510446</v>
      </c>
    </row>
    <row r="36" spans="1:11" s="101" customFormat="1" ht="11.45" customHeight="1">
      <c r="A36" s="217"/>
      <c r="B36" s="178"/>
      <c r="C36" s="221"/>
      <c r="D36" s="222"/>
      <c r="E36" s="222"/>
      <c r="F36" s="223"/>
      <c r="G36" s="222"/>
      <c r="H36" s="222"/>
      <c r="I36" s="224"/>
      <c r="J36" s="224"/>
      <c r="K36" s="216"/>
    </row>
    <row r="37" spans="1:11" s="43" customFormat="1" ht="11.45" customHeight="1">
      <c r="A37" s="1708" t="s">
        <v>1227</v>
      </c>
      <c r="B37" s="1708"/>
      <c r="C37" s="1708"/>
      <c r="D37" s="1708"/>
      <c r="E37" s="1708"/>
      <c r="F37" s="1708"/>
      <c r="G37" s="1708"/>
      <c r="H37" s="1708"/>
      <c r="I37" s="1708"/>
      <c r="J37" s="1708"/>
      <c r="K37" s="1708"/>
    </row>
    <row r="38" spans="1:11" s="43" customFormat="1" ht="11.45" customHeight="1">
      <c r="A38" s="1708" t="s">
        <v>1245</v>
      </c>
      <c r="B38" s="1709"/>
      <c r="C38" s="1709"/>
      <c r="D38" s="1709"/>
      <c r="E38" s="1709"/>
      <c r="F38" s="1709"/>
      <c r="G38" s="1709"/>
      <c r="H38" s="1709"/>
      <c r="I38" s="1709"/>
      <c r="J38" s="1709"/>
      <c r="K38" s="1709"/>
    </row>
    <row r="39" spans="1:11" s="43" customFormat="1" ht="14.25" customHeight="1">
      <c r="A39" s="1696" t="s">
        <v>1228</v>
      </c>
      <c r="B39" s="1696"/>
      <c r="C39" s="1696"/>
      <c r="D39" s="1696"/>
      <c r="E39" s="1696"/>
      <c r="F39" s="1696"/>
      <c r="G39" s="1696"/>
      <c r="H39" s="1696"/>
      <c r="I39" s="1696"/>
      <c r="J39" s="1696"/>
      <c r="K39" s="1696"/>
    </row>
    <row r="40" spans="1:11" ht="11.25" customHeight="1">
      <c r="A40" s="513" t="s">
        <v>1244</v>
      </c>
      <c r="B40" s="42"/>
      <c r="C40" s="42"/>
      <c r="D40" s="42"/>
      <c r="E40" s="42"/>
      <c r="F40" s="42"/>
      <c r="G40" s="42"/>
      <c r="H40" s="42"/>
      <c r="I40" s="42"/>
      <c r="J40" s="42"/>
      <c r="K40" s="42"/>
    </row>
    <row r="41" spans="3:11" ht="14.25">
      <c r="C41" s="49"/>
      <c r="D41" s="49"/>
      <c r="E41" s="49"/>
      <c r="F41" s="49"/>
      <c r="G41" s="49"/>
      <c r="H41" s="49"/>
      <c r="I41" s="49"/>
      <c r="J41" s="49"/>
      <c r="K41" s="49"/>
    </row>
    <row r="42" spans="3:11" ht="14.25">
      <c r="C42" s="49"/>
      <c r="D42" s="49"/>
      <c r="E42" s="49"/>
      <c r="F42" s="49"/>
      <c r="G42" s="49"/>
      <c r="H42" s="49"/>
      <c r="I42" s="49"/>
      <c r="J42" s="49"/>
      <c r="K42" s="49"/>
    </row>
    <row r="44" ht="14.25">
      <c r="K44" s="49"/>
    </row>
    <row r="45" ht="14.25">
      <c r="K45" s="49"/>
    </row>
  </sheetData>
  <mergeCells count="21">
    <mergeCell ref="A4:B4"/>
    <mergeCell ref="A1:G1"/>
    <mergeCell ref="I1:K1"/>
    <mergeCell ref="A2:E2"/>
    <mergeCell ref="I2:K2"/>
    <mergeCell ref="A3:I3"/>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topLeftCell="A1">
      <selection activeCell="O31" sqref="O31"/>
    </sheetView>
  </sheetViews>
  <sheetFormatPr defaultColWidth="9" defaultRowHeight="14.25"/>
  <cols>
    <col min="1" max="1" width="8.59765625" style="41" customWidth="1"/>
    <col min="2" max="2" width="10.19921875" style="41" customWidth="1"/>
    <col min="3" max="3" width="11.69921875" style="41" customWidth="1"/>
    <col min="4" max="4" width="10.8984375" style="41" customWidth="1"/>
    <col min="5" max="5" width="11.5" style="41" customWidth="1"/>
    <col min="6" max="6" width="9.3984375" style="41" customWidth="1"/>
    <col min="7" max="7" width="9.19921875" style="41" customWidth="1"/>
    <col min="8" max="8" width="8.8984375" style="41" customWidth="1"/>
    <col min="9" max="9" width="8.59765625" style="41" customWidth="1"/>
    <col min="10" max="10" width="8.19921875" style="41" customWidth="1"/>
    <col min="11" max="16384" width="9" style="41" customWidth="1"/>
  </cols>
  <sheetData>
    <row r="1" spans="1:10" s="47" customFormat="1" ht="12.75" customHeight="1">
      <c r="A1" s="212" t="s">
        <v>1114</v>
      </c>
      <c r="B1" s="212"/>
      <c r="C1" s="48"/>
      <c r="D1" s="48"/>
      <c r="E1" s="48"/>
      <c r="F1" s="48"/>
      <c r="G1" s="48"/>
      <c r="H1" s="1716" t="s">
        <v>1019</v>
      </c>
      <c r="I1" s="1716"/>
      <c r="J1" s="1716"/>
    </row>
    <row r="2" spans="1:10" s="47" customFormat="1" ht="12.75" customHeight="1">
      <c r="A2" s="45" t="s">
        <v>636</v>
      </c>
      <c r="B2" s="45"/>
      <c r="C2" s="48"/>
      <c r="D2" s="48"/>
      <c r="E2" s="48"/>
      <c r="F2" s="48"/>
      <c r="G2" s="48"/>
      <c r="H2" s="1559" t="s">
        <v>1020</v>
      </c>
      <c r="I2" s="1559"/>
      <c r="J2" s="1559"/>
    </row>
    <row r="3" spans="1:10" s="43" customFormat="1" ht="12.75" customHeight="1">
      <c r="A3" s="211" t="s">
        <v>225</v>
      </c>
      <c r="B3" s="211"/>
      <c r="C3" s="44"/>
      <c r="D3" s="44"/>
      <c r="E3" s="44"/>
      <c r="F3" s="44"/>
      <c r="G3" s="44"/>
      <c r="H3" s="44"/>
      <c r="I3" s="44"/>
      <c r="J3" s="44"/>
    </row>
    <row r="4" spans="1:10" s="43" customFormat="1" ht="12.75" customHeight="1">
      <c r="A4" s="1714" t="s">
        <v>638</v>
      </c>
      <c r="B4" s="1714"/>
      <c r="C4" s="44"/>
      <c r="D4" s="44"/>
      <c r="E4" s="44"/>
      <c r="F4" s="44"/>
      <c r="G4" s="44"/>
      <c r="H4" s="44"/>
      <c r="I4" s="44"/>
      <c r="J4" s="44"/>
    </row>
    <row r="5" spans="1:10" s="43" customFormat="1" ht="12.75" customHeight="1">
      <c r="A5" s="1697" t="s">
        <v>1383</v>
      </c>
      <c r="B5" s="1698"/>
      <c r="C5" s="1710" t="s">
        <v>1359</v>
      </c>
      <c r="D5" s="1711" t="s">
        <v>1488</v>
      </c>
      <c r="E5" s="185"/>
      <c r="F5" s="1711" t="s">
        <v>1231</v>
      </c>
      <c r="G5" s="185"/>
      <c r="H5" s="1711" t="s">
        <v>1232</v>
      </c>
      <c r="I5" s="1697"/>
      <c r="J5" s="1697"/>
    </row>
    <row r="6" spans="1:10" s="43" customFormat="1" ht="12.75" customHeight="1">
      <c r="A6" s="1699"/>
      <c r="B6" s="1700"/>
      <c r="C6" s="1705"/>
      <c r="D6" s="1712"/>
      <c r="E6" s="186"/>
      <c r="F6" s="1712"/>
      <c r="G6" s="186"/>
      <c r="H6" s="1712"/>
      <c r="I6" s="1718"/>
      <c r="J6" s="1718"/>
    </row>
    <row r="7" spans="1:10" s="43" customFormat="1" ht="9" customHeight="1">
      <c r="A7" s="1699"/>
      <c r="B7" s="1700"/>
      <c r="C7" s="1705"/>
      <c r="D7" s="1712"/>
      <c r="E7" s="186"/>
      <c r="F7" s="1712"/>
      <c r="G7" s="186"/>
      <c r="H7" s="1713"/>
      <c r="I7" s="1719"/>
      <c r="J7" s="1719"/>
    </row>
    <row r="8" spans="1:10" s="43" customFormat="1" ht="12" customHeight="1">
      <c r="A8" s="1699"/>
      <c r="B8" s="1700"/>
      <c r="C8" s="1705"/>
      <c r="D8" s="1712"/>
      <c r="E8" s="1710" t="s">
        <v>1527</v>
      </c>
      <c r="F8" s="1712"/>
      <c r="G8" s="1710" t="s">
        <v>1528</v>
      </c>
      <c r="H8" s="1711" t="s">
        <v>228</v>
      </c>
      <c r="I8" s="186"/>
      <c r="J8" s="1711" t="s">
        <v>229</v>
      </c>
    </row>
    <row r="9" spans="1:10" s="43" customFormat="1" ht="12" customHeight="1">
      <c r="A9" s="1699"/>
      <c r="B9" s="1700"/>
      <c r="C9" s="1705"/>
      <c r="D9" s="1712"/>
      <c r="E9" s="1705"/>
      <c r="F9" s="1712"/>
      <c r="G9" s="1705"/>
      <c r="H9" s="1712"/>
      <c r="I9" s="1710" t="s">
        <v>1489</v>
      </c>
      <c r="J9" s="1712"/>
    </row>
    <row r="10" spans="1:10" s="43" customFormat="1" ht="12" customHeight="1">
      <c r="A10" s="1699"/>
      <c r="B10" s="1700"/>
      <c r="C10" s="1705"/>
      <c r="D10" s="1712"/>
      <c r="E10" s="1705"/>
      <c r="F10" s="1712"/>
      <c r="G10" s="1705"/>
      <c r="H10" s="1712"/>
      <c r="I10" s="1705"/>
      <c r="J10" s="1712"/>
    </row>
    <row r="11" spans="1:10" s="43" customFormat="1" ht="36.95" customHeight="1">
      <c r="A11" s="1699"/>
      <c r="B11" s="1700"/>
      <c r="C11" s="1705"/>
      <c r="D11" s="1712"/>
      <c r="E11" s="1705"/>
      <c r="F11" s="1712"/>
      <c r="G11" s="1705"/>
      <c r="H11" s="1712"/>
      <c r="I11" s="1705"/>
      <c r="J11" s="1712"/>
    </row>
    <row r="12" spans="1:10" s="43" customFormat="1" ht="12.75" customHeight="1">
      <c r="A12" s="1699"/>
      <c r="B12" s="1700"/>
      <c r="C12" s="1705"/>
      <c r="D12" s="1712"/>
      <c r="E12" s="1705"/>
      <c r="F12" s="1712"/>
      <c r="G12" s="1705"/>
      <c r="H12" s="1712"/>
      <c r="I12" s="1705"/>
      <c r="J12" s="1712"/>
    </row>
    <row r="13" spans="1:10" s="43" customFormat="1" ht="12.75" customHeight="1">
      <c r="A13" s="1699"/>
      <c r="B13" s="1700"/>
      <c r="C13" s="1705"/>
      <c r="D13" s="1712"/>
      <c r="E13" s="1705"/>
      <c r="F13" s="1712"/>
      <c r="G13" s="1705"/>
      <c r="H13" s="1712"/>
      <c r="I13" s="1705"/>
      <c r="J13" s="1712"/>
    </row>
    <row r="14" spans="1:10" s="43" customFormat="1" ht="12.75" customHeight="1">
      <c r="A14" s="1699"/>
      <c r="B14" s="1700"/>
      <c r="C14" s="1705"/>
      <c r="D14" s="1712"/>
      <c r="E14" s="1705"/>
      <c r="F14" s="1712"/>
      <c r="G14" s="1705"/>
      <c r="H14" s="1712"/>
      <c r="I14" s="1705"/>
      <c r="J14" s="1712"/>
    </row>
    <row r="15" spans="1:10" s="43" customFormat="1" ht="12.75" customHeight="1">
      <c r="A15" s="1699"/>
      <c r="B15" s="1700"/>
      <c r="C15" s="1705"/>
      <c r="D15" s="1712"/>
      <c r="E15" s="1705"/>
      <c r="F15" s="1712"/>
      <c r="G15" s="1705"/>
      <c r="H15" s="1712"/>
      <c r="I15" s="1705"/>
      <c r="J15" s="1712"/>
    </row>
    <row r="16" spans="1:10" s="43" customFormat="1" ht="12.75" customHeight="1">
      <c r="A16" s="1699"/>
      <c r="B16" s="1700"/>
      <c r="C16" s="1705"/>
      <c r="D16" s="1712"/>
      <c r="E16" s="1705"/>
      <c r="F16" s="1712"/>
      <c r="G16" s="1705"/>
      <c r="H16" s="1712"/>
      <c r="I16" s="1705"/>
      <c r="J16" s="1712"/>
    </row>
    <row r="17" spans="1:10" s="43" customFormat="1" ht="46.5" customHeight="1">
      <c r="A17" s="1701"/>
      <c r="B17" s="1702"/>
      <c r="C17" s="1706"/>
      <c r="D17" s="1713"/>
      <c r="E17" s="1706"/>
      <c r="F17" s="1713"/>
      <c r="G17" s="1706"/>
      <c r="H17" s="1713"/>
      <c r="I17" s="1706"/>
      <c r="J17" s="1713"/>
    </row>
    <row r="18" spans="1:10" s="101" customFormat="1" ht="12.75" customHeight="1">
      <c r="A18" s="281">
        <v>2016</v>
      </c>
      <c r="B18" s="140" t="s">
        <v>469</v>
      </c>
      <c r="C18" s="871">
        <v>10.6</v>
      </c>
      <c r="D18" s="872">
        <v>7897</v>
      </c>
      <c r="E18" s="872">
        <v>6647</v>
      </c>
      <c r="F18" s="873">
        <v>8791</v>
      </c>
      <c r="G18" s="873">
        <v>4477</v>
      </c>
      <c r="H18" s="874">
        <v>2670</v>
      </c>
      <c r="I18" s="874">
        <v>2231</v>
      </c>
      <c r="J18" s="875">
        <v>1989</v>
      </c>
    </row>
    <row r="19" spans="1:10" s="101" customFormat="1" ht="12.75" customHeight="1">
      <c r="A19" s="868"/>
      <c r="B19" s="140" t="s">
        <v>470</v>
      </c>
      <c r="C19" s="871">
        <v>10.8</v>
      </c>
      <c r="D19" s="872">
        <v>8020</v>
      </c>
      <c r="E19" s="872">
        <v>7018</v>
      </c>
      <c r="F19" s="873">
        <v>7178</v>
      </c>
      <c r="G19" s="873">
        <v>3858</v>
      </c>
      <c r="H19" s="874">
        <v>2296</v>
      </c>
      <c r="I19" s="874">
        <v>1975</v>
      </c>
      <c r="J19" s="875">
        <v>1776</v>
      </c>
    </row>
    <row r="20" spans="1:10" s="101" customFormat="1" ht="12.75" customHeight="1">
      <c r="A20" s="868"/>
      <c r="B20" s="140" t="s">
        <v>471</v>
      </c>
      <c r="C20" s="871">
        <v>10.8</v>
      </c>
      <c r="D20" s="872">
        <v>7968</v>
      </c>
      <c r="E20" s="872">
        <v>7231</v>
      </c>
      <c r="F20" s="873">
        <v>7562</v>
      </c>
      <c r="G20" s="873">
        <v>3912</v>
      </c>
      <c r="H20" s="874">
        <v>2030</v>
      </c>
      <c r="I20" s="874">
        <v>1874</v>
      </c>
      <c r="J20" s="875">
        <v>1630</v>
      </c>
    </row>
    <row r="21" spans="1:10" s="101" customFormat="1" ht="12.75" customHeight="1">
      <c r="A21" s="139"/>
      <c r="B21" s="140"/>
      <c r="C21" s="473"/>
      <c r="D21" s="311"/>
      <c r="E21" s="311"/>
      <c r="F21" s="312"/>
      <c r="G21" s="312"/>
      <c r="H21" s="313"/>
      <c r="I21" s="313"/>
      <c r="J21" s="314"/>
    </row>
    <row r="22" spans="1:10" s="101" customFormat="1" ht="12.75" customHeight="1">
      <c r="A22" s="281">
        <v>2017</v>
      </c>
      <c r="B22" s="140" t="s">
        <v>472</v>
      </c>
      <c r="C22" s="473">
        <v>11.1</v>
      </c>
      <c r="D22" s="311">
        <v>9075</v>
      </c>
      <c r="E22" s="311">
        <v>7960</v>
      </c>
      <c r="F22" s="312">
        <v>6649</v>
      </c>
      <c r="G22" s="312">
        <v>3218</v>
      </c>
      <c r="H22" s="313">
        <v>3267</v>
      </c>
      <c r="I22" s="313">
        <v>2501</v>
      </c>
      <c r="J22" s="314">
        <v>1988</v>
      </c>
    </row>
    <row r="23" spans="1:10" s="101" customFormat="1" ht="12.75" customHeight="1">
      <c r="A23" s="139"/>
      <c r="B23" s="140" t="s">
        <v>473</v>
      </c>
      <c r="C23" s="784">
        <v>10.9</v>
      </c>
      <c r="D23" s="311">
        <v>6981</v>
      </c>
      <c r="E23" s="311">
        <v>6098</v>
      </c>
      <c r="F23" s="312">
        <v>7879</v>
      </c>
      <c r="G23" s="312">
        <v>3471</v>
      </c>
      <c r="H23" s="313">
        <v>4532</v>
      </c>
      <c r="I23" s="313">
        <v>3114</v>
      </c>
      <c r="J23" s="314">
        <v>2661</v>
      </c>
    </row>
    <row r="24" spans="1:10" s="101" customFormat="1" ht="12.75" customHeight="1">
      <c r="A24" s="139"/>
      <c r="B24" s="140" t="s">
        <v>462</v>
      </c>
      <c r="C24" s="473">
        <v>10.4</v>
      </c>
      <c r="D24" s="311">
        <v>7138</v>
      </c>
      <c r="E24" s="311">
        <v>6302</v>
      </c>
      <c r="F24" s="312">
        <v>10366</v>
      </c>
      <c r="G24" s="312">
        <v>4632</v>
      </c>
      <c r="H24" s="313">
        <v>4542</v>
      </c>
      <c r="I24" s="313">
        <v>3619</v>
      </c>
      <c r="J24" s="314">
        <v>2793</v>
      </c>
    </row>
    <row r="25" spans="1:10" s="101" customFormat="1" ht="12.75" customHeight="1">
      <c r="A25" s="139"/>
      <c r="B25" s="140" t="s">
        <v>463</v>
      </c>
      <c r="C25" s="784">
        <v>9.8</v>
      </c>
      <c r="D25" s="311">
        <v>5971</v>
      </c>
      <c r="E25" s="311">
        <v>5323</v>
      </c>
      <c r="F25" s="312">
        <v>9266</v>
      </c>
      <c r="G25" s="312">
        <v>4236</v>
      </c>
      <c r="H25" s="313">
        <v>3735</v>
      </c>
      <c r="I25" s="313">
        <v>3193</v>
      </c>
      <c r="J25" s="314">
        <v>2412</v>
      </c>
    </row>
    <row r="26" spans="1:10" s="101" customFormat="1" ht="12.75" customHeight="1">
      <c r="A26" s="139"/>
      <c r="B26" s="140" t="s">
        <v>464</v>
      </c>
      <c r="C26" s="473">
        <v>9.5</v>
      </c>
      <c r="D26" s="311">
        <v>6791</v>
      </c>
      <c r="E26" s="311">
        <v>5143</v>
      </c>
      <c r="F26" s="312">
        <v>8645</v>
      </c>
      <c r="G26" s="312">
        <v>3747</v>
      </c>
      <c r="H26" s="313">
        <v>3866</v>
      </c>
      <c r="I26" s="313">
        <v>3258</v>
      </c>
      <c r="J26" s="314">
        <v>2672</v>
      </c>
    </row>
    <row r="27" spans="1:10" s="101" customFormat="1" ht="12.75" customHeight="1">
      <c r="A27" s="139"/>
      <c r="B27" s="140" t="s">
        <v>465</v>
      </c>
      <c r="C27" s="473">
        <v>9.1</v>
      </c>
      <c r="D27" s="311">
        <v>6122</v>
      </c>
      <c r="E27" s="311">
        <v>5132</v>
      </c>
      <c r="F27" s="312">
        <v>8464</v>
      </c>
      <c r="G27" s="312">
        <v>3627</v>
      </c>
      <c r="H27" s="313">
        <v>4025</v>
      </c>
      <c r="I27" s="313">
        <v>3426</v>
      </c>
      <c r="J27" s="314">
        <v>3121</v>
      </c>
    </row>
    <row r="28" spans="1:10" s="101" customFormat="1" ht="12.75" customHeight="1">
      <c r="A28" s="1101"/>
      <c r="B28" s="140" t="s">
        <v>466</v>
      </c>
      <c r="C28" s="473">
        <v>9.1</v>
      </c>
      <c r="D28" s="311">
        <v>7208</v>
      </c>
      <c r="E28" s="311">
        <v>6003</v>
      </c>
      <c r="F28" s="312">
        <v>7246</v>
      </c>
      <c r="G28" s="312">
        <v>3255</v>
      </c>
      <c r="H28" s="313">
        <v>3497</v>
      </c>
      <c r="I28" s="313">
        <v>2965</v>
      </c>
      <c r="J28" s="314">
        <v>2871</v>
      </c>
    </row>
    <row r="29" spans="1:10" s="101" customFormat="1" ht="12.75" customHeight="1">
      <c r="A29" s="1101"/>
      <c r="B29" s="140" t="s">
        <v>467</v>
      </c>
      <c r="C29" s="473">
        <v>9.1</v>
      </c>
      <c r="D29" s="311">
        <v>7457</v>
      </c>
      <c r="E29" s="311">
        <v>6368</v>
      </c>
      <c r="F29" s="312">
        <v>7418</v>
      </c>
      <c r="G29" s="312">
        <v>3530</v>
      </c>
      <c r="H29" s="313">
        <v>3433</v>
      </c>
      <c r="I29" s="313">
        <v>2949</v>
      </c>
      <c r="J29" s="314">
        <v>2947</v>
      </c>
    </row>
    <row r="30" spans="1:10" s="101" customFormat="1" ht="12.75" customHeight="1">
      <c r="A30" s="1101"/>
      <c r="B30" s="140" t="s">
        <v>468</v>
      </c>
      <c r="C30" s="473">
        <v>8.9</v>
      </c>
      <c r="D30" s="311">
        <v>8113</v>
      </c>
      <c r="E30" s="311">
        <v>6573</v>
      </c>
      <c r="F30" s="312">
        <v>9237</v>
      </c>
      <c r="G30" s="312">
        <v>4854</v>
      </c>
      <c r="H30" s="313">
        <v>3362</v>
      </c>
      <c r="I30" s="313">
        <v>2789</v>
      </c>
      <c r="J30" s="314">
        <v>2454</v>
      </c>
    </row>
    <row r="31" spans="1:10" s="101" customFormat="1" ht="12.75" customHeight="1">
      <c r="A31" s="1101"/>
      <c r="B31" s="140" t="s">
        <v>469</v>
      </c>
      <c r="C31" s="473">
        <v>8.6</v>
      </c>
      <c r="D31" s="311">
        <v>7973</v>
      </c>
      <c r="E31" s="311">
        <v>6650</v>
      </c>
      <c r="F31" s="312">
        <v>9655</v>
      </c>
      <c r="G31" s="312">
        <v>4274</v>
      </c>
      <c r="H31" s="313">
        <v>3161</v>
      </c>
      <c r="I31" s="313">
        <v>2669</v>
      </c>
      <c r="J31" s="314">
        <v>2180</v>
      </c>
    </row>
    <row r="32" spans="1:10" s="101" customFormat="1" ht="12.75" customHeight="1">
      <c r="A32" s="1101"/>
      <c r="B32" s="140" t="s">
        <v>470</v>
      </c>
      <c r="C32" s="473">
        <v>8.6</v>
      </c>
      <c r="D32" s="311">
        <v>7299</v>
      </c>
      <c r="E32" s="311">
        <v>6308</v>
      </c>
      <c r="F32" s="312">
        <v>6925</v>
      </c>
      <c r="G32" s="312">
        <v>3705</v>
      </c>
      <c r="H32" s="313">
        <v>2465</v>
      </c>
      <c r="I32" s="313">
        <v>2109</v>
      </c>
      <c r="J32" s="314">
        <v>2139</v>
      </c>
    </row>
    <row r="33" spans="1:10" s="101" customFormat="1" ht="12.75" customHeight="1">
      <c r="A33" s="1101"/>
      <c r="B33" s="140" t="s">
        <v>471</v>
      </c>
      <c r="C33" s="473">
        <v>8.8</v>
      </c>
      <c r="D33" s="311">
        <v>7097</v>
      </c>
      <c r="E33" s="311">
        <v>6491</v>
      </c>
      <c r="F33" s="312">
        <v>6031</v>
      </c>
      <c r="G33" s="312">
        <v>3520</v>
      </c>
      <c r="H33" s="313">
        <v>1716</v>
      </c>
      <c r="I33" s="313">
        <v>1474</v>
      </c>
      <c r="J33" s="314">
        <v>1228</v>
      </c>
    </row>
    <row r="34" spans="1:10" s="101" customFormat="1" ht="12.75" customHeight="1">
      <c r="A34" s="139"/>
      <c r="B34" s="177" t="s">
        <v>1040</v>
      </c>
      <c r="C34" s="260" t="s">
        <v>964</v>
      </c>
      <c r="D34" s="893">
        <v>89.06877510040161</v>
      </c>
      <c r="E34" s="893">
        <v>89.76628405476421</v>
      </c>
      <c r="F34" s="893">
        <v>79.75403332451732</v>
      </c>
      <c r="G34" s="893">
        <v>89.97955010224949</v>
      </c>
      <c r="H34" s="893">
        <v>84.5320197044335</v>
      </c>
      <c r="I34" s="893">
        <v>78.65528281750267</v>
      </c>
      <c r="J34" s="894">
        <v>75.33742331288343</v>
      </c>
    </row>
    <row r="35" spans="1:10" s="101" customFormat="1" ht="12.75" customHeight="1">
      <c r="A35" s="139"/>
      <c r="B35" s="495" t="s">
        <v>1041</v>
      </c>
      <c r="C35" s="260" t="s">
        <v>964</v>
      </c>
      <c r="D35" s="893">
        <v>97.23249760241129</v>
      </c>
      <c r="E35" s="893">
        <v>102.90107799619531</v>
      </c>
      <c r="F35" s="893">
        <v>87.09025270758123</v>
      </c>
      <c r="G35" s="893">
        <v>95.00674763832659</v>
      </c>
      <c r="H35" s="893">
        <v>69.61460446247465</v>
      </c>
      <c r="I35" s="893">
        <v>69.8909435751541</v>
      </c>
      <c r="J35" s="894">
        <v>57.410004675081815</v>
      </c>
    </row>
    <row r="36" spans="1:10" s="101" customFormat="1" ht="11.45" customHeight="1">
      <c r="A36" s="217"/>
      <c r="B36" s="178"/>
      <c r="C36" s="216"/>
      <c r="D36" s="218"/>
      <c r="E36" s="218"/>
      <c r="F36" s="219"/>
      <c r="G36" s="219"/>
      <c r="H36" s="220"/>
      <c r="I36" s="220"/>
      <c r="J36" s="220"/>
    </row>
    <row r="37" spans="1:10" s="43" customFormat="1" ht="11.45" customHeight="1">
      <c r="A37" s="1708" t="s">
        <v>1233</v>
      </c>
      <c r="B37" s="1708"/>
      <c r="C37" s="1708"/>
      <c r="D37" s="1708"/>
      <c r="E37" s="1708"/>
      <c r="F37" s="1708"/>
      <c r="G37" s="1708"/>
      <c r="H37" s="49"/>
      <c r="I37" s="49"/>
      <c r="J37" s="49"/>
    </row>
    <row r="38" spans="1:11" s="43" customFormat="1" ht="11.45" customHeight="1">
      <c r="A38" s="856" t="s">
        <v>1245</v>
      </c>
      <c r="B38" s="854"/>
      <c r="C38" s="854"/>
      <c r="D38" s="854"/>
      <c r="E38" s="854"/>
      <c r="F38" s="854"/>
      <c r="G38" s="854"/>
      <c r="H38" s="854"/>
      <c r="I38" s="854"/>
      <c r="J38" s="854"/>
      <c r="K38" s="854"/>
    </row>
    <row r="39" spans="1:10" s="43" customFormat="1" ht="14.25" customHeight="1">
      <c r="A39" s="1696" t="s">
        <v>1234</v>
      </c>
      <c r="B39" s="1696"/>
      <c r="C39" s="1696"/>
      <c r="D39" s="1696"/>
      <c r="E39" s="1696"/>
      <c r="F39" s="1696"/>
      <c r="G39" s="1696"/>
      <c r="H39" s="41"/>
      <c r="I39" s="41"/>
      <c r="J39" s="41"/>
    </row>
    <row r="40" spans="1:11" ht="11.25" customHeight="1">
      <c r="A40" s="513" t="s">
        <v>1244</v>
      </c>
      <c r="B40" s="42"/>
      <c r="C40" s="42"/>
      <c r="D40" s="42"/>
      <c r="E40" s="42"/>
      <c r="F40" s="42"/>
      <c r="G40" s="42"/>
      <c r="H40" s="42"/>
      <c r="I40" s="42"/>
      <c r="J40" s="42"/>
      <c r="K40" s="42"/>
    </row>
    <row r="41" spans="1:2" ht="14.25">
      <c r="A41" s="42"/>
      <c r="B41" s="42"/>
    </row>
    <row r="42" spans="4:10" ht="14.25">
      <c r="D42" s="49"/>
      <c r="E42" s="49"/>
      <c r="F42" s="49"/>
      <c r="G42" s="49"/>
      <c r="H42" s="49"/>
      <c r="I42" s="49"/>
      <c r="J42" s="49"/>
    </row>
    <row r="43" spans="4:10" ht="14.25">
      <c r="D43" s="49"/>
      <c r="E43" s="49"/>
      <c r="F43" s="49"/>
      <c r="G43" s="49"/>
      <c r="H43" s="49"/>
      <c r="I43" s="49"/>
      <c r="J43" s="49"/>
    </row>
    <row r="45" spans="4:10" ht="14.25">
      <c r="D45" s="49"/>
      <c r="E45" s="49"/>
      <c r="F45" s="49"/>
      <c r="G45" s="49"/>
      <c r="H45" s="49"/>
      <c r="I45" s="49"/>
      <c r="J45" s="49"/>
    </row>
    <row r="46" spans="4:10" ht="14.25">
      <c r="D46" s="49"/>
      <c r="E46" s="49"/>
      <c r="F46" s="49"/>
      <c r="G46" s="49"/>
      <c r="H46" s="49"/>
      <c r="I46" s="49"/>
      <c r="J46" s="49"/>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topLeftCell="A1">
      <selection activeCell="J1" sqref="J1"/>
    </sheetView>
  </sheetViews>
  <sheetFormatPr defaultColWidth="9"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566" t="s">
        <v>1113</v>
      </c>
      <c r="B1" s="1566"/>
      <c r="C1" s="1566"/>
      <c r="D1" s="1566"/>
      <c r="E1" s="1566"/>
      <c r="F1" s="1566"/>
      <c r="G1" s="1566"/>
      <c r="H1" s="1566"/>
      <c r="J1" s="381" t="s">
        <v>1019</v>
      </c>
    </row>
    <row r="2" spans="1:10" ht="12.75" customHeight="1">
      <c r="A2" s="1721" t="s">
        <v>1038</v>
      </c>
      <c r="B2" s="1721"/>
      <c r="C2" s="1722"/>
      <c r="D2" s="14"/>
      <c r="E2" s="14"/>
      <c r="F2" s="14"/>
      <c r="G2" s="14"/>
      <c r="H2" s="14"/>
      <c r="J2" s="119" t="s">
        <v>1020</v>
      </c>
    </row>
    <row r="3" spans="1:9" s="115" customFormat="1" ht="14.25" customHeight="1">
      <c r="A3" s="1639" t="s">
        <v>527</v>
      </c>
      <c r="B3" s="1639"/>
      <c r="C3" s="1639"/>
      <c r="D3" s="1639"/>
      <c r="E3" s="1639"/>
      <c r="F3" s="1639"/>
      <c r="G3" s="1639"/>
      <c r="H3" s="1639"/>
      <c r="I3" s="1639"/>
    </row>
    <row r="4" spans="1:10" ht="12.75" customHeight="1">
      <c r="A4" s="1639" t="s">
        <v>1042</v>
      </c>
      <c r="B4" s="1639"/>
      <c r="C4" s="9"/>
      <c r="D4" s="9"/>
      <c r="E4" s="9"/>
      <c r="F4" s="9"/>
      <c r="G4" s="9"/>
      <c r="H4" s="9"/>
      <c r="I4" s="12"/>
      <c r="J4" s="12"/>
    </row>
    <row r="5" spans="1:10" ht="12.75" customHeight="1">
      <c r="A5" s="1563" t="s">
        <v>1385</v>
      </c>
      <c r="B5" s="1567"/>
      <c r="C5" s="1554" t="s">
        <v>1193</v>
      </c>
      <c r="D5" s="1563"/>
      <c r="E5" s="1567"/>
      <c r="F5" s="1720" t="s">
        <v>1194</v>
      </c>
      <c r="G5" s="1583" t="s">
        <v>1195</v>
      </c>
      <c r="H5" s="1609" t="s">
        <v>1529</v>
      </c>
      <c r="I5" s="1603"/>
      <c r="J5" s="1609" t="s">
        <v>1196</v>
      </c>
    </row>
    <row r="6" spans="1:10" ht="12.75" customHeight="1">
      <c r="A6" s="1564"/>
      <c r="B6" s="1568"/>
      <c r="C6" s="1586"/>
      <c r="D6" s="1587"/>
      <c r="E6" s="1596"/>
      <c r="F6" s="1555"/>
      <c r="G6" s="1584"/>
      <c r="H6" s="1607"/>
      <c r="I6" s="1604"/>
      <c r="J6" s="1607"/>
    </row>
    <row r="7" spans="1:10" ht="12.75" customHeight="1">
      <c r="A7" s="1564"/>
      <c r="B7" s="1568"/>
      <c r="C7" s="1554" t="s">
        <v>1178</v>
      </c>
      <c r="D7" s="1567"/>
      <c r="E7" s="1577" t="s">
        <v>1179</v>
      </c>
      <c r="F7" s="1555"/>
      <c r="G7" s="1584"/>
      <c r="H7" s="1607"/>
      <c r="I7" s="1604"/>
      <c r="J7" s="1607"/>
    </row>
    <row r="8" spans="1:10" ht="12.75" customHeight="1">
      <c r="A8" s="1564"/>
      <c r="B8" s="1568"/>
      <c r="C8" s="1727"/>
      <c r="D8" s="1568"/>
      <c r="E8" s="1578"/>
      <c r="F8" s="1555"/>
      <c r="G8" s="1584"/>
      <c r="H8" s="1725"/>
      <c r="I8" s="1726"/>
      <c r="J8" s="1607"/>
    </row>
    <row r="9" spans="1:10" ht="12.75" customHeight="1">
      <c r="A9" s="1564"/>
      <c r="B9" s="1568"/>
      <c r="C9" s="1728"/>
      <c r="D9" s="1577" t="s">
        <v>1180</v>
      </c>
      <c r="E9" s="1578"/>
      <c r="F9" s="1555"/>
      <c r="G9" s="1584"/>
      <c r="H9" s="1729" t="s">
        <v>1181</v>
      </c>
      <c r="I9" s="1729" t="s">
        <v>1530</v>
      </c>
      <c r="J9" s="1607"/>
    </row>
    <row r="10" spans="1:10" ht="12.75" customHeight="1">
      <c r="A10" s="1564"/>
      <c r="B10" s="1568"/>
      <c r="C10" s="1728"/>
      <c r="D10" s="1578"/>
      <c r="E10" s="1578"/>
      <c r="F10" s="1555"/>
      <c r="G10" s="1584"/>
      <c r="H10" s="1584"/>
      <c r="I10" s="1584"/>
      <c r="J10" s="1607"/>
    </row>
    <row r="11" spans="1:10" ht="12.75" customHeight="1">
      <c r="A11" s="1564"/>
      <c r="B11" s="1568"/>
      <c r="C11" s="1728"/>
      <c r="D11" s="1578"/>
      <c r="E11" s="1578"/>
      <c r="F11" s="1555"/>
      <c r="G11" s="1584"/>
      <c r="H11" s="1584"/>
      <c r="I11" s="1584"/>
      <c r="J11" s="1607"/>
    </row>
    <row r="12" spans="1:10" ht="12.75" customHeight="1">
      <c r="A12" s="1564"/>
      <c r="B12" s="1568"/>
      <c r="C12" s="1728"/>
      <c r="D12" s="1578"/>
      <c r="E12" s="1578"/>
      <c r="F12" s="1555"/>
      <c r="G12" s="1584"/>
      <c r="H12" s="1584"/>
      <c r="I12" s="1584"/>
      <c r="J12" s="1607"/>
    </row>
    <row r="13" spans="1:10" ht="20.25" customHeight="1">
      <c r="A13" s="1587"/>
      <c r="B13" s="1596"/>
      <c r="C13" s="1693"/>
      <c r="D13" s="1580"/>
      <c r="E13" s="1580"/>
      <c r="F13" s="1586"/>
      <c r="G13" s="1638"/>
      <c r="H13" s="1638"/>
      <c r="I13" s="1638"/>
      <c r="J13" s="1725"/>
    </row>
    <row r="14" spans="1:14" s="749" customFormat="1" ht="12.75" customHeight="1">
      <c r="A14" s="141">
        <v>2016</v>
      </c>
      <c r="B14" s="171" t="s">
        <v>469</v>
      </c>
      <c r="C14" s="315">
        <v>17451</v>
      </c>
      <c r="D14" s="315">
        <v>9096</v>
      </c>
      <c r="E14" s="315">
        <v>14023</v>
      </c>
      <c r="F14" s="315">
        <v>31693</v>
      </c>
      <c r="G14" s="315">
        <v>725</v>
      </c>
      <c r="H14" s="315">
        <v>9211</v>
      </c>
      <c r="I14" s="315">
        <v>57</v>
      </c>
      <c r="J14" s="316">
        <v>3631</v>
      </c>
      <c r="L14" s="414"/>
      <c r="M14" s="415"/>
      <c r="N14" s="415"/>
    </row>
    <row r="15" spans="1:14" s="749" customFormat="1" ht="12.75" customHeight="1">
      <c r="A15" s="876"/>
      <c r="B15" s="171" t="s">
        <v>470</v>
      </c>
      <c r="C15" s="315">
        <v>17545</v>
      </c>
      <c r="D15" s="315">
        <v>8978</v>
      </c>
      <c r="E15" s="315">
        <v>14259</v>
      </c>
      <c r="F15" s="315">
        <v>31892</v>
      </c>
      <c r="G15" s="315">
        <v>789</v>
      </c>
      <c r="H15" s="315">
        <v>9371</v>
      </c>
      <c r="I15" s="315">
        <v>56</v>
      </c>
      <c r="J15" s="316">
        <v>3655</v>
      </c>
      <c r="L15" s="414"/>
      <c r="M15" s="415"/>
      <c r="N15" s="415"/>
    </row>
    <row r="16" spans="1:14" s="749" customFormat="1" ht="12.75" customHeight="1">
      <c r="A16" s="876"/>
      <c r="B16" s="171" t="s">
        <v>471</v>
      </c>
      <c r="C16" s="315">
        <v>17273</v>
      </c>
      <c r="D16" s="315">
        <v>8640</v>
      </c>
      <c r="E16" s="315">
        <v>14425</v>
      </c>
      <c r="F16" s="315">
        <v>31437</v>
      </c>
      <c r="G16" s="315">
        <v>841</v>
      </c>
      <c r="H16" s="315">
        <v>9357</v>
      </c>
      <c r="I16" s="315">
        <v>53</v>
      </c>
      <c r="J16" s="316">
        <v>3667</v>
      </c>
      <c r="L16" s="414"/>
      <c r="M16" s="415"/>
      <c r="N16" s="415"/>
    </row>
    <row r="17" spans="1:14" s="749" customFormat="1" ht="12.75" customHeight="1">
      <c r="A17" s="433"/>
      <c r="B17" s="171"/>
      <c r="C17" s="315"/>
      <c r="D17" s="315"/>
      <c r="E17" s="315"/>
      <c r="F17" s="315"/>
      <c r="G17" s="315"/>
      <c r="H17" s="315"/>
      <c r="I17" s="315"/>
      <c r="J17" s="316"/>
      <c r="L17" s="414"/>
      <c r="M17" s="415"/>
      <c r="N17" s="415"/>
    </row>
    <row r="18" spans="1:14" s="749" customFormat="1" ht="12.75" customHeight="1">
      <c r="A18" s="141">
        <v>2017</v>
      </c>
      <c r="B18" s="142" t="s">
        <v>472</v>
      </c>
      <c r="C18" s="315">
        <v>17954</v>
      </c>
      <c r="D18" s="315">
        <v>8877</v>
      </c>
      <c r="E18" s="315">
        <v>14956</v>
      </c>
      <c r="F18" s="315">
        <v>31722</v>
      </c>
      <c r="G18" s="315">
        <v>697</v>
      </c>
      <c r="H18" s="315">
        <v>9703</v>
      </c>
      <c r="I18" s="315">
        <v>58</v>
      </c>
      <c r="J18" s="316">
        <v>3798</v>
      </c>
      <c r="L18" s="414"/>
      <c r="M18" s="415"/>
      <c r="N18" s="415"/>
    </row>
    <row r="19" spans="1:14" s="749" customFormat="1" ht="12.75" customHeight="1">
      <c r="A19" s="433"/>
      <c r="B19" s="171" t="s">
        <v>1032</v>
      </c>
      <c r="C19" s="315">
        <v>17350</v>
      </c>
      <c r="D19" s="315">
        <v>8322</v>
      </c>
      <c r="E19" s="315">
        <v>14970</v>
      </c>
      <c r="F19" s="315">
        <v>31191</v>
      </c>
      <c r="G19" s="315">
        <v>988</v>
      </c>
      <c r="H19" s="315">
        <v>9639</v>
      </c>
      <c r="I19" s="315">
        <v>48</v>
      </c>
      <c r="J19" s="316">
        <v>3753</v>
      </c>
      <c r="L19" s="414"/>
      <c r="M19" s="415"/>
      <c r="N19" s="415"/>
    </row>
    <row r="20" spans="1:14" s="749" customFormat="1" ht="12.75" customHeight="1">
      <c r="A20" s="433"/>
      <c r="B20" s="171" t="s">
        <v>1027</v>
      </c>
      <c r="C20" s="315">
        <v>15990</v>
      </c>
      <c r="D20" s="315">
        <v>7580</v>
      </c>
      <c r="E20" s="315">
        <v>14360</v>
      </c>
      <c r="F20" s="315">
        <v>29691</v>
      </c>
      <c r="G20" s="315">
        <v>876</v>
      </c>
      <c r="H20" s="315">
        <v>9285</v>
      </c>
      <c r="I20" s="315">
        <v>51</v>
      </c>
      <c r="J20" s="316">
        <v>3658</v>
      </c>
      <c r="L20" s="414"/>
      <c r="M20" s="415"/>
      <c r="N20" s="415"/>
    </row>
    <row r="21" spans="1:14" s="749" customFormat="1" ht="12.75" customHeight="1">
      <c r="A21" s="433"/>
      <c r="B21" s="171" t="s">
        <v>463</v>
      </c>
      <c r="C21" s="315">
        <v>14679</v>
      </c>
      <c r="D21" s="315">
        <v>6820</v>
      </c>
      <c r="E21" s="315">
        <v>13714</v>
      </c>
      <c r="F21" s="315">
        <v>28455</v>
      </c>
      <c r="G21" s="315">
        <v>726</v>
      </c>
      <c r="H21" s="315">
        <v>8934</v>
      </c>
      <c r="I21" s="315">
        <v>48</v>
      </c>
      <c r="J21" s="316">
        <v>3458</v>
      </c>
      <c r="L21" s="414"/>
      <c r="M21" s="415"/>
      <c r="N21" s="415"/>
    </row>
    <row r="22" spans="1:14" s="749" customFormat="1" ht="12.75" customHeight="1">
      <c r="A22" s="433"/>
      <c r="B22" s="171" t="s">
        <v>464</v>
      </c>
      <c r="C22" s="315">
        <v>14444</v>
      </c>
      <c r="D22" s="315">
        <v>7049</v>
      </c>
      <c r="E22" s="315">
        <v>13291</v>
      </c>
      <c r="F22" s="315">
        <v>27285</v>
      </c>
      <c r="G22" s="315">
        <v>695</v>
      </c>
      <c r="H22" s="315">
        <v>8716</v>
      </c>
      <c r="I22" s="315">
        <v>43</v>
      </c>
      <c r="J22" s="316">
        <v>3364</v>
      </c>
      <c r="L22" s="414"/>
      <c r="M22" s="415"/>
      <c r="N22" s="415"/>
    </row>
    <row r="23" spans="1:14" s="749" customFormat="1" ht="12.75" customHeight="1">
      <c r="A23" s="433"/>
      <c r="B23" s="171" t="s">
        <v>465</v>
      </c>
      <c r="C23" s="315">
        <v>13532</v>
      </c>
      <c r="D23" s="315">
        <v>6463</v>
      </c>
      <c r="E23" s="315">
        <v>12814</v>
      </c>
      <c r="F23" s="315">
        <v>26299</v>
      </c>
      <c r="G23" s="315">
        <v>645</v>
      </c>
      <c r="H23" s="315">
        <v>8555</v>
      </c>
      <c r="I23" s="315">
        <v>46</v>
      </c>
      <c r="J23" s="316">
        <v>3248</v>
      </c>
      <c r="L23" s="414"/>
      <c r="M23" s="415"/>
      <c r="N23" s="415"/>
    </row>
    <row r="24" spans="1:14" s="749" customFormat="1" ht="12.75" customHeight="1">
      <c r="A24" s="1102"/>
      <c r="B24" s="171" t="s">
        <v>466</v>
      </c>
      <c r="C24" s="315">
        <v>13652</v>
      </c>
      <c r="D24" s="315">
        <v>6612</v>
      </c>
      <c r="E24" s="315">
        <v>12670</v>
      </c>
      <c r="F24" s="315">
        <v>25793</v>
      </c>
      <c r="G24" s="315">
        <v>592</v>
      </c>
      <c r="H24" s="315">
        <v>8630</v>
      </c>
      <c r="I24" s="315">
        <v>38</v>
      </c>
      <c r="J24" s="316">
        <v>3221</v>
      </c>
      <c r="L24" s="414"/>
      <c r="M24" s="415"/>
      <c r="N24" s="415"/>
    </row>
    <row r="25" spans="1:14" s="749" customFormat="1" ht="12.75" customHeight="1">
      <c r="A25" s="1102"/>
      <c r="B25" s="171" t="s">
        <v>467</v>
      </c>
      <c r="C25" s="315">
        <v>13749</v>
      </c>
      <c r="D25" s="315">
        <v>6671</v>
      </c>
      <c r="E25" s="315">
        <v>12478</v>
      </c>
      <c r="F25" s="315">
        <v>25469</v>
      </c>
      <c r="G25" s="315">
        <v>577</v>
      </c>
      <c r="H25" s="315">
        <v>8736</v>
      </c>
      <c r="I25" s="315">
        <v>38</v>
      </c>
      <c r="J25" s="316">
        <v>3218</v>
      </c>
      <c r="L25" s="414"/>
      <c r="M25" s="415"/>
      <c r="N25" s="415"/>
    </row>
    <row r="26" spans="1:14" s="749" customFormat="1" ht="12.75" customHeight="1">
      <c r="A26" s="1102"/>
      <c r="B26" s="171" t="s">
        <v>468</v>
      </c>
      <c r="C26" s="315">
        <v>13909</v>
      </c>
      <c r="D26" s="315">
        <v>7130</v>
      </c>
      <c r="E26" s="315">
        <v>12089</v>
      </c>
      <c r="F26" s="315">
        <v>24840</v>
      </c>
      <c r="G26" s="315">
        <v>537</v>
      </c>
      <c r="H26" s="315">
        <v>8491</v>
      </c>
      <c r="I26" s="315">
        <v>42</v>
      </c>
      <c r="J26" s="316">
        <v>3128</v>
      </c>
      <c r="L26" s="414"/>
      <c r="M26" s="415"/>
      <c r="N26" s="415"/>
    </row>
    <row r="27" spans="1:14" s="749" customFormat="1" ht="12.75" customHeight="1">
      <c r="A27" s="1322"/>
      <c r="B27" s="171" t="s">
        <v>469</v>
      </c>
      <c r="C27" s="315">
        <v>13588</v>
      </c>
      <c r="D27" s="315">
        <v>6787</v>
      </c>
      <c r="E27" s="315">
        <v>11054</v>
      </c>
      <c r="F27" s="315">
        <v>23745</v>
      </c>
      <c r="G27" s="315">
        <v>528</v>
      </c>
      <c r="H27" s="315">
        <v>8444</v>
      </c>
      <c r="I27" s="315">
        <v>53</v>
      </c>
      <c r="J27" s="316">
        <v>2992</v>
      </c>
      <c r="L27" s="414"/>
      <c r="M27" s="415"/>
      <c r="N27" s="415"/>
    </row>
    <row r="28" spans="1:14" s="749" customFormat="1" ht="12.75" customHeight="1">
      <c r="A28" s="1322"/>
      <c r="B28" s="171" t="s">
        <v>470</v>
      </c>
      <c r="C28" s="315">
        <v>13454</v>
      </c>
      <c r="D28" s="315">
        <v>6539</v>
      </c>
      <c r="E28" s="315">
        <v>11268</v>
      </c>
      <c r="F28" s="315">
        <v>23850</v>
      </c>
      <c r="G28" s="315">
        <v>613</v>
      </c>
      <c r="H28" s="315">
        <v>8463</v>
      </c>
      <c r="I28" s="315">
        <v>53</v>
      </c>
      <c r="J28" s="316">
        <v>2998</v>
      </c>
      <c r="L28" s="414"/>
      <c r="M28" s="415"/>
      <c r="N28" s="415"/>
    </row>
    <row r="29" spans="1:14" s="749" customFormat="1" ht="12.75" customHeight="1">
      <c r="A29" s="1322"/>
      <c r="B29" s="171" t="s">
        <v>471</v>
      </c>
      <c r="C29" s="315">
        <v>13514</v>
      </c>
      <c r="D29" s="315">
        <v>6546</v>
      </c>
      <c r="E29" s="315">
        <v>11597</v>
      </c>
      <c r="F29" s="315">
        <v>24304</v>
      </c>
      <c r="G29" s="315">
        <v>661</v>
      </c>
      <c r="H29" s="315">
        <v>8473</v>
      </c>
      <c r="I29" s="315">
        <v>55</v>
      </c>
      <c r="J29" s="316">
        <v>3043</v>
      </c>
      <c r="L29" s="414"/>
      <c r="M29" s="415"/>
      <c r="N29" s="415"/>
    </row>
    <row r="30" spans="1:14" s="18" customFormat="1" ht="12.75" customHeight="1">
      <c r="A30" s="434"/>
      <c r="B30" s="261" t="s">
        <v>16</v>
      </c>
      <c r="C30" s="409">
        <v>78.23771203612574</v>
      </c>
      <c r="D30" s="409">
        <v>75.76388888888889</v>
      </c>
      <c r="E30" s="409">
        <v>80.39514731369151</v>
      </c>
      <c r="F30" s="409">
        <v>77.3101759073703</v>
      </c>
      <c r="G30" s="409">
        <v>78.59690844233056</v>
      </c>
      <c r="H30" s="409">
        <v>90.55252751950411</v>
      </c>
      <c r="I30" s="409">
        <v>103.77358490566037</v>
      </c>
      <c r="J30" s="411">
        <v>82.98336514862285</v>
      </c>
      <c r="K30" s="412"/>
      <c r="L30" s="410"/>
      <c r="M30" s="415"/>
      <c r="N30" s="410"/>
    </row>
    <row r="31" spans="1:14" s="18" customFormat="1" ht="12.75" customHeight="1">
      <c r="A31" s="434"/>
      <c r="B31" s="261" t="s">
        <v>26</v>
      </c>
      <c r="C31" s="409">
        <v>100.4459640255686</v>
      </c>
      <c r="D31" s="409">
        <v>100.10705000764644</v>
      </c>
      <c r="E31" s="409">
        <v>102.91977280795172</v>
      </c>
      <c r="F31" s="409">
        <v>101.9035639412998</v>
      </c>
      <c r="G31" s="409">
        <v>107.83034257748777</v>
      </c>
      <c r="H31" s="409">
        <v>100.11816140848399</v>
      </c>
      <c r="I31" s="409">
        <v>103.77358490566037</v>
      </c>
      <c r="J31" s="411">
        <v>101.50100066711141</v>
      </c>
      <c r="K31" s="413"/>
      <c r="L31" s="410"/>
      <c r="M31" s="415"/>
      <c r="N31" s="410"/>
    </row>
    <row r="32" spans="1:11" ht="15" customHeight="1">
      <c r="A32" s="1723" t="s">
        <v>528</v>
      </c>
      <c r="B32" s="1723"/>
      <c r="C32" s="1723"/>
      <c r="D32" s="1723"/>
      <c r="E32" s="1723"/>
      <c r="F32" s="1723"/>
      <c r="G32" s="1723"/>
      <c r="H32" s="1723"/>
      <c r="I32" s="1723"/>
      <c r="J32" s="1723"/>
      <c r="K32" s="4"/>
    </row>
    <row r="33" spans="1:11" s="43" customFormat="1" ht="11.45" customHeight="1">
      <c r="A33" s="1708" t="s">
        <v>1245</v>
      </c>
      <c r="B33" s="1709"/>
      <c r="C33" s="1709"/>
      <c r="D33" s="1709"/>
      <c r="E33" s="1709"/>
      <c r="F33" s="1709"/>
      <c r="G33" s="1709"/>
      <c r="H33" s="1709"/>
      <c r="I33" s="1709"/>
      <c r="J33" s="1709"/>
      <c r="K33" s="1709"/>
    </row>
    <row r="34" spans="1:10" ht="12.75" customHeight="1">
      <c r="A34" s="1724" t="s">
        <v>529</v>
      </c>
      <c r="B34" s="1724"/>
      <c r="C34" s="1724"/>
      <c r="D34" s="1724"/>
      <c r="E34" s="1724"/>
      <c r="F34" s="1724"/>
      <c r="G34" s="1724"/>
      <c r="H34" s="1724"/>
      <c r="I34" s="1724"/>
      <c r="J34" s="1724"/>
    </row>
    <row r="35" spans="1:11" s="41" customFormat="1" ht="11.25" customHeight="1">
      <c r="A35" s="513" t="s">
        <v>1244</v>
      </c>
      <c r="B35" s="42"/>
      <c r="C35" s="42"/>
      <c r="D35" s="42"/>
      <c r="E35" s="42"/>
      <c r="F35" s="42"/>
      <c r="G35" s="42"/>
      <c r="H35" s="42"/>
      <c r="I35" s="42"/>
      <c r="J35" s="42"/>
      <c r="K35" s="42"/>
    </row>
    <row r="37" spans="3:10" ht="14.25">
      <c r="C37" s="18"/>
      <c r="D37" s="18"/>
      <c r="E37" s="18"/>
      <c r="F37" s="18"/>
      <c r="G37" s="18"/>
      <c r="H37" s="18"/>
      <c r="I37" s="18"/>
      <c r="J37" s="18"/>
    </row>
    <row r="38" spans="3:10" ht="14.25">
      <c r="C38" s="18"/>
      <c r="D38" s="18"/>
      <c r="E38" s="18"/>
      <c r="F38" s="18"/>
      <c r="G38" s="18"/>
      <c r="H38" s="18"/>
      <c r="I38" s="18"/>
      <c r="J38" s="18"/>
    </row>
    <row r="40" spans="3:10" ht="14.25">
      <c r="C40" s="18"/>
      <c r="D40" s="18"/>
      <c r="E40" s="18"/>
      <c r="F40" s="18"/>
      <c r="G40" s="18"/>
      <c r="H40" s="18"/>
      <c r="I40" s="18"/>
      <c r="J40" s="18"/>
    </row>
    <row r="41" spans="3:10" ht="14.25">
      <c r="C41" s="18"/>
      <c r="D41" s="18"/>
      <c r="E41" s="18"/>
      <c r="F41" s="18"/>
      <c r="G41" s="18"/>
      <c r="H41" s="18"/>
      <c r="I41" s="18"/>
      <c r="J41" s="18"/>
    </row>
  </sheetData>
  <mergeCells count="19">
    <mergeCell ref="A33:K33"/>
    <mergeCell ref="A32:J32"/>
    <mergeCell ref="A34:J34"/>
    <mergeCell ref="H5:I8"/>
    <mergeCell ref="J5:J13"/>
    <mergeCell ref="C7:C13"/>
    <mergeCell ref="D7:D8"/>
    <mergeCell ref="E7:E13"/>
    <mergeCell ref="D9:D13"/>
    <mergeCell ref="H9:H13"/>
    <mergeCell ref="I9:I13"/>
    <mergeCell ref="A1:H1"/>
    <mergeCell ref="A3:I3"/>
    <mergeCell ref="A4:B4"/>
    <mergeCell ref="C5:E6"/>
    <mergeCell ref="F5:F13"/>
    <mergeCell ref="G5:G13"/>
    <mergeCell ref="A5:B13"/>
    <mergeCell ref="A2:C2"/>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showGridLines="0" workbookViewId="0" topLeftCell="A1">
      <selection activeCell="Q32" sqref="Q32"/>
    </sheetView>
  </sheetViews>
  <sheetFormatPr defaultColWidth="8.796875" defaultRowHeight="14.25"/>
  <cols>
    <col min="1" max="1" width="8.59765625" style="0" customWidth="1"/>
    <col min="2" max="2" width="13.59765625" style="0" customWidth="1"/>
    <col min="3" max="7" width="8.59765625" style="0" customWidth="1"/>
    <col min="8" max="8" width="8.59765625" style="864" customWidth="1"/>
    <col min="9" max="13" width="8.59765625" style="0" customWidth="1"/>
    <col min="14" max="16" width="7.09765625" style="2" customWidth="1"/>
    <col min="17" max="25" width="9" style="2" customWidth="1"/>
  </cols>
  <sheetData>
    <row r="1" spans="1:16" ht="12.75" customHeight="1">
      <c r="A1" s="1566" t="s">
        <v>1112</v>
      </c>
      <c r="B1" s="1566"/>
      <c r="C1" s="1566"/>
      <c r="D1" s="1566"/>
      <c r="E1" s="1566"/>
      <c r="F1" s="1566"/>
      <c r="G1" s="1566"/>
      <c r="H1" s="1566"/>
      <c r="I1" s="1566"/>
      <c r="J1" s="1566"/>
      <c r="K1" s="1566"/>
      <c r="L1" s="1566"/>
      <c r="M1" s="1716" t="s">
        <v>1019</v>
      </c>
      <c r="N1" s="1716"/>
      <c r="O1" s="1716"/>
      <c r="P1" s="6"/>
    </row>
    <row r="2" spans="1:16" ht="12.75" customHeight="1">
      <c r="A2" s="1566" t="s">
        <v>196</v>
      </c>
      <c r="B2" s="1566"/>
      <c r="C2" s="1566"/>
      <c r="D2" s="1566"/>
      <c r="E2" s="1566"/>
      <c r="F2" s="1566"/>
      <c r="G2" s="1566"/>
      <c r="H2" s="1001"/>
      <c r="I2" s="6"/>
      <c r="J2" s="6"/>
      <c r="K2" s="6"/>
      <c r="L2" s="6"/>
      <c r="M2" s="1559" t="s">
        <v>1020</v>
      </c>
      <c r="N2" s="1559"/>
      <c r="O2" s="1559"/>
      <c r="P2" s="6"/>
    </row>
    <row r="3" spans="1:13" ht="12.75" customHeight="1">
      <c r="A3" s="1721" t="s">
        <v>1553</v>
      </c>
      <c r="B3" s="1721"/>
      <c r="C3" s="1721"/>
      <c r="D3" s="14"/>
      <c r="E3" s="14"/>
      <c r="F3" s="14"/>
      <c r="G3" s="14"/>
      <c r="H3" s="1003"/>
      <c r="I3" s="26"/>
      <c r="J3" s="26"/>
      <c r="K3" s="26"/>
      <c r="L3" s="26"/>
      <c r="M3" s="26"/>
    </row>
    <row r="4" spans="1:16" ht="12.75" customHeight="1">
      <c r="A4" s="1639" t="s">
        <v>197</v>
      </c>
      <c r="B4" s="1639"/>
      <c r="C4" s="1639"/>
      <c r="D4" s="1639"/>
      <c r="E4" s="1639"/>
      <c r="F4" s="1639"/>
      <c r="G4" s="1639"/>
      <c r="H4" s="1639"/>
      <c r="I4" s="1639"/>
      <c r="J4" s="1639"/>
      <c r="K4" s="1639"/>
      <c r="L4" s="1639"/>
      <c r="M4" s="9"/>
      <c r="N4" s="9"/>
      <c r="O4" s="9"/>
      <c r="P4" s="9"/>
    </row>
    <row r="5" spans="1:16" ht="12.75" customHeight="1">
      <c r="A5" s="1639" t="s">
        <v>198</v>
      </c>
      <c r="B5" s="1639"/>
      <c r="C5" s="1639"/>
      <c r="D5" s="1639"/>
      <c r="E5" s="1639"/>
      <c r="F5" s="1639"/>
      <c r="G5" s="9"/>
      <c r="H5" s="1002"/>
      <c r="I5" s="9"/>
      <c r="J5" s="9"/>
      <c r="K5" s="9"/>
      <c r="L5" s="9"/>
      <c r="M5" s="9"/>
      <c r="N5" s="9"/>
      <c r="O5" s="9"/>
      <c r="P5" s="9"/>
    </row>
    <row r="6" spans="1:13" ht="12.75" customHeight="1">
      <c r="A6" s="1639" t="s">
        <v>1554</v>
      </c>
      <c r="B6" s="1639"/>
      <c r="C6" s="1639"/>
      <c r="D6" s="1639"/>
      <c r="E6" s="1639"/>
      <c r="F6" s="1639"/>
      <c r="J6" s="10"/>
      <c r="K6" s="10"/>
      <c r="L6" s="10"/>
      <c r="M6" s="10"/>
    </row>
    <row r="7" spans="1:25" ht="12.75" customHeight="1">
      <c r="A7" s="1563" t="s">
        <v>1386</v>
      </c>
      <c r="B7" s="1567"/>
      <c r="C7" s="1730" t="s">
        <v>1491</v>
      </c>
      <c r="D7" s="1736" t="s">
        <v>1490</v>
      </c>
      <c r="E7" s="1737"/>
      <c r="F7" s="1737"/>
      <c r="G7" s="1737"/>
      <c r="H7" s="1738"/>
      <c r="I7" s="1554" t="s">
        <v>29</v>
      </c>
      <c r="J7" s="1563"/>
      <c r="K7" s="1563"/>
      <c r="L7" s="1563"/>
      <c r="M7" s="1563"/>
      <c r="N7"/>
      <c r="O7"/>
      <c r="P7"/>
      <c r="Q7"/>
      <c r="R7"/>
      <c r="S7"/>
      <c r="T7"/>
      <c r="U7"/>
      <c r="V7"/>
      <c r="W7"/>
      <c r="X7"/>
      <c r="Y7"/>
    </row>
    <row r="8" spans="1:25" ht="12.75" customHeight="1">
      <c r="A8" s="1564"/>
      <c r="B8" s="1568"/>
      <c r="C8" s="1731"/>
      <c r="D8" s="1555"/>
      <c r="E8" s="1564"/>
      <c r="F8" s="1564"/>
      <c r="G8" s="1564"/>
      <c r="H8" s="1739"/>
      <c r="I8" s="1555"/>
      <c r="J8" s="1564"/>
      <c r="K8" s="1564"/>
      <c r="L8" s="1564"/>
      <c r="M8" s="1564"/>
      <c r="N8"/>
      <c r="O8"/>
      <c r="P8"/>
      <c r="Q8"/>
      <c r="R8"/>
      <c r="S8"/>
      <c r="T8"/>
      <c r="U8"/>
      <c r="V8"/>
      <c r="W8"/>
      <c r="X8"/>
      <c r="Y8"/>
    </row>
    <row r="9" spans="1:25" ht="12.75" customHeight="1">
      <c r="A9" s="1564"/>
      <c r="B9" s="1568"/>
      <c r="C9" s="1731"/>
      <c r="D9" s="1555"/>
      <c r="E9" s="1564"/>
      <c r="F9" s="1564"/>
      <c r="G9" s="1564"/>
      <c r="H9" s="1739"/>
      <c r="I9" s="1555"/>
      <c r="J9" s="1564"/>
      <c r="K9" s="1564"/>
      <c r="L9" s="1564"/>
      <c r="M9" s="1564"/>
      <c r="N9"/>
      <c r="O9"/>
      <c r="P9"/>
      <c r="Q9"/>
      <c r="R9"/>
      <c r="S9"/>
      <c r="T9"/>
      <c r="U9"/>
      <c r="V9"/>
      <c r="W9"/>
      <c r="X9"/>
      <c r="Y9"/>
    </row>
    <row r="10" spans="1:25" ht="12.75" customHeight="1">
      <c r="A10" s="1564"/>
      <c r="B10" s="1568"/>
      <c r="C10" s="1731"/>
      <c r="D10" s="1555"/>
      <c r="E10" s="1564"/>
      <c r="F10" s="1564"/>
      <c r="G10" s="1564"/>
      <c r="H10" s="1739"/>
      <c r="I10" s="1555"/>
      <c r="J10" s="1564"/>
      <c r="K10" s="1564"/>
      <c r="L10" s="1564"/>
      <c r="M10" s="1564"/>
      <c r="N10"/>
      <c r="O10"/>
      <c r="P10"/>
      <c r="Q10"/>
      <c r="R10"/>
      <c r="S10"/>
      <c r="T10"/>
      <c r="U10"/>
      <c r="V10"/>
      <c r="W10"/>
      <c r="X10"/>
      <c r="Y10"/>
    </row>
    <row r="11" spans="1:25" ht="12.75" customHeight="1">
      <c r="A11" s="1564"/>
      <c r="B11" s="1568"/>
      <c r="C11" s="1731"/>
      <c r="D11" s="1555"/>
      <c r="E11" s="1564"/>
      <c r="F11" s="1564"/>
      <c r="G11" s="1564"/>
      <c r="H11" s="1739"/>
      <c r="I11" s="1555"/>
      <c r="J11" s="1564"/>
      <c r="K11" s="1564"/>
      <c r="L11" s="1564"/>
      <c r="M11" s="1564"/>
      <c r="N11"/>
      <c r="O11"/>
      <c r="P11"/>
      <c r="Q11"/>
      <c r="R11"/>
      <c r="S11"/>
      <c r="T11"/>
      <c r="U11"/>
      <c r="V11"/>
      <c r="W11"/>
      <c r="X11"/>
      <c r="Y11"/>
    </row>
    <row r="12" spans="1:25" ht="12.75" customHeight="1">
      <c r="A12" s="1564"/>
      <c r="B12" s="1568"/>
      <c r="C12" s="1731"/>
      <c r="D12" s="1621"/>
      <c r="E12" s="1616"/>
      <c r="F12" s="1616"/>
      <c r="G12" s="1616"/>
      <c r="H12" s="1622"/>
      <c r="I12" s="1556"/>
      <c r="J12" s="1565"/>
      <c r="K12" s="1565"/>
      <c r="L12" s="1565"/>
      <c r="M12" s="1565"/>
      <c r="N12"/>
      <c r="O12"/>
      <c r="P12"/>
      <c r="Q12"/>
      <c r="R12"/>
      <c r="S12"/>
      <c r="T12"/>
      <c r="U12"/>
      <c r="V12"/>
      <c r="W12"/>
      <c r="X12"/>
      <c r="Y12"/>
    </row>
    <row r="13" spans="1:25" ht="12.75" customHeight="1">
      <c r="A13" s="1564"/>
      <c r="B13" s="1568"/>
      <c r="C13" s="1731"/>
      <c r="D13" s="1560" t="s">
        <v>32</v>
      </c>
      <c r="E13" s="1583" t="s">
        <v>1360</v>
      </c>
      <c r="F13" s="1583" t="s">
        <v>194</v>
      </c>
      <c r="G13" s="1583" t="s">
        <v>195</v>
      </c>
      <c r="H13" s="1583" t="s">
        <v>1510</v>
      </c>
      <c r="I13" s="1583" t="s">
        <v>1531</v>
      </c>
      <c r="J13" s="1733" t="s">
        <v>808</v>
      </c>
      <c r="K13" s="1733" t="s">
        <v>809</v>
      </c>
      <c r="L13" s="1733" t="s">
        <v>810</v>
      </c>
      <c r="M13" s="1609" t="s">
        <v>867</v>
      </c>
      <c r="N13"/>
      <c r="O13"/>
      <c r="P13"/>
      <c r="Q13"/>
      <c r="R13"/>
      <c r="S13"/>
      <c r="T13"/>
      <c r="U13"/>
      <c r="V13"/>
      <c r="W13"/>
      <c r="X13"/>
      <c r="Y13"/>
    </row>
    <row r="14" spans="1:25" ht="12.75" customHeight="1">
      <c r="A14" s="1564"/>
      <c r="B14" s="1568"/>
      <c r="C14" s="1731"/>
      <c r="D14" s="1561"/>
      <c r="E14" s="1584"/>
      <c r="F14" s="1584"/>
      <c r="G14" s="1584"/>
      <c r="H14" s="1584"/>
      <c r="I14" s="1584"/>
      <c r="J14" s="1734"/>
      <c r="K14" s="1734"/>
      <c r="L14" s="1734"/>
      <c r="M14" s="1607"/>
      <c r="N14"/>
      <c r="O14"/>
      <c r="P14"/>
      <c r="Q14"/>
      <c r="R14"/>
      <c r="S14"/>
      <c r="T14"/>
      <c r="U14"/>
      <c r="V14"/>
      <c r="W14"/>
      <c r="X14"/>
      <c r="Y14"/>
    </row>
    <row r="15" spans="1:25" ht="12.75" customHeight="1">
      <c r="A15" s="1564"/>
      <c r="B15" s="1568"/>
      <c r="C15" s="1731"/>
      <c r="D15" s="1561"/>
      <c r="E15" s="1584"/>
      <c r="F15" s="1584"/>
      <c r="G15" s="1584"/>
      <c r="H15" s="1584"/>
      <c r="I15" s="1584"/>
      <c r="J15" s="1734"/>
      <c r="K15" s="1734"/>
      <c r="L15" s="1734"/>
      <c r="M15" s="1607"/>
      <c r="N15"/>
      <c r="O15"/>
      <c r="P15"/>
      <c r="Q15"/>
      <c r="R15"/>
      <c r="S15"/>
      <c r="T15"/>
      <c r="U15"/>
      <c r="V15"/>
      <c r="W15"/>
      <c r="X15"/>
      <c r="Y15"/>
    </row>
    <row r="16" spans="1:25" ht="12.75" customHeight="1">
      <c r="A16" s="1564"/>
      <c r="B16" s="1568"/>
      <c r="C16" s="1731"/>
      <c r="D16" s="1561"/>
      <c r="E16" s="1584"/>
      <c r="F16" s="1584"/>
      <c r="G16" s="1584"/>
      <c r="H16" s="1584"/>
      <c r="I16" s="1584"/>
      <c r="J16" s="1734"/>
      <c r="K16" s="1734"/>
      <c r="L16" s="1734"/>
      <c r="M16" s="1607"/>
      <c r="N16"/>
      <c r="O16"/>
      <c r="P16"/>
      <c r="Q16"/>
      <c r="R16"/>
      <c r="S16"/>
      <c r="T16"/>
      <c r="U16"/>
      <c r="V16"/>
      <c r="W16"/>
      <c r="X16"/>
      <c r="Y16"/>
    </row>
    <row r="17" spans="1:25" ht="12.75" customHeight="1">
      <c r="A17" s="1564"/>
      <c r="B17" s="1568"/>
      <c r="C17" s="1731"/>
      <c r="D17" s="1561"/>
      <c r="E17" s="1584"/>
      <c r="F17" s="1584"/>
      <c r="G17" s="1584"/>
      <c r="H17" s="1584"/>
      <c r="I17" s="1584"/>
      <c r="J17" s="1734"/>
      <c r="K17" s="1734"/>
      <c r="L17" s="1734"/>
      <c r="M17" s="1607"/>
      <c r="N17"/>
      <c r="O17"/>
      <c r="P17"/>
      <c r="Q17"/>
      <c r="R17"/>
      <c r="S17"/>
      <c r="T17"/>
      <c r="U17"/>
      <c r="V17"/>
      <c r="W17"/>
      <c r="X17"/>
      <c r="Y17"/>
    </row>
    <row r="18" spans="1:25" ht="12.75" customHeight="1">
      <c r="A18" s="1564"/>
      <c r="B18" s="1568"/>
      <c r="C18" s="1731"/>
      <c r="D18" s="1561"/>
      <c r="E18" s="1584"/>
      <c r="F18" s="1584"/>
      <c r="G18" s="1584"/>
      <c r="H18" s="1584"/>
      <c r="I18" s="1584"/>
      <c r="J18" s="1734"/>
      <c r="K18" s="1734"/>
      <c r="L18" s="1734"/>
      <c r="M18" s="1607"/>
      <c r="N18"/>
      <c r="O18"/>
      <c r="P18"/>
      <c r="Q18"/>
      <c r="R18"/>
      <c r="S18"/>
      <c r="T18"/>
      <c r="U18"/>
      <c r="V18"/>
      <c r="W18"/>
      <c r="X18"/>
      <c r="Y18"/>
    </row>
    <row r="19" spans="1:25" ht="12.75" customHeight="1">
      <c r="A19" s="1564"/>
      <c r="B19" s="1568"/>
      <c r="C19" s="1731"/>
      <c r="D19" s="1561"/>
      <c r="E19" s="1584"/>
      <c r="F19" s="1584"/>
      <c r="G19" s="1584"/>
      <c r="H19" s="1584"/>
      <c r="I19" s="1584"/>
      <c r="J19" s="1734"/>
      <c r="K19" s="1734"/>
      <c r="L19" s="1734"/>
      <c r="M19" s="1607"/>
      <c r="N19"/>
      <c r="O19"/>
      <c r="P19"/>
      <c r="Q19"/>
      <c r="R19"/>
      <c r="S19"/>
      <c r="T19"/>
      <c r="U19"/>
      <c r="V19"/>
      <c r="W19"/>
      <c r="X19"/>
      <c r="Y19"/>
    </row>
    <row r="20" spans="1:25" ht="70.5" customHeight="1">
      <c r="A20" s="1587"/>
      <c r="B20" s="1596"/>
      <c r="C20" s="1732"/>
      <c r="D20" s="1562"/>
      <c r="E20" s="1585"/>
      <c r="F20" s="1585"/>
      <c r="G20" s="1585"/>
      <c r="H20" s="1585"/>
      <c r="I20" s="1585"/>
      <c r="J20" s="1735"/>
      <c r="K20" s="1735"/>
      <c r="L20" s="1735"/>
      <c r="M20" s="1608"/>
      <c r="N20"/>
      <c r="O20"/>
      <c r="P20"/>
      <c r="Q20"/>
      <c r="R20"/>
      <c r="S20"/>
      <c r="T20"/>
      <c r="U20"/>
      <c r="V20"/>
      <c r="W20"/>
      <c r="X20"/>
      <c r="Y20"/>
    </row>
    <row r="21" spans="1:25" s="19" customFormat="1" ht="15" customHeight="1">
      <c r="A21" s="125">
        <v>2016</v>
      </c>
      <c r="B21" s="215" t="s">
        <v>468</v>
      </c>
      <c r="C21" s="317">
        <v>56772</v>
      </c>
      <c r="D21" s="317">
        <v>9390</v>
      </c>
      <c r="E21" s="317">
        <v>14145</v>
      </c>
      <c r="F21" s="317">
        <v>6416</v>
      </c>
      <c r="G21" s="317">
        <v>15127</v>
      </c>
      <c r="H21" s="317">
        <v>11694</v>
      </c>
      <c r="I21" s="317">
        <v>9478</v>
      </c>
      <c r="J21" s="317">
        <v>16552</v>
      </c>
      <c r="K21" s="317">
        <v>12041</v>
      </c>
      <c r="L21" s="317">
        <v>9393</v>
      </c>
      <c r="M21" s="318">
        <v>9308</v>
      </c>
      <c r="N21" s="703"/>
      <c r="O21" s="703"/>
      <c r="P21" s="703"/>
      <c r="Q21" s="703"/>
      <c r="R21" s="703"/>
      <c r="S21" s="703"/>
      <c r="T21" s="703"/>
      <c r="U21" s="703"/>
      <c r="V21" s="703"/>
      <c r="W21" s="703"/>
      <c r="X21" s="703"/>
      <c r="Y21" s="703"/>
    </row>
    <row r="22" spans="1:25" s="19" customFormat="1" ht="15" customHeight="1">
      <c r="A22" s="877"/>
      <c r="B22" s="215" t="s">
        <v>471</v>
      </c>
      <c r="C22" s="317">
        <v>57126</v>
      </c>
      <c r="D22" s="317">
        <v>9299</v>
      </c>
      <c r="E22" s="317">
        <v>14075</v>
      </c>
      <c r="F22" s="317">
        <v>6135</v>
      </c>
      <c r="G22" s="317">
        <v>15663</v>
      </c>
      <c r="H22" s="317">
        <v>11954</v>
      </c>
      <c r="I22" s="317">
        <v>8640</v>
      </c>
      <c r="J22" s="317">
        <v>16881</v>
      </c>
      <c r="K22" s="317">
        <v>12478</v>
      </c>
      <c r="L22" s="317">
        <v>9662</v>
      </c>
      <c r="M22" s="318">
        <v>9465</v>
      </c>
      <c r="N22" s="860"/>
      <c r="O22" s="860"/>
      <c r="P22" s="860"/>
      <c r="Q22" s="860"/>
      <c r="R22" s="860"/>
      <c r="S22" s="860"/>
      <c r="T22" s="860"/>
      <c r="U22" s="860"/>
      <c r="V22" s="860"/>
      <c r="W22" s="860"/>
      <c r="X22" s="860"/>
      <c r="Y22" s="860"/>
    </row>
    <row r="23" spans="1:25" s="19" customFormat="1" ht="15" customHeight="1">
      <c r="A23" s="125"/>
      <c r="B23" s="215"/>
      <c r="C23" s="317"/>
      <c r="D23" s="317"/>
      <c r="E23" s="317"/>
      <c r="F23" s="317"/>
      <c r="G23" s="317"/>
      <c r="H23" s="317"/>
      <c r="I23" s="317"/>
      <c r="J23" s="317"/>
      <c r="K23" s="317"/>
      <c r="L23" s="317"/>
      <c r="M23" s="318"/>
      <c r="N23" s="864"/>
      <c r="O23" s="864"/>
      <c r="P23" s="864"/>
      <c r="Q23" s="864"/>
      <c r="R23" s="864"/>
      <c r="S23" s="864"/>
      <c r="T23" s="864"/>
      <c r="U23" s="864"/>
      <c r="V23" s="864"/>
      <c r="W23" s="864"/>
      <c r="X23" s="864"/>
      <c r="Y23" s="864"/>
    </row>
    <row r="24" spans="1:25" s="19" customFormat="1" ht="15" customHeight="1">
      <c r="A24" s="125">
        <v>2017</v>
      </c>
      <c r="B24" s="215" t="s">
        <v>462</v>
      </c>
      <c r="C24" s="317">
        <v>55426</v>
      </c>
      <c r="D24" s="317">
        <v>8832</v>
      </c>
      <c r="E24" s="317">
        <v>13568</v>
      </c>
      <c r="F24" s="317">
        <v>5909</v>
      </c>
      <c r="G24" s="317">
        <v>15281</v>
      </c>
      <c r="H24" s="317">
        <v>11836</v>
      </c>
      <c r="I24" s="317">
        <v>7580</v>
      </c>
      <c r="J24" s="317">
        <v>16468</v>
      </c>
      <c r="K24" s="317">
        <v>12332</v>
      </c>
      <c r="L24" s="317">
        <v>9528</v>
      </c>
      <c r="M24" s="318">
        <v>9518</v>
      </c>
      <c r="N24" s="864"/>
      <c r="O24" s="864"/>
      <c r="P24" s="864"/>
      <c r="Q24" s="864"/>
      <c r="R24" s="864"/>
      <c r="S24" s="864"/>
      <c r="T24" s="864"/>
      <c r="U24" s="864"/>
      <c r="V24" s="864"/>
      <c r="W24" s="864"/>
      <c r="X24" s="864"/>
      <c r="Y24" s="864"/>
    </row>
    <row r="25" spans="1:25" s="19" customFormat="1" ht="15" customHeight="1">
      <c r="A25" s="1078"/>
      <c r="B25" s="215" t="s">
        <v>465</v>
      </c>
      <c r="C25" s="317">
        <v>47935</v>
      </c>
      <c r="D25" s="317">
        <v>7761</v>
      </c>
      <c r="E25" s="317">
        <v>11852</v>
      </c>
      <c r="F25" s="317">
        <v>5345</v>
      </c>
      <c r="G25" s="317">
        <v>12757</v>
      </c>
      <c r="H25" s="317">
        <v>10220</v>
      </c>
      <c r="I25" s="317">
        <v>6463</v>
      </c>
      <c r="J25" s="317">
        <v>14056</v>
      </c>
      <c r="K25" s="317">
        <v>10668</v>
      </c>
      <c r="L25" s="317">
        <v>8015</v>
      </c>
      <c r="M25" s="318">
        <v>8733</v>
      </c>
      <c r="N25" s="864"/>
      <c r="O25" s="864"/>
      <c r="P25" s="864"/>
      <c r="Q25" s="864"/>
      <c r="R25" s="864"/>
      <c r="S25" s="864"/>
      <c r="T25" s="864"/>
      <c r="U25" s="864"/>
      <c r="V25" s="864"/>
      <c r="W25" s="864"/>
      <c r="X25" s="864"/>
      <c r="Y25" s="864"/>
    </row>
    <row r="26" spans="1:25" s="19" customFormat="1" ht="15" customHeight="1">
      <c r="A26" s="1078"/>
      <c r="B26" s="215" t="s">
        <v>468</v>
      </c>
      <c r="C26" s="317">
        <v>46812</v>
      </c>
      <c r="D26" s="317">
        <v>8026</v>
      </c>
      <c r="E26" s="317">
        <v>11747</v>
      </c>
      <c r="F26" s="317">
        <v>5315</v>
      </c>
      <c r="G26" s="317">
        <v>12258</v>
      </c>
      <c r="H26" s="317">
        <v>9466</v>
      </c>
      <c r="I26" s="317">
        <v>7130</v>
      </c>
      <c r="J26" s="317">
        <v>13663</v>
      </c>
      <c r="K26" s="317">
        <v>10251</v>
      </c>
      <c r="L26" s="317">
        <v>7520</v>
      </c>
      <c r="M26" s="318">
        <v>8248</v>
      </c>
      <c r="N26" s="864"/>
      <c r="O26" s="864"/>
      <c r="P26" s="864"/>
      <c r="Q26" s="864"/>
      <c r="R26" s="864"/>
      <c r="S26" s="864"/>
      <c r="T26" s="864"/>
      <c r="U26" s="864"/>
      <c r="V26" s="864"/>
      <c r="W26" s="864"/>
      <c r="X26" s="864"/>
      <c r="Y26" s="864"/>
    </row>
    <row r="27" spans="1:25" s="19" customFormat="1" ht="15" customHeight="1">
      <c r="A27" s="1323"/>
      <c r="B27" s="215" t="s">
        <v>471</v>
      </c>
      <c r="C27" s="317">
        <v>46570</v>
      </c>
      <c r="D27" s="317">
        <v>7813</v>
      </c>
      <c r="E27" s="317">
        <v>11502</v>
      </c>
      <c r="F27" s="317">
        <v>5003</v>
      </c>
      <c r="G27" s="317">
        <v>12668</v>
      </c>
      <c r="H27" s="317">
        <v>9584</v>
      </c>
      <c r="I27" s="317">
        <v>6546</v>
      </c>
      <c r="J27" s="317">
        <v>13848</v>
      </c>
      <c r="K27" s="317">
        <v>10649</v>
      </c>
      <c r="L27" s="317">
        <v>8014</v>
      </c>
      <c r="M27" s="318">
        <v>7513</v>
      </c>
      <c r="N27" s="864"/>
      <c r="O27" s="864"/>
      <c r="P27" s="864"/>
      <c r="Q27" s="864"/>
      <c r="R27" s="864"/>
      <c r="S27" s="864"/>
      <c r="T27" s="864"/>
      <c r="U27" s="864"/>
      <c r="V27" s="864"/>
      <c r="W27" s="864"/>
      <c r="X27" s="864"/>
      <c r="Y27" s="864"/>
    </row>
    <row r="28" spans="1:25" s="17" customFormat="1" ht="15" customHeight="1">
      <c r="A28" s="128"/>
      <c r="B28" s="129" t="s">
        <v>16</v>
      </c>
      <c r="C28" s="202">
        <v>81.52154885691279</v>
      </c>
      <c r="D28" s="202">
        <v>84.01978707387892</v>
      </c>
      <c r="E28" s="202">
        <v>81.71936056838366</v>
      </c>
      <c r="F28" s="202">
        <v>81.54849225753871</v>
      </c>
      <c r="G28" s="202">
        <v>80.87850347953777</v>
      </c>
      <c r="H28" s="202">
        <v>80.17400033461603</v>
      </c>
      <c r="I28" s="202">
        <v>75.76388888888889</v>
      </c>
      <c r="J28" s="202">
        <v>82.03305491380843</v>
      </c>
      <c r="K28" s="202">
        <v>85.34220227600576</v>
      </c>
      <c r="L28" s="202">
        <v>82.94348996067068</v>
      </c>
      <c r="M28" s="203">
        <v>79.37665081880613</v>
      </c>
      <c r="N28" s="416"/>
      <c r="O28"/>
      <c r="P28"/>
      <c r="Q28"/>
      <c r="R28"/>
      <c r="S28"/>
      <c r="T28"/>
      <c r="U28"/>
      <c r="V28"/>
      <c r="W28"/>
      <c r="X28"/>
      <c r="Y28"/>
    </row>
    <row r="29" spans="1:25" s="17" customFormat="1" ht="15" customHeight="1">
      <c r="A29" s="128"/>
      <c r="B29" s="129" t="s">
        <v>26</v>
      </c>
      <c r="C29" s="202">
        <v>99.48303853712723</v>
      </c>
      <c r="D29" s="202">
        <v>97.3461250934463</v>
      </c>
      <c r="E29" s="202">
        <v>97.91436111347578</v>
      </c>
      <c r="F29" s="202">
        <v>94.12982126058326</v>
      </c>
      <c r="G29" s="202">
        <v>103.34475444607604</v>
      </c>
      <c r="H29" s="202">
        <v>101.24656665962392</v>
      </c>
      <c r="I29" s="202">
        <v>91.80925666199158</v>
      </c>
      <c r="J29" s="202">
        <v>101.3540218107297</v>
      </c>
      <c r="K29" s="202">
        <v>103.88254804409326</v>
      </c>
      <c r="L29" s="202">
        <v>106.56914893617021</v>
      </c>
      <c r="M29" s="203">
        <v>91.08874878758486</v>
      </c>
      <c r="N29" s="27"/>
      <c r="O29"/>
      <c r="P29"/>
      <c r="Q29"/>
      <c r="R29"/>
      <c r="S29"/>
      <c r="T29"/>
      <c r="U29"/>
      <c r="V29"/>
      <c r="W29"/>
      <c r="X29"/>
      <c r="Y29"/>
    </row>
    <row r="30" spans="1:14" ht="15" customHeight="1">
      <c r="A30" s="1724" t="s">
        <v>664</v>
      </c>
      <c r="B30" s="1724"/>
      <c r="C30" s="1724"/>
      <c r="D30" s="1724"/>
      <c r="E30" s="1724"/>
      <c r="F30" s="1724"/>
      <c r="G30" s="1724"/>
      <c r="H30" s="1724"/>
      <c r="I30" s="1724"/>
      <c r="J30" s="1724"/>
      <c r="K30" s="1724"/>
      <c r="L30" s="1724"/>
      <c r="M30" s="1724"/>
      <c r="N30" s="4"/>
    </row>
    <row r="31" spans="1:12" s="43" customFormat="1" ht="11.45" customHeight="1">
      <c r="A31" s="1708" t="s">
        <v>1245</v>
      </c>
      <c r="B31" s="1709"/>
      <c r="C31" s="1709"/>
      <c r="D31" s="1709"/>
      <c r="E31" s="1709"/>
      <c r="F31" s="1709"/>
      <c r="G31" s="1709"/>
      <c r="H31" s="1709"/>
      <c r="I31" s="1709"/>
      <c r="J31" s="1709"/>
      <c r="K31" s="1709"/>
      <c r="L31" s="1709"/>
    </row>
    <row r="32" spans="1:25" ht="12.75" customHeight="1">
      <c r="A32" s="1724" t="s">
        <v>665</v>
      </c>
      <c r="B32" s="1724"/>
      <c r="C32" s="1724"/>
      <c r="D32" s="1724"/>
      <c r="E32" s="1724"/>
      <c r="F32" s="1724"/>
      <c r="G32" s="1724"/>
      <c r="H32" s="1724"/>
      <c r="I32" s="1724"/>
      <c r="J32" s="1724"/>
      <c r="K32" s="1724"/>
      <c r="L32" s="1724"/>
      <c r="M32" s="1724"/>
      <c r="N32" s="4"/>
      <c r="O32"/>
      <c r="P32"/>
      <c r="Q32"/>
      <c r="R32"/>
      <c r="S32"/>
      <c r="T32"/>
      <c r="U32"/>
      <c r="V32"/>
      <c r="W32"/>
      <c r="X32"/>
      <c r="Y32"/>
    </row>
    <row r="33" spans="1:12" s="41" customFormat="1" ht="11.25" customHeight="1">
      <c r="A33" s="513" t="s">
        <v>1244</v>
      </c>
      <c r="B33" s="42"/>
      <c r="C33" s="42"/>
      <c r="D33" s="42"/>
      <c r="E33" s="42"/>
      <c r="F33" s="42"/>
      <c r="G33" s="42"/>
      <c r="H33" s="42"/>
      <c r="I33" s="42"/>
      <c r="J33" s="42"/>
      <c r="K33" s="42"/>
      <c r="L33" s="42"/>
    </row>
    <row r="34" spans="3:25" ht="12.75" customHeight="1">
      <c r="C34" s="21"/>
      <c r="D34" s="21"/>
      <c r="E34" s="21"/>
      <c r="F34" s="21"/>
      <c r="G34" s="21"/>
      <c r="H34" s="466"/>
      <c r="I34" s="21"/>
      <c r="J34" s="21"/>
      <c r="K34" s="21"/>
      <c r="L34" s="21"/>
      <c r="M34" s="21"/>
      <c r="O34"/>
      <c r="P34"/>
      <c r="Q34"/>
      <c r="R34"/>
      <c r="S34"/>
      <c r="T34"/>
      <c r="U34"/>
      <c r="V34"/>
      <c r="W34"/>
      <c r="X34"/>
      <c r="Y34"/>
    </row>
    <row r="35" spans="3:25" ht="12.75" customHeight="1">
      <c r="C35" s="21"/>
      <c r="D35" s="21"/>
      <c r="E35" s="21"/>
      <c r="F35" s="21"/>
      <c r="G35" s="21"/>
      <c r="H35" s="466"/>
      <c r="I35" s="21"/>
      <c r="J35" s="21"/>
      <c r="K35" s="21"/>
      <c r="L35" s="21"/>
      <c r="M35" s="21"/>
      <c r="O35"/>
      <c r="P35"/>
      <c r="Q35"/>
      <c r="R35"/>
      <c r="S35"/>
      <c r="T35"/>
      <c r="U35"/>
      <c r="V35"/>
      <c r="W35"/>
      <c r="X35"/>
      <c r="Y35"/>
    </row>
    <row r="36" spans="15:25" ht="12.75" customHeight="1">
      <c r="O36"/>
      <c r="P36"/>
      <c r="Q36"/>
      <c r="R36"/>
      <c r="S36"/>
      <c r="T36"/>
      <c r="U36"/>
      <c r="V36"/>
      <c r="W36"/>
      <c r="X36"/>
      <c r="Y36"/>
    </row>
    <row r="37" spans="3:25" ht="12.75" customHeight="1">
      <c r="C37" s="21"/>
      <c r="D37" s="21"/>
      <c r="E37" s="21"/>
      <c r="F37" s="21"/>
      <c r="G37" s="21"/>
      <c r="H37" s="466"/>
      <c r="I37" s="21"/>
      <c r="J37" s="21"/>
      <c r="K37" s="21"/>
      <c r="L37" s="21"/>
      <c r="M37" s="21"/>
      <c r="O37"/>
      <c r="P37"/>
      <c r="Q37"/>
      <c r="R37"/>
      <c r="S37"/>
      <c r="T37"/>
      <c r="U37"/>
      <c r="V37"/>
      <c r="W37"/>
      <c r="X37"/>
      <c r="Y37"/>
    </row>
    <row r="38" spans="3:25" ht="12.75" customHeight="1">
      <c r="C38" s="21"/>
      <c r="D38" s="21"/>
      <c r="E38" s="21"/>
      <c r="F38" s="21"/>
      <c r="G38" s="21"/>
      <c r="H38" s="466"/>
      <c r="I38" s="21"/>
      <c r="J38" s="21"/>
      <c r="K38" s="21"/>
      <c r="L38" s="21"/>
      <c r="M38" s="21"/>
      <c r="O38"/>
      <c r="P38"/>
      <c r="Q38"/>
      <c r="R38"/>
      <c r="S38"/>
      <c r="T38"/>
      <c r="U38"/>
      <c r="V38"/>
      <c r="W38"/>
      <c r="X38"/>
      <c r="Y38"/>
    </row>
    <row r="39" spans="15:25" ht="12.75" customHeight="1">
      <c r="O39"/>
      <c r="P39"/>
      <c r="Q39"/>
      <c r="R39"/>
      <c r="S39"/>
      <c r="T39"/>
      <c r="U39"/>
      <c r="V39"/>
      <c r="W39"/>
      <c r="X39"/>
      <c r="Y39"/>
    </row>
    <row r="40" spans="15:25" ht="12.75" customHeight="1">
      <c r="O40"/>
      <c r="P40"/>
      <c r="Q40"/>
      <c r="R40"/>
      <c r="S40"/>
      <c r="T40"/>
      <c r="U40"/>
      <c r="V40"/>
      <c r="W40"/>
      <c r="X40"/>
      <c r="Y40"/>
    </row>
  </sheetData>
  <mergeCells count="25">
    <mergeCell ref="M1:O1"/>
    <mergeCell ref="M2:O2"/>
    <mergeCell ref="I7:M12"/>
    <mergeCell ref="I13:I20"/>
    <mergeCell ref="A1:L1"/>
    <mergeCell ref="A2:G2"/>
    <mergeCell ref="A4:L4"/>
    <mergeCell ref="A5:F5"/>
    <mergeCell ref="A6:F6"/>
    <mergeCell ref="A7:B20"/>
    <mergeCell ref="A3:C3"/>
    <mergeCell ref="C7:C20"/>
    <mergeCell ref="L13:L20"/>
    <mergeCell ref="K13:K20"/>
    <mergeCell ref="J13:J20"/>
    <mergeCell ref="D7:H12"/>
    <mergeCell ref="H13:H20"/>
    <mergeCell ref="A30:M30"/>
    <mergeCell ref="A32:M32"/>
    <mergeCell ref="D13:D20"/>
    <mergeCell ref="E13:E20"/>
    <mergeCell ref="F13:F20"/>
    <mergeCell ref="G13:G20"/>
    <mergeCell ref="M13:M20"/>
    <mergeCell ref="A31:L31"/>
  </mergeCells>
  <hyperlinks>
    <hyperlink ref="M1" location="'Spis tablic     List of tables'!A1" display="Powrót do spisu tablic"/>
    <hyperlink ref="M2" location="'Spis tablic     List of tables'!A1" display="Return to list tables"/>
    <hyperlink ref="M1:O1" location="'Spis tablic     List of tables'!A26" display="Powrót do spisu tablic"/>
    <hyperlink ref="M2:O2" location="'Spis tablic     List of tables'!A2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workbookViewId="0" topLeftCell="A1">
      <selection activeCell="L1" sqref="L1:M1"/>
    </sheetView>
  </sheetViews>
  <sheetFormatPr defaultColWidth="8.796875" defaultRowHeight="14.25"/>
  <cols>
    <col min="1" max="1" width="7.09765625" style="0" customWidth="1"/>
    <col min="2" max="2" width="12.59765625" style="0" customWidth="1"/>
    <col min="3" max="10" width="8.59765625" style="0" customWidth="1"/>
    <col min="11" max="23" width="8.59765625" style="2" customWidth="1"/>
  </cols>
  <sheetData>
    <row r="1" spans="1:13" ht="15" customHeight="1">
      <c r="A1" s="1557" t="s">
        <v>1016</v>
      </c>
      <c r="B1" s="1557"/>
      <c r="C1" s="1557"/>
      <c r="D1" s="1557"/>
      <c r="E1" s="1557"/>
      <c r="F1" s="1557"/>
      <c r="G1" s="1"/>
      <c r="H1" s="1"/>
      <c r="I1" s="1"/>
      <c r="J1" s="1"/>
      <c r="L1" s="1553" t="s">
        <v>1019</v>
      </c>
      <c r="M1" s="1553"/>
    </row>
    <row r="2" spans="1:16" ht="15" customHeight="1">
      <c r="A2" s="1552" t="s">
        <v>1017</v>
      </c>
      <c r="B2" s="1552"/>
      <c r="C2" s="1552"/>
      <c r="D2" s="1552"/>
      <c r="E2" s="1552"/>
      <c r="F2" s="1552"/>
      <c r="G2" s="3"/>
      <c r="H2" s="3"/>
      <c r="I2" s="3"/>
      <c r="J2" s="3"/>
      <c r="L2" s="1559" t="s">
        <v>1020</v>
      </c>
      <c r="M2" s="1559"/>
      <c r="O2" s="5"/>
      <c r="P2" s="5"/>
    </row>
    <row r="3" spans="1:16" ht="12.75" customHeight="1">
      <c r="A3" s="1566" t="s">
        <v>1018</v>
      </c>
      <c r="B3" s="1566"/>
      <c r="C3" s="1566"/>
      <c r="D3" s="1566"/>
      <c r="E3" s="1566"/>
      <c r="F3" s="1566"/>
      <c r="G3" s="7"/>
      <c r="H3" s="2"/>
      <c r="I3" s="2"/>
      <c r="J3" s="7"/>
      <c r="K3" s="8"/>
      <c r="L3" s="8"/>
      <c r="M3" s="8"/>
      <c r="N3" s="8"/>
      <c r="O3" s="8"/>
      <c r="P3" s="8"/>
    </row>
    <row r="4" spans="1:16" ht="12.75" customHeight="1">
      <c r="A4" s="1558" t="s">
        <v>639</v>
      </c>
      <c r="B4" s="1558"/>
      <c r="C4" s="1558"/>
      <c r="D4" s="1558"/>
      <c r="E4" s="1558"/>
      <c r="F4" s="1558"/>
      <c r="G4" s="10"/>
      <c r="H4" s="2"/>
      <c r="I4" s="2"/>
      <c r="J4" s="10"/>
      <c r="K4" s="8"/>
      <c r="L4" s="8"/>
      <c r="M4" s="8"/>
      <c r="N4" s="8"/>
      <c r="O4" s="8"/>
      <c r="P4" s="8"/>
    </row>
    <row r="5" spans="1:13" ht="12" customHeight="1">
      <c r="A5" s="1581" t="s">
        <v>44</v>
      </c>
      <c r="B5" s="1581"/>
      <c r="C5" s="1577" t="s">
        <v>294</v>
      </c>
      <c r="D5" s="1577" t="s">
        <v>289</v>
      </c>
      <c r="E5" s="1554" t="s">
        <v>290</v>
      </c>
      <c r="F5" s="1563"/>
      <c r="G5" s="1567"/>
      <c r="H5" s="1563" t="s">
        <v>291</v>
      </c>
      <c r="I5" s="1577" t="s">
        <v>292</v>
      </c>
      <c r="J5" s="1554" t="s">
        <v>293</v>
      </c>
      <c r="K5" s="1554" t="s">
        <v>45</v>
      </c>
      <c r="L5" s="1563"/>
      <c r="M5" s="1563"/>
    </row>
    <row r="6" spans="1:13" ht="12" customHeight="1">
      <c r="A6" s="1564"/>
      <c r="B6" s="1564"/>
      <c r="C6" s="1578"/>
      <c r="D6" s="1578"/>
      <c r="E6" s="1555"/>
      <c r="F6" s="1564"/>
      <c r="G6" s="1568"/>
      <c r="H6" s="1564"/>
      <c r="I6" s="1578"/>
      <c r="J6" s="1555"/>
      <c r="K6" s="1555"/>
      <c r="L6" s="1564"/>
      <c r="M6" s="1564"/>
    </row>
    <row r="7" spans="1:13" ht="12" customHeight="1">
      <c r="A7" s="1564"/>
      <c r="B7" s="1564"/>
      <c r="C7" s="1578"/>
      <c r="D7" s="1578"/>
      <c r="E7" s="1555"/>
      <c r="F7" s="1564"/>
      <c r="G7" s="1568"/>
      <c r="H7" s="1564"/>
      <c r="I7" s="1578"/>
      <c r="J7" s="1555"/>
      <c r="K7" s="1555"/>
      <c r="L7" s="1564"/>
      <c r="M7" s="1564"/>
    </row>
    <row r="8" spans="1:13" ht="12" customHeight="1">
      <c r="A8" s="1564"/>
      <c r="B8" s="1564"/>
      <c r="C8" s="1578"/>
      <c r="D8" s="1578"/>
      <c r="E8" s="1555"/>
      <c r="F8" s="1564"/>
      <c r="G8" s="1568"/>
      <c r="H8" s="1564"/>
      <c r="I8" s="1578"/>
      <c r="J8" s="1555"/>
      <c r="K8" s="1555"/>
      <c r="L8" s="1564"/>
      <c r="M8" s="1564"/>
    </row>
    <row r="9" spans="1:13" ht="12" customHeight="1">
      <c r="A9" s="1564"/>
      <c r="B9" s="1564"/>
      <c r="C9" s="1578"/>
      <c r="D9" s="1578"/>
      <c r="E9" s="1555"/>
      <c r="F9" s="1564"/>
      <c r="G9" s="1568"/>
      <c r="H9" s="1564"/>
      <c r="I9" s="1578"/>
      <c r="J9" s="1555"/>
      <c r="K9" s="1555"/>
      <c r="L9" s="1564"/>
      <c r="M9" s="1564"/>
    </row>
    <row r="10" spans="1:13" ht="12" customHeight="1">
      <c r="A10" s="1564"/>
      <c r="B10" s="1564"/>
      <c r="C10" s="1578"/>
      <c r="D10" s="1578"/>
      <c r="E10" s="1555"/>
      <c r="F10" s="1564"/>
      <c r="G10" s="1568"/>
      <c r="H10" s="1564"/>
      <c r="I10" s="1578"/>
      <c r="J10" s="1555"/>
      <c r="K10" s="1555"/>
      <c r="L10" s="1564"/>
      <c r="M10" s="1564"/>
    </row>
    <row r="11" spans="1:13" ht="12" customHeight="1">
      <c r="A11" s="1564"/>
      <c r="B11" s="1564"/>
      <c r="C11" s="1578"/>
      <c r="D11" s="1578"/>
      <c r="E11" s="1555"/>
      <c r="F11" s="1564"/>
      <c r="G11" s="1568"/>
      <c r="H11" s="1564"/>
      <c r="I11" s="1578"/>
      <c r="J11" s="1555"/>
      <c r="K11" s="1555"/>
      <c r="L11" s="1564"/>
      <c r="M11" s="1564"/>
    </row>
    <row r="12" spans="1:13" ht="12" customHeight="1">
      <c r="A12" s="1564"/>
      <c r="B12" s="1564"/>
      <c r="C12" s="1578"/>
      <c r="D12" s="1578"/>
      <c r="E12" s="1555"/>
      <c r="F12" s="1564"/>
      <c r="G12" s="1568"/>
      <c r="H12" s="1564"/>
      <c r="I12" s="1578"/>
      <c r="J12" s="1555"/>
      <c r="K12" s="1555"/>
      <c r="L12" s="1564"/>
      <c r="M12" s="1564"/>
    </row>
    <row r="13" spans="1:13" ht="12" customHeight="1">
      <c r="A13" s="1564"/>
      <c r="B13" s="1564"/>
      <c r="C13" s="1578"/>
      <c r="D13" s="1578"/>
      <c r="E13" s="1556"/>
      <c r="F13" s="1565"/>
      <c r="G13" s="1569"/>
      <c r="H13" s="1564"/>
      <c r="I13" s="1578"/>
      <c r="J13" s="1555"/>
      <c r="K13" s="1556"/>
      <c r="L13" s="1565"/>
      <c r="M13" s="1565"/>
    </row>
    <row r="14" spans="1:13" ht="12" customHeight="1">
      <c r="A14" s="1564"/>
      <c r="B14" s="1564"/>
      <c r="C14" s="1578"/>
      <c r="D14" s="1578"/>
      <c r="E14" s="1560" t="s">
        <v>50</v>
      </c>
      <c r="F14" s="1571" t="s">
        <v>1024</v>
      </c>
      <c r="G14" s="1571" t="s">
        <v>1025</v>
      </c>
      <c r="H14" s="1564"/>
      <c r="I14" s="1578"/>
      <c r="J14" s="1555"/>
      <c r="K14" s="1560" t="s">
        <v>50</v>
      </c>
      <c r="L14" s="1571" t="s">
        <v>1024</v>
      </c>
      <c r="M14" s="1574" t="s">
        <v>1025</v>
      </c>
    </row>
    <row r="15" spans="1:13" ht="12" customHeight="1">
      <c r="A15" s="1564"/>
      <c r="B15" s="1564"/>
      <c r="C15" s="1578"/>
      <c r="D15" s="1578"/>
      <c r="E15" s="1561"/>
      <c r="F15" s="1572"/>
      <c r="G15" s="1572"/>
      <c r="H15" s="1564"/>
      <c r="I15" s="1578"/>
      <c r="J15" s="1555"/>
      <c r="K15" s="1561"/>
      <c r="L15" s="1572"/>
      <c r="M15" s="1575"/>
    </row>
    <row r="16" spans="1:13" ht="12" customHeight="1">
      <c r="A16" s="1565"/>
      <c r="B16" s="1565"/>
      <c r="C16" s="1580"/>
      <c r="D16" s="1580"/>
      <c r="E16" s="1562"/>
      <c r="F16" s="1573"/>
      <c r="G16" s="1573"/>
      <c r="H16" s="1565"/>
      <c r="I16" s="1579"/>
      <c r="J16" s="1556"/>
      <c r="K16" s="1562"/>
      <c r="L16" s="1573"/>
      <c r="M16" s="1576"/>
    </row>
    <row r="17" spans="1:13" s="13" customFormat="1" ht="12.75" customHeight="1">
      <c r="A17" s="470">
        <v>2016</v>
      </c>
      <c r="B17" s="471" t="s">
        <v>1026</v>
      </c>
      <c r="C17" s="1198">
        <v>1252.9</v>
      </c>
      <c r="D17" s="1228">
        <v>111.128</v>
      </c>
      <c r="E17" s="1228">
        <v>57.126</v>
      </c>
      <c r="F17" s="1228">
        <v>86.38308811298785</v>
      </c>
      <c r="G17" s="1228" t="s">
        <v>964</v>
      </c>
      <c r="H17" s="1228">
        <v>10.8</v>
      </c>
      <c r="I17" s="1231" t="s">
        <v>964</v>
      </c>
      <c r="J17" s="1231" t="s">
        <v>964</v>
      </c>
      <c r="K17" s="1228">
        <v>111.839</v>
      </c>
      <c r="L17" s="1228">
        <v>101.8</v>
      </c>
      <c r="M17" s="393" t="s">
        <v>964</v>
      </c>
    </row>
    <row r="18" spans="1:13" s="13" customFormat="1" ht="12.75" customHeight="1">
      <c r="A18" s="1227">
        <v>2017</v>
      </c>
      <c r="B18" s="471" t="s">
        <v>1026</v>
      </c>
      <c r="C18" s="1040" t="s">
        <v>965</v>
      </c>
      <c r="D18" s="1228">
        <v>112.3</v>
      </c>
      <c r="E18" s="1228">
        <v>46.6</v>
      </c>
      <c r="F18" s="1228">
        <v>81.52154885691279</v>
      </c>
      <c r="G18" s="1228" t="s">
        <v>964</v>
      </c>
      <c r="H18" s="1228">
        <v>8.8</v>
      </c>
      <c r="I18" s="1231" t="s">
        <v>964</v>
      </c>
      <c r="J18" s="1231" t="s">
        <v>964</v>
      </c>
      <c r="K18" s="1228">
        <v>118.394</v>
      </c>
      <c r="L18" s="1228">
        <v>105.86110390829677</v>
      </c>
      <c r="M18" s="393" t="s">
        <v>964</v>
      </c>
    </row>
    <row r="19" spans="1:13" s="13" customFormat="1" ht="12.75" customHeight="1">
      <c r="A19" s="127"/>
      <c r="B19" s="126"/>
      <c r="C19" s="1040"/>
      <c r="D19" s="1228"/>
      <c r="E19" s="1229"/>
      <c r="F19" s="1228"/>
      <c r="G19" s="1228"/>
      <c r="H19" s="1229"/>
      <c r="I19" s="1230"/>
      <c r="J19" s="1230"/>
      <c r="K19" s="1229"/>
      <c r="L19" s="1229"/>
      <c r="M19" s="169"/>
    </row>
    <row r="20" spans="1:13" s="13" customFormat="1" ht="12.75" customHeight="1">
      <c r="A20" s="125">
        <v>2016</v>
      </c>
      <c r="B20" s="280" t="s">
        <v>469</v>
      </c>
      <c r="C20" s="1040" t="s">
        <v>965</v>
      </c>
      <c r="D20" s="428">
        <v>111.074</v>
      </c>
      <c r="E20" s="306">
        <v>55.878</v>
      </c>
      <c r="F20" s="306">
        <v>88.66286911127683</v>
      </c>
      <c r="G20" s="306">
        <v>98.42528006763898</v>
      </c>
      <c r="H20" s="473">
        <v>10.6</v>
      </c>
      <c r="I20" s="429">
        <v>2670</v>
      </c>
      <c r="J20" s="430">
        <v>28</v>
      </c>
      <c r="K20" s="306">
        <v>112.516</v>
      </c>
      <c r="L20" s="306">
        <v>101.8</v>
      </c>
      <c r="M20" s="393">
        <v>100.6</v>
      </c>
    </row>
    <row r="21" spans="1:13" s="13" customFormat="1" ht="12.75" customHeight="1">
      <c r="A21" s="861"/>
      <c r="B21" s="280" t="s">
        <v>470</v>
      </c>
      <c r="C21" s="1040" t="s">
        <v>965</v>
      </c>
      <c r="D21" s="428">
        <v>111.034</v>
      </c>
      <c r="E21" s="306">
        <v>56.72</v>
      </c>
      <c r="F21" s="306">
        <v>87.99255352156376</v>
      </c>
      <c r="G21" s="306">
        <v>101.50685421811805</v>
      </c>
      <c r="H21" s="473">
        <v>10.8</v>
      </c>
      <c r="I21" s="429">
        <v>2296</v>
      </c>
      <c r="J21" s="430">
        <v>32</v>
      </c>
      <c r="K21" s="306">
        <v>112.765</v>
      </c>
      <c r="L21" s="306">
        <v>102.2</v>
      </c>
      <c r="M21" s="393">
        <v>100.2</v>
      </c>
    </row>
    <row r="22" spans="1:13" s="13" customFormat="1" ht="12.75" customHeight="1">
      <c r="A22" s="279"/>
      <c r="B22" s="280" t="s">
        <v>471</v>
      </c>
      <c r="C22" s="396">
        <v>1252.9</v>
      </c>
      <c r="D22" s="428">
        <v>111.128</v>
      </c>
      <c r="E22" s="306">
        <v>57.126</v>
      </c>
      <c r="F22" s="306">
        <v>86.38308811298785</v>
      </c>
      <c r="G22" s="306">
        <v>100.71579689703809</v>
      </c>
      <c r="H22" s="473">
        <v>10.8</v>
      </c>
      <c r="I22" s="429">
        <v>2030</v>
      </c>
      <c r="J22" s="430">
        <v>35</v>
      </c>
      <c r="K22" s="306">
        <v>112.614</v>
      </c>
      <c r="L22" s="306">
        <v>102.2</v>
      </c>
      <c r="M22" s="393">
        <v>99.9</v>
      </c>
    </row>
    <row r="23" spans="1:13" s="13" customFormat="1" ht="12.75" customHeight="1">
      <c r="A23" s="279"/>
      <c r="B23" s="280"/>
      <c r="C23" s="1040"/>
      <c r="D23" s="428"/>
      <c r="E23" s="306"/>
      <c r="F23" s="306"/>
      <c r="G23" s="306"/>
      <c r="H23" s="306"/>
      <c r="I23" s="429"/>
      <c r="J23" s="430"/>
      <c r="K23" s="306"/>
      <c r="L23" s="306"/>
      <c r="M23" s="393"/>
    </row>
    <row r="24" spans="1:13" s="13" customFormat="1" ht="12.75" customHeight="1">
      <c r="A24" s="125">
        <v>2017</v>
      </c>
      <c r="B24" s="126" t="s">
        <v>1031</v>
      </c>
      <c r="C24" s="1040" t="s">
        <v>965</v>
      </c>
      <c r="D24" s="428">
        <v>110.77</v>
      </c>
      <c r="E24" s="306">
        <v>59.552</v>
      </c>
      <c r="F24" s="306">
        <v>84.87906386739071</v>
      </c>
      <c r="G24" s="306">
        <v>104.24675279207366</v>
      </c>
      <c r="H24" s="306">
        <v>11.1</v>
      </c>
      <c r="I24" s="429">
        <v>3267</v>
      </c>
      <c r="J24" s="430">
        <v>30</v>
      </c>
      <c r="K24" s="306">
        <v>115.166</v>
      </c>
      <c r="L24" s="306">
        <v>103.3</v>
      </c>
      <c r="M24" s="393">
        <v>102.3</v>
      </c>
    </row>
    <row r="25" spans="1:13" s="13" customFormat="1" ht="12.75" customHeight="1">
      <c r="A25" s="279"/>
      <c r="B25" s="126" t="s">
        <v>1032</v>
      </c>
      <c r="C25" s="1040" t="s">
        <v>965</v>
      </c>
      <c r="D25" s="428">
        <v>110.822</v>
      </c>
      <c r="E25" s="306">
        <v>58.654</v>
      </c>
      <c r="F25" s="306">
        <v>84.02790711000961</v>
      </c>
      <c r="G25" s="306">
        <v>98.49207415368082</v>
      </c>
      <c r="H25" s="306" t="s">
        <v>1540</v>
      </c>
      <c r="I25" s="429">
        <v>4532</v>
      </c>
      <c r="J25" s="430">
        <v>22</v>
      </c>
      <c r="K25" s="306">
        <v>115.568</v>
      </c>
      <c r="L25" s="306">
        <v>103.3</v>
      </c>
      <c r="M25" s="393">
        <v>100.3</v>
      </c>
    </row>
    <row r="26" spans="1:13" s="13" customFormat="1" ht="12.75" customHeight="1">
      <c r="A26" s="279"/>
      <c r="B26" s="126" t="s">
        <v>1027</v>
      </c>
      <c r="C26" s="1040" t="s">
        <v>965</v>
      </c>
      <c r="D26" s="428">
        <v>111.137</v>
      </c>
      <c r="E26" s="306">
        <v>55.426</v>
      </c>
      <c r="F26" s="306">
        <v>81.89541807650822</v>
      </c>
      <c r="G26" s="306">
        <v>94.4965390254714</v>
      </c>
      <c r="H26" s="784">
        <v>10.4</v>
      </c>
      <c r="I26" s="429">
        <v>4542</v>
      </c>
      <c r="J26" s="430">
        <v>20</v>
      </c>
      <c r="K26" s="306">
        <v>118.319</v>
      </c>
      <c r="L26" s="306">
        <v>105.7</v>
      </c>
      <c r="M26" s="393">
        <v>102.4</v>
      </c>
    </row>
    <row r="27" spans="1:17" s="13" customFormat="1" ht="12.75" customHeight="1">
      <c r="A27" s="279"/>
      <c r="B27" s="215" t="s">
        <v>463</v>
      </c>
      <c r="C27" s="1040" t="s">
        <v>965</v>
      </c>
      <c r="D27" s="428">
        <v>111.378</v>
      </c>
      <c r="E27" s="306">
        <v>52.131</v>
      </c>
      <c r="F27" s="306">
        <v>81.58215962441315</v>
      </c>
      <c r="G27" s="306">
        <v>94.05513657850106</v>
      </c>
      <c r="H27" s="784" t="s">
        <v>1541</v>
      </c>
      <c r="I27" s="429">
        <v>3735</v>
      </c>
      <c r="J27" s="430">
        <v>22</v>
      </c>
      <c r="K27" s="306">
        <v>118.186</v>
      </c>
      <c r="L27" s="306">
        <v>105.4</v>
      </c>
      <c r="M27" s="393">
        <v>99.88759201818812</v>
      </c>
      <c r="P27" s="16"/>
      <c r="Q27" s="16"/>
    </row>
    <row r="28" spans="1:17" s="13" customFormat="1" ht="12.75" customHeight="1">
      <c r="A28" s="279"/>
      <c r="B28" s="215" t="s">
        <v>464</v>
      </c>
      <c r="C28" s="1040" t="s">
        <v>965</v>
      </c>
      <c r="D28" s="428">
        <v>111.671</v>
      </c>
      <c r="E28" s="306">
        <v>50.277</v>
      </c>
      <c r="F28" s="306">
        <v>81.09193548387097</v>
      </c>
      <c r="G28" s="306">
        <v>96.44357484030616</v>
      </c>
      <c r="H28" s="473">
        <v>9.5</v>
      </c>
      <c r="I28" s="429">
        <v>3866</v>
      </c>
      <c r="J28" s="430">
        <v>19</v>
      </c>
      <c r="K28" s="306">
        <v>118.416</v>
      </c>
      <c r="L28" s="306">
        <v>105.4</v>
      </c>
      <c r="M28" s="393">
        <v>100.19460849846851</v>
      </c>
      <c r="P28" s="16"/>
      <c r="Q28" s="16"/>
    </row>
    <row r="29" spans="1:17" s="13" customFormat="1" ht="12.75" customHeight="1">
      <c r="A29" s="1096"/>
      <c r="B29" s="215" t="s">
        <v>465</v>
      </c>
      <c r="C29" s="306">
        <v>1249.71</v>
      </c>
      <c r="D29" s="428">
        <v>112.021</v>
      </c>
      <c r="E29" s="306">
        <v>47.935</v>
      </c>
      <c r="F29" s="306">
        <v>80.46430429892737</v>
      </c>
      <c r="G29" s="306">
        <v>95.34180639258508</v>
      </c>
      <c r="H29" s="473">
        <v>9.1</v>
      </c>
      <c r="I29" s="429">
        <v>4025</v>
      </c>
      <c r="J29" s="430">
        <v>15</v>
      </c>
      <c r="K29" s="306">
        <v>118.822</v>
      </c>
      <c r="L29" s="306">
        <v>105.3</v>
      </c>
      <c r="M29" s="393">
        <v>100.34285907309824</v>
      </c>
      <c r="P29" s="16"/>
      <c r="Q29" s="16"/>
    </row>
    <row r="30" spans="1:17" s="13" customFormat="1" ht="12.75" customHeight="1">
      <c r="A30" s="1232"/>
      <c r="B30" s="431" t="s">
        <v>466</v>
      </c>
      <c r="C30" s="1040" t="s">
        <v>965</v>
      </c>
      <c r="D30" s="428">
        <v>112.092</v>
      </c>
      <c r="E30" s="306">
        <v>47.897</v>
      </c>
      <c r="F30" s="306">
        <v>81.78713522189778</v>
      </c>
      <c r="G30" s="306">
        <v>101.6439972165248</v>
      </c>
      <c r="H30" s="473">
        <v>9.1</v>
      </c>
      <c r="I30" s="429">
        <v>3497</v>
      </c>
      <c r="J30" s="430">
        <v>17</v>
      </c>
      <c r="K30" s="458">
        <v>119.109</v>
      </c>
      <c r="L30" s="306">
        <v>105.6</v>
      </c>
      <c r="M30" s="393">
        <v>100.2</v>
      </c>
      <c r="P30" s="16"/>
      <c r="Q30" s="16"/>
    </row>
    <row r="31" spans="1:17" s="13" customFormat="1" ht="12.75" customHeight="1">
      <c r="A31" s="1232"/>
      <c r="B31" s="431" t="s">
        <v>467</v>
      </c>
      <c r="C31" s="1040" t="s">
        <v>965</v>
      </c>
      <c r="D31" s="428">
        <v>112.357</v>
      </c>
      <c r="E31" s="306">
        <v>47.936</v>
      </c>
      <c r="F31" s="306">
        <v>82.97445129128297</v>
      </c>
      <c r="G31" s="306">
        <v>101.45171495023497</v>
      </c>
      <c r="H31" s="473">
        <v>9.1</v>
      </c>
      <c r="I31" s="429">
        <v>3433</v>
      </c>
      <c r="J31" s="430">
        <v>16</v>
      </c>
      <c r="K31" s="458">
        <v>118.526</v>
      </c>
      <c r="L31" s="306">
        <v>105.8</v>
      </c>
      <c r="M31" s="393">
        <v>99.5</v>
      </c>
      <c r="P31" s="16"/>
      <c r="Q31" s="16"/>
    </row>
    <row r="32" spans="1:17" s="13" customFormat="1" ht="12.75" customHeight="1">
      <c r="A32" s="1232"/>
      <c r="B32" s="431" t="s">
        <v>468</v>
      </c>
      <c r="C32" s="1040" t="s">
        <v>965</v>
      </c>
      <c r="D32" s="428">
        <v>112.328</v>
      </c>
      <c r="E32" s="306">
        <v>46.812</v>
      </c>
      <c r="F32" s="306">
        <v>82.45614035087719</v>
      </c>
      <c r="G32" s="306">
        <v>99.3753367062516</v>
      </c>
      <c r="H32" s="473">
        <v>8.9</v>
      </c>
      <c r="I32" s="429">
        <v>3362</v>
      </c>
      <c r="J32" s="430">
        <v>19</v>
      </c>
      <c r="K32" s="458">
        <v>118.552</v>
      </c>
      <c r="L32" s="306">
        <v>106</v>
      </c>
      <c r="M32" s="393">
        <v>100</v>
      </c>
      <c r="P32" s="16"/>
      <c r="Q32" s="16"/>
    </row>
    <row r="33" spans="1:17" s="1170" customFormat="1" ht="12.75" customHeight="1">
      <c r="A33" s="1168"/>
      <c r="B33" s="280" t="s">
        <v>469</v>
      </c>
      <c r="C33" s="1040" t="s">
        <v>965</v>
      </c>
      <c r="D33" s="428">
        <v>112.3</v>
      </c>
      <c r="E33" s="306">
        <v>45.1</v>
      </c>
      <c r="F33" s="306">
        <v>80.76523855542432</v>
      </c>
      <c r="G33" s="306">
        <v>96.40690421259507</v>
      </c>
      <c r="H33" s="473">
        <v>8.6</v>
      </c>
      <c r="I33" s="429">
        <v>3161</v>
      </c>
      <c r="J33" s="430">
        <v>20.701834862385322</v>
      </c>
      <c r="K33" s="458">
        <v>118.944</v>
      </c>
      <c r="L33" s="306">
        <v>105.71296526716199</v>
      </c>
      <c r="M33" s="393">
        <v>100.33065658951345</v>
      </c>
      <c r="N33" s="1169"/>
      <c r="O33" s="1169"/>
      <c r="P33" s="1169"/>
      <c r="Q33" s="1169"/>
    </row>
    <row r="34" spans="1:17" s="1170" customFormat="1" ht="12.75" customHeight="1">
      <c r="A34" s="1168"/>
      <c r="B34" s="280" t="s">
        <v>470</v>
      </c>
      <c r="C34" s="1040" t="s">
        <v>965</v>
      </c>
      <c r="D34" s="428">
        <v>112.3</v>
      </c>
      <c r="E34" s="306">
        <v>45.5</v>
      </c>
      <c r="F34" s="306">
        <v>80.22566995768689</v>
      </c>
      <c r="G34" s="306">
        <v>100.82871703966319</v>
      </c>
      <c r="H34" s="473">
        <v>8.6</v>
      </c>
      <c r="I34" s="429">
        <v>2465</v>
      </c>
      <c r="J34" s="430">
        <v>21.273492286115008</v>
      </c>
      <c r="K34" s="458">
        <v>119.104</v>
      </c>
      <c r="L34" s="306">
        <v>105.6214250875715</v>
      </c>
      <c r="M34" s="393">
        <v>100.13451708366962</v>
      </c>
      <c r="N34" s="1169"/>
      <c r="O34" s="1169"/>
      <c r="P34" s="1169"/>
      <c r="Q34" s="1169"/>
    </row>
    <row r="35" spans="1:17" s="1170" customFormat="1" ht="12.75" customHeight="1">
      <c r="A35" s="1171"/>
      <c r="B35" s="280" t="s">
        <v>471</v>
      </c>
      <c r="C35" s="1040" t="s">
        <v>965</v>
      </c>
      <c r="D35" s="428">
        <v>112.3</v>
      </c>
      <c r="E35" s="306">
        <v>46.6</v>
      </c>
      <c r="F35" s="306">
        <v>81.52154885691279</v>
      </c>
      <c r="G35" s="306">
        <v>102.3426511954993</v>
      </c>
      <c r="H35" s="473">
        <v>8.8</v>
      </c>
      <c r="I35" s="429">
        <v>1716</v>
      </c>
      <c r="J35" s="430">
        <v>37.92345276872964</v>
      </c>
      <c r="K35" s="458">
        <v>119.141</v>
      </c>
      <c r="L35" s="306">
        <v>105.7959045944554</v>
      </c>
      <c r="M35" s="393">
        <v>100.03106528747985</v>
      </c>
      <c r="N35" s="1169"/>
      <c r="O35" s="1169"/>
      <c r="P35" s="1169"/>
      <c r="Q35" s="1169"/>
    </row>
    <row r="36" spans="1:23" s="864" customFormat="1" ht="27" customHeight="1">
      <c r="A36" s="1582" t="s">
        <v>1667</v>
      </c>
      <c r="B36" s="1582"/>
      <c r="C36" s="1582"/>
      <c r="D36" s="1582"/>
      <c r="E36" s="1582"/>
      <c r="F36" s="1582"/>
      <c r="G36" s="1582"/>
      <c r="H36" s="1582"/>
      <c r="I36" s="1582"/>
      <c r="J36" s="1582"/>
      <c r="K36" s="1582"/>
      <c r="L36" s="1582"/>
      <c r="M36" s="1582"/>
      <c r="N36" s="99"/>
      <c r="O36" s="99"/>
      <c r="P36" s="99"/>
      <c r="Q36" s="99"/>
      <c r="R36" s="99"/>
      <c r="S36" s="99"/>
      <c r="T36" s="99"/>
      <c r="U36" s="99"/>
      <c r="V36" s="99"/>
      <c r="W36" s="99"/>
    </row>
    <row r="37" spans="1:23" s="864" customFormat="1" ht="24.75" customHeight="1">
      <c r="A37" s="1570" t="s">
        <v>1668</v>
      </c>
      <c r="B37" s="1570"/>
      <c r="C37" s="1570"/>
      <c r="D37" s="1570"/>
      <c r="E37" s="1570"/>
      <c r="F37" s="1570"/>
      <c r="G37" s="1570"/>
      <c r="H37" s="1570"/>
      <c r="I37" s="1570"/>
      <c r="J37" s="1570"/>
      <c r="K37" s="1570"/>
      <c r="L37" s="1570"/>
      <c r="M37" s="1570"/>
      <c r="N37" s="963"/>
      <c r="O37" s="963"/>
      <c r="P37" s="963"/>
      <c r="Q37" s="963"/>
      <c r="R37" s="963"/>
      <c r="S37" s="963"/>
      <c r="T37" s="963"/>
      <c r="U37" s="963"/>
      <c r="V37" s="963"/>
      <c r="W37" s="963"/>
    </row>
  </sheetData>
  <mergeCells count="22">
    <mergeCell ref="A37:M37"/>
    <mergeCell ref="K14:K16"/>
    <mergeCell ref="L14:L16"/>
    <mergeCell ref="M14:M16"/>
    <mergeCell ref="F14:F16"/>
    <mergeCell ref="G14:G16"/>
    <mergeCell ref="I5:I16"/>
    <mergeCell ref="D5:D16"/>
    <mergeCell ref="C5:C16"/>
    <mergeCell ref="K5:M13"/>
    <mergeCell ref="A5:B16"/>
    <mergeCell ref="A36:M36"/>
    <mergeCell ref="A2:F2"/>
    <mergeCell ref="L1:M1"/>
    <mergeCell ref="J5:J16"/>
    <mergeCell ref="A1:F1"/>
    <mergeCell ref="A4:F4"/>
    <mergeCell ref="L2:M2"/>
    <mergeCell ref="E14:E16"/>
    <mergeCell ref="H5:H16"/>
    <mergeCell ref="A3:F3"/>
    <mergeCell ref="E5:G13"/>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topLeftCell="A1">
      <selection activeCell="T35" sqref="T35"/>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566" t="s">
        <v>1111</v>
      </c>
      <c r="B1" s="1566"/>
      <c r="C1" s="1566"/>
      <c r="D1" s="1566"/>
      <c r="E1" s="1566"/>
      <c r="F1" s="1566"/>
      <c r="G1" s="1566"/>
      <c r="H1" s="1566"/>
      <c r="I1" s="1566"/>
      <c r="J1" s="6"/>
      <c r="K1" s="6"/>
      <c r="L1" s="6"/>
      <c r="M1" s="1716" t="s">
        <v>1019</v>
      </c>
      <c r="N1" s="1716"/>
      <c r="O1" s="1716"/>
    </row>
    <row r="2" spans="1:15" ht="14.25">
      <c r="A2" s="1750" t="s">
        <v>193</v>
      </c>
      <c r="B2" s="1750"/>
      <c r="C2" s="1750"/>
      <c r="D2" s="1750"/>
      <c r="E2" s="1750"/>
      <c r="F2" s="1750"/>
      <c r="G2" s="1750"/>
      <c r="H2" s="1750"/>
      <c r="I2" s="7"/>
      <c r="J2" s="7"/>
      <c r="K2" s="7"/>
      <c r="L2" s="7"/>
      <c r="M2" s="1559" t="s">
        <v>1020</v>
      </c>
      <c r="N2" s="1559"/>
      <c r="O2" s="1559"/>
    </row>
    <row r="3" spans="1:15" ht="14.25">
      <c r="A3" s="1721" t="s">
        <v>1553</v>
      </c>
      <c r="B3" s="1721"/>
      <c r="C3" s="1721"/>
      <c r="D3" s="14"/>
      <c r="E3" s="14"/>
      <c r="F3" s="14"/>
      <c r="G3" s="14"/>
      <c r="H3" s="26"/>
      <c r="I3" s="26"/>
      <c r="J3" s="26"/>
      <c r="K3" s="26"/>
      <c r="L3" s="26"/>
      <c r="M3" s="2"/>
      <c r="N3" s="2"/>
      <c r="O3" s="2"/>
    </row>
    <row r="4" spans="1:15" ht="14.25">
      <c r="A4" s="1639" t="s">
        <v>199</v>
      </c>
      <c r="B4" s="1639"/>
      <c r="C4" s="1639"/>
      <c r="D4" s="1639"/>
      <c r="E4" s="1639"/>
      <c r="F4" s="1639"/>
      <c r="G4" s="1639"/>
      <c r="H4" s="1639"/>
      <c r="I4" s="1639"/>
      <c r="J4" s="1639"/>
      <c r="K4" s="1639"/>
      <c r="L4" s="1722"/>
      <c r="M4" s="9"/>
      <c r="N4" s="9"/>
      <c r="O4" s="9"/>
    </row>
    <row r="5" spans="1:15" ht="14.25">
      <c r="A5" s="1749" t="s">
        <v>200</v>
      </c>
      <c r="B5" s="1749"/>
      <c r="C5" s="1749"/>
      <c r="D5" s="1749"/>
      <c r="E5" s="1749"/>
      <c r="F5" s="1749"/>
      <c r="G5" s="1749"/>
      <c r="H5" s="1749"/>
      <c r="I5" s="1749"/>
      <c r="J5" s="1749"/>
      <c r="K5" s="1749"/>
      <c r="L5" s="10"/>
      <c r="M5" s="10"/>
      <c r="N5" s="10"/>
      <c r="O5" s="10"/>
    </row>
    <row r="6" spans="1:15" ht="14.25">
      <c r="A6" s="1639" t="s">
        <v>1554</v>
      </c>
      <c r="B6" s="1639"/>
      <c r="C6" s="1639"/>
      <c r="D6" s="1639"/>
      <c r="E6" s="1639"/>
      <c r="F6" s="1639"/>
      <c r="I6" s="10"/>
      <c r="J6" s="10"/>
      <c r="K6" s="10"/>
      <c r="L6" s="10"/>
      <c r="M6" s="2"/>
      <c r="N6" s="2"/>
      <c r="O6" s="2"/>
    </row>
    <row r="7" spans="1:15" ht="14.25">
      <c r="A7" s="1563" t="s">
        <v>1386</v>
      </c>
      <c r="B7" s="1567"/>
      <c r="C7" s="1563" t="s">
        <v>30</v>
      </c>
      <c r="D7" s="1563"/>
      <c r="E7" s="1563"/>
      <c r="F7" s="1563"/>
      <c r="G7" s="1563"/>
      <c r="H7" s="1567"/>
      <c r="I7" s="1554" t="s">
        <v>31</v>
      </c>
      <c r="J7" s="1563"/>
      <c r="K7" s="1563"/>
      <c r="L7" s="1563"/>
      <c r="M7" s="1563"/>
      <c r="N7" s="1563"/>
      <c r="O7" s="1563"/>
    </row>
    <row r="8" spans="1:15" ht="14.25">
      <c r="A8" s="1564"/>
      <c r="B8" s="1568"/>
      <c r="C8" s="1564"/>
      <c r="D8" s="1564"/>
      <c r="E8" s="1564"/>
      <c r="F8" s="1564"/>
      <c r="G8" s="1564"/>
      <c r="H8" s="1568"/>
      <c r="I8" s="1555"/>
      <c r="J8" s="1564"/>
      <c r="K8" s="1564"/>
      <c r="L8" s="1564"/>
      <c r="M8" s="1564"/>
      <c r="N8" s="1564"/>
      <c r="O8" s="1564"/>
    </row>
    <row r="9" spans="1:15" ht="14.25">
      <c r="A9" s="1564"/>
      <c r="B9" s="1568"/>
      <c r="C9" s="1564"/>
      <c r="D9" s="1564"/>
      <c r="E9" s="1564"/>
      <c r="F9" s="1564"/>
      <c r="G9" s="1564"/>
      <c r="H9" s="1568"/>
      <c r="I9" s="1555"/>
      <c r="J9" s="1564"/>
      <c r="K9" s="1564"/>
      <c r="L9" s="1564"/>
      <c r="M9" s="1564"/>
      <c r="N9" s="1564"/>
      <c r="O9" s="1564"/>
    </row>
    <row r="10" spans="1:15" ht="14.25">
      <c r="A10" s="1564"/>
      <c r="B10" s="1568"/>
      <c r="C10" s="1564"/>
      <c r="D10" s="1564"/>
      <c r="E10" s="1564"/>
      <c r="F10" s="1564"/>
      <c r="G10" s="1564"/>
      <c r="H10" s="1568"/>
      <c r="I10" s="1555"/>
      <c r="J10" s="1564"/>
      <c r="K10" s="1564"/>
      <c r="L10" s="1564"/>
      <c r="M10" s="1564"/>
      <c r="N10" s="1564"/>
      <c r="O10" s="1564"/>
    </row>
    <row r="11" spans="1:15" ht="14.25">
      <c r="A11" s="1564"/>
      <c r="B11" s="1568"/>
      <c r="C11" s="1564"/>
      <c r="D11" s="1564"/>
      <c r="E11" s="1564"/>
      <c r="F11" s="1564"/>
      <c r="G11" s="1564"/>
      <c r="H11" s="1568"/>
      <c r="I11" s="1555"/>
      <c r="J11" s="1564"/>
      <c r="K11" s="1564"/>
      <c r="L11" s="1564"/>
      <c r="M11" s="1564"/>
      <c r="N11" s="1564"/>
      <c r="O11" s="1564"/>
    </row>
    <row r="12" spans="1:15" ht="14.25">
      <c r="A12" s="1564"/>
      <c r="B12" s="1568"/>
      <c r="C12" s="1587"/>
      <c r="D12" s="1587"/>
      <c r="E12" s="1587"/>
      <c r="F12" s="1587"/>
      <c r="G12" s="1587"/>
      <c r="H12" s="1596"/>
      <c r="I12" s="1586"/>
      <c r="J12" s="1587"/>
      <c r="K12" s="1587"/>
      <c r="L12" s="1587"/>
      <c r="M12" s="1587"/>
      <c r="N12" s="1587"/>
      <c r="O12" s="1587"/>
    </row>
    <row r="13" spans="1:15" ht="14.25">
      <c r="A13" s="1564"/>
      <c r="B13" s="1568"/>
      <c r="C13" s="1563" t="s">
        <v>1361</v>
      </c>
      <c r="D13" s="1740" t="s">
        <v>230</v>
      </c>
      <c r="E13" s="1744" t="s">
        <v>231</v>
      </c>
      <c r="F13" s="1740" t="s">
        <v>232</v>
      </c>
      <c r="G13" s="1740" t="s">
        <v>233</v>
      </c>
      <c r="H13" s="1743" t="s">
        <v>33</v>
      </c>
      <c r="I13" s="1606" t="s">
        <v>1362</v>
      </c>
      <c r="J13" s="1740" t="s">
        <v>234</v>
      </c>
      <c r="K13" s="1740" t="s">
        <v>235</v>
      </c>
      <c r="L13" s="1740" t="s">
        <v>236</v>
      </c>
      <c r="M13" s="1740" t="s">
        <v>237</v>
      </c>
      <c r="N13" s="1743" t="s">
        <v>35</v>
      </c>
      <c r="O13" s="1606" t="s">
        <v>34</v>
      </c>
    </row>
    <row r="14" spans="1:15" ht="14.25">
      <c r="A14" s="1564"/>
      <c r="B14" s="1568"/>
      <c r="C14" s="1564"/>
      <c r="D14" s="1741"/>
      <c r="E14" s="1745"/>
      <c r="F14" s="1741"/>
      <c r="G14" s="1741"/>
      <c r="H14" s="1561"/>
      <c r="I14" s="1607"/>
      <c r="J14" s="1741"/>
      <c r="K14" s="1741"/>
      <c r="L14" s="1741"/>
      <c r="M14" s="1741"/>
      <c r="N14" s="1561"/>
      <c r="O14" s="1607"/>
    </row>
    <row r="15" spans="1:15" ht="14.25">
      <c r="A15" s="1564"/>
      <c r="B15" s="1568"/>
      <c r="C15" s="1564"/>
      <c r="D15" s="1741"/>
      <c r="E15" s="1745"/>
      <c r="F15" s="1741"/>
      <c r="G15" s="1741"/>
      <c r="H15" s="1561"/>
      <c r="I15" s="1607"/>
      <c r="J15" s="1741"/>
      <c r="K15" s="1741"/>
      <c r="L15" s="1741"/>
      <c r="M15" s="1741"/>
      <c r="N15" s="1561"/>
      <c r="O15" s="1607"/>
    </row>
    <row r="16" spans="1:15" ht="14.25">
      <c r="A16" s="1564"/>
      <c r="B16" s="1568"/>
      <c r="C16" s="1564"/>
      <c r="D16" s="1741"/>
      <c r="E16" s="1745"/>
      <c r="F16" s="1741"/>
      <c r="G16" s="1741"/>
      <c r="H16" s="1561"/>
      <c r="I16" s="1607"/>
      <c r="J16" s="1741"/>
      <c r="K16" s="1741"/>
      <c r="L16" s="1741"/>
      <c r="M16" s="1741"/>
      <c r="N16" s="1561"/>
      <c r="O16" s="1607"/>
    </row>
    <row r="17" spans="1:15" ht="14.25">
      <c r="A17" s="1564"/>
      <c r="B17" s="1568"/>
      <c r="C17" s="1564"/>
      <c r="D17" s="1741"/>
      <c r="E17" s="1745"/>
      <c r="F17" s="1741"/>
      <c r="G17" s="1741"/>
      <c r="H17" s="1561"/>
      <c r="I17" s="1607"/>
      <c r="J17" s="1741"/>
      <c r="K17" s="1741"/>
      <c r="L17" s="1741"/>
      <c r="M17" s="1741"/>
      <c r="N17" s="1561"/>
      <c r="O17" s="1607"/>
    </row>
    <row r="18" spans="1:15" ht="14.25">
      <c r="A18" s="1564"/>
      <c r="B18" s="1568"/>
      <c r="C18" s="1564"/>
      <c r="D18" s="1741"/>
      <c r="E18" s="1745"/>
      <c r="F18" s="1741"/>
      <c r="G18" s="1741"/>
      <c r="H18" s="1561"/>
      <c r="I18" s="1607"/>
      <c r="J18" s="1741"/>
      <c r="K18" s="1741"/>
      <c r="L18" s="1741"/>
      <c r="M18" s="1741"/>
      <c r="N18" s="1561"/>
      <c r="O18" s="1607"/>
    </row>
    <row r="19" spans="1:16" ht="14.25">
      <c r="A19" s="1564"/>
      <c r="B19" s="1568"/>
      <c r="C19" s="1564"/>
      <c r="D19" s="1741"/>
      <c r="E19" s="1745"/>
      <c r="F19" s="1741"/>
      <c r="G19" s="1741"/>
      <c r="H19" s="1561"/>
      <c r="I19" s="1607"/>
      <c r="J19" s="1741"/>
      <c r="K19" s="1741"/>
      <c r="L19" s="1741"/>
      <c r="M19" s="1741"/>
      <c r="N19" s="1561"/>
      <c r="O19" s="1607"/>
      <c r="P19" s="27"/>
    </row>
    <row r="20" spans="1:16" ht="14.25">
      <c r="A20" s="1587"/>
      <c r="B20" s="1596"/>
      <c r="C20" s="1565"/>
      <c r="D20" s="1742"/>
      <c r="E20" s="1746"/>
      <c r="F20" s="1742"/>
      <c r="G20" s="1742"/>
      <c r="H20" s="1562"/>
      <c r="I20" s="1608"/>
      <c r="J20" s="1742"/>
      <c r="K20" s="1742"/>
      <c r="L20" s="1742"/>
      <c r="M20" s="1742"/>
      <c r="N20" s="1562"/>
      <c r="O20" s="1608"/>
      <c r="P20" s="27"/>
    </row>
    <row r="21" spans="1:16" s="703" customFormat="1" ht="14.25">
      <c r="A21" s="125">
        <v>2016</v>
      </c>
      <c r="B21" s="215" t="s">
        <v>468</v>
      </c>
      <c r="C21" s="317">
        <v>6990</v>
      </c>
      <c r="D21" s="317">
        <v>8659</v>
      </c>
      <c r="E21" s="317">
        <v>8275</v>
      </c>
      <c r="F21" s="317">
        <v>10747</v>
      </c>
      <c r="G21" s="317">
        <v>9070</v>
      </c>
      <c r="H21" s="317">
        <v>13031</v>
      </c>
      <c r="I21" s="317">
        <v>11053</v>
      </c>
      <c r="J21" s="317">
        <v>12780</v>
      </c>
      <c r="K21" s="317">
        <v>8066</v>
      </c>
      <c r="L21" s="317">
        <v>7651</v>
      </c>
      <c r="M21" s="317">
        <v>4737</v>
      </c>
      <c r="N21" s="317">
        <v>1592</v>
      </c>
      <c r="O21" s="318">
        <v>10893</v>
      </c>
      <c r="P21" s="416"/>
    </row>
    <row r="22" spans="1:16" s="860" customFormat="1" ht="14.25">
      <c r="A22" s="877"/>
      <c r="B22" s="215" t="s">
        <v>471</v>
      </c>
      <c r="C22" s="317">
        <v>5820</v>
      </c>
      <c r="D22" s="317">
        <v>10863</v>
      </c>
      <c r="E22" s="317">
        <v>8813</v>
      </c>
      <c r="F22" s="317">
        <v>10092</v>
      </c>
      <c r="G22" s="317">
        <v>9158</v>
      </c>
      <c r="H22" s="317">
        <v>12380</v>
      </c>
      <c r="I22" s="317">
        <v>11205</v>
      </c>
      <c r="J22" s="317">
        <v>13193</v>
      </c>
      <c r="K22" s="317">
        <v>8368</v>
      </c>
      <c r="L22" s="317">
        <v>8004</v>
      </c>
      <c r="M22" s="317">
        <v>4820</v>
      </c>
      <c r="N22" s="317">
        <v>1550</v>
      </c>
      <c r="O22" s="318">
        <v>9986</v>
      </c>
      <c r="P22" s="416"/>
    </row>
    <row r="23" spans="1:16" s="864" customFormat="1" ht="14.25">
      <c r="A23" s="125"/>
      <c r="B23" s="215"/>
      <c r="C23" s="317"/>
      <c r="D23" s="317"/>
      <c r="E23" s="317"/>
      <c r="F23" s="317"/>
      <c r="G23" s="317"/>
      <c r="H23" s="317"/>
      <c r="I23" s="317"/>
      <c r="J23" s="317"/>
      <c r="K23" s="317"/>
      <c r="L23" s="317"/>
      <c r="M23" s="317"/>
      <c r="N23" s="317"/>
      <c r="O23" s="318"/>
      <c r="P23" s="416"/>
    </row>
    <row r="24" spans="1:16" s="864" customFormat="1" ht="14.25">
      <c r="A24" s="125">
        <v>2017</v>
      </c>
      <c r="B24" s="215" t="s">
        <v>462</v>
      </c>
      <c r="C24" s="317">
        <v>5641</v>
      </c>
      <c r="D24" s="317">
        <v>9990</v>
      </c>
      <c r="E24" s="317">
        <v>9457</v>
      </c>
      <c r="F24" s="317">
        <v>9567</v>
      </c>
      <c r="G24" s="317">
        <v>8795</v>
      </c>
      <c r="H24" s="317">
        <v>11976</v>
      </c>
      <c r="I24" s="317">
        <v>10986</v>
      </c>
      <c r="J24" s="317">
        <v>12983</v>
      </c>
      <c r="K24" s="317">
        <v>8281</v>
      </c>
      <c r="L24" s="317">
        <v>7960</v>
      </c>
      <c r="M24" s="317">
        <v>4822</v>
      </c>
      <c r="N24" s="317">
        <v>1571</v>
      </c>
      <c r="O24" s="318">
        <v>8823</v>
      </c>
      <c r="P24" s="416"/>
    </row>
    <row r="25" spans="1:16" s="864" customFormat="1" ht="14.25">
      <c r="A25" s="1078"/>
      <c r="B25" s="215" t="s">
        <v>465</v>
      </c>
      <c r="C25" s="317">
        <v>5201</v>
      </c>
      <c r="D25" s="317">
        <v>7268</v>
      </c>
      <c r="E25" s="317">
        <v>7694</v>
      </c>
      <c r="F25" s="317">
        <v>8863</v>
      </c>
      <c r="G25" s="317">
        <v>8041</v>
      </c>
      <c r="H25" s="317">
        <v>10868</v>
      </c>
      <c r="I25" s="317">
        <v>9309</v>
      </c>
      <c r="J25" s="317">
        <v>11006</v>
      </c>
      <c r="K25" s="317">
        <v>7247</v>
      </c>
      <c r="L25" s="317">
        <v>6764</v>
      </c>
      <c r="M25" s="317">
        <v>4201</v>
      </c>
      <c r="N25" s="317">
        <v>1436</v>
      </c>
      <c r="O25" s="318">
        <v>7972</v>
      </c>
      <c r="P25" s="416"/>
    </row>
    <row r="26" spans="1:16" s="864" customFormat="1" ht="14.25">
      <c r="A26" s="1078"/>
      <c r="B26" s="215" t="s">
        <v>468</v>
      </c>
      <c r="C26" s="317">
        <v>6372</v>
      </c>
      <c r="D26" s="317">
        <v>8037</v>
      </c>
      <c r="E26" s="317">
        <v>6475</v>
      </c>
      <c r="F26" s="317">
        <v>8267</v>
      </c>
      <c r="G26" s="317">
        <v>7459</v>
      </c>
      <c r="H26" s="317">
        <v>10202</v>
      </c>
      <c r="I26" s="317">
        <v>9194</v>
      </c>
      <c r="J26" s="317">
        <v>10872</v>
      </c>
      <c r="K26" s="317">
        <v>6906</v>
      </c>
      <c r="L26" s="317">
        <v>6517</v>
      </c>
      <c r="M26" s="317">
        <v>3872</v>
      </c>
      <c r="N26" s="317">
        <v>1306</v>
      </c>
      <c r="O26" s="318">
        <v>8145</v>
      </c>
      <c r="P26" s="416"/>
    </row>
    <row r="27" spans="1:16" s="864" customFormat="1" ht="14.25">
      <c r="A27" s="1323"/>
      <c r="B27" s="215" t="s">
        <v>471</v>
      </c>
      <c r="C27" s="317">
        <v>5217</v>
      </c>
      <c r="D27" s="317">
        <v>9778</v>
      </c>
      <c r="E27" s="317">
        <v>7561</v>
      </c>
      <c r="F27" s="317">
        <v>7475</v>
      </c>
      <c r="G27" s="317">
        <v>7014</v>
      </c>
      <c r="H27" s="317">
        <v>9525</v>
      </c>
      <c r="I27" s="317">
        <v>9262</v>
      </c>
      <c r="J27" s="317">
        <v>11312</v>
      </c>
      <c r="K27" s="317">
        <v>7070</v>
      </c>
      <c r="L27" s="317">
        <v>6499</v>
      </c>
      <c r="M27" s="317">
        <v>3656</v>
      </c>
      <c r="N27" s="317">
        <v>1171</v>
      </c>
      <c r="O27" s="318">
        <v>7600</v>
      </c>
      <c r="P27" s="416"/>
    </row>
    <row r="28" spans="1:16" ht="14.25">
      <c r="A28" s="128"/>
      <c r="B28" s="129" t="s">
        <v>16</v>
      </c>
      <c r="C28" s="202">
        <v>89.63917525773196</v>
      </c>
      <c r="D28" s="202">
        <v>90.01196722820583</v>
      </c>
      <c r="E28" s="202">
        <v>85.79371383183933</v>
      </c>
      <c r="F28" s="202">
        <v>74.06856916369402</v>
      </c>
      <c r="G28" s="202">
        <v>76.58877484166848</v>
      </c>
      <c r="H28" s="202">
        <v>76.93861066235864</v>
      </c>
      <c r="I28" s="202">
        <v>82.6595269968764</v>
      </c>
      <c r="J28" s="202">
        <v>85.74243917228833</v>
      </c>
      <c r="K28" s="202">
        <v>84.48852772466539</v>
      </c>
      <c r="L28" s="202">
        <v>81.19690154922539</v>
      </c>
      <c r="M28" s="202">
        <v>75.850622406639</v>
      </c>
      <c r="N28" s="202">
        <v>75.54838709677419</v>
      </c>
      <c r="O28" s="203">
        <v>76.10654916883637</v>
      </c>
      <c r="P28" s="27"/>
    </row>
    <row r="29" spans="1:16" ht="14.25">
      <c r="A29" s="128"/>
      <c r="B29" s="129" t="s">
        <v>26</v>
      </c>
      <c r="C29" s="202">
        <v>81.8738229755179</v>
      </c>
      <c r="D29" s="202">
        <v>121.66231180788851</v>
      </c>
      <c r="E29" s="202">
        <v>116.77220077220078</v>
      </c>
      <c r="F29" s="202">
        <v>90.41974113947018</v>
      </c>
      <c r="G29" s="202">
        <v>94.03405282209411</v>
      </c>
      <c r="H29" s="202">
        <v>93.36404626543815</v>
      </c>
      <c r="I29" s="202">
        <v>100.73961279095062</v>
      </c>
      <c r="J29" s="202">
        <v>104.04709345106696</v>
      </c>
      <c r="K29" s="202">
        <v>102.37474659716189</v>
      </c>
      <c r="L29" s="202">
        <v>99.72379929415375</v>
      </c>
      <c r="M29" s="202">
        <v>94.42148760330579</v>
      </c>
      <c r="N29" s="202">
        <v>89.66309341500765</v>
      </c>
      <c r="O29" s="203">
        <v>93.30877839165132</v>
      </c>
      <c r="P29" s="27"/>
    </row>
    <row r="30" spans="1:16" ht="15" customHeight="1">
      <c r="A30" s="1724" t="s">
        <v>1683</v>
      </c>
      <c r="B30" s="1724"/>
      <c r="C30" s="1724"/>
      <c r="D30" s="1724"/>
      <c r="E30" s="1724"/>
      <c r="F30" s="1724"/>
      <c r="G30" s="1724"/>
      <c r="H30" s="1724"/>
      <c r="I30" s="1724"/>
      <c r="J30" s="1724"/>
      <c r="K30" s="1724"/>
      <c r="L30" s="1724"/>
      <c r="M30" s="2"/>
      <c r="N30" s="2"/>
      <c r="O30" s="2"/>
      <c r="P30" s="27"/>
    </row>
    <row r="31" spans="1:12" s="43" customFormat="1" ht="11.45" customHeight="1">
      <c r="A31" s="1747" t="s">
        <v>1245</v>
      </c>
      <c r="B31" s="1748"/>
      <c r="C31" s="1748"/>
      <c r="D31" s="1748"/>
      <c r="E31" s="1748"/>
      <c r="F31" s="1748"/>
      <c r="G31" s="1748"/>
      <c r="H31" s="1748"/>
      <c r="I31" s="1748"/>
      <c r="J31" s="1748"/>
      <c r="K31" s="1748"/>
      <c r="L31" s="1441"/>
    </row>
    <row r="32" spans="1:16" ht="12.75" customHeight="1">
      <c r="A32" s="1724" t="s">
        <v>1684</v>
      </c>
      <c r="B32" s="1724"/>
      <c r="C32" s="1724"/>
      <c r="D32" s="1724"/>
      <c r="E32" s="1724"/>
      <c r="F32" s="1724"/>
      <c r="G32" s="1724"/>
      <c r="H32" s="1724"/>
      <c r="I32" s="1724"/>
      <c r="J32" s="1724"/>
      <c r="K32" s="1724"/>
      <c r="L32" s="1724"/>
      <c r="M32" s="2"/>
      <c r="N32" s="2"/>
      <c r="O32" s="2"/>
      <c r="P32" s="27"/>
    </row>
    <row r="33" spans="1:12" s="41" customFormat="1" ht="11.25" customHeight="1">
      <c r="A33" s="513" t="s">
        <v>1244</v>
      </c>
      <c r="B33" s="42"/>
      <c r="C33" s="42"/>
      <c r="D33" s="42"/>
      <c r="E33" s="42"/>
      <c r="F33" s="42"/>
      <c r="G33" s="42"/>
      <c r="H33" s="42"/>
      <c r="I33" s="42"/>
      <c r="J33" s="42"/>
      <c r="K33" s="42"/>
      <c r="L33" s="42"/>
    </row>
    <row r="34" ht="14.25">
      <c r="P34" s="27"/>
    </row>
    <row r="35" spans="3:16" ht="14.25">
      <c r="C35" s="21"/>
      <c r="D35" s="21"/>
      <c r="E35" s="21"/>
      <c r="F35" s="21"/>
      <c r="G35" s="21"/>
      <c r="H35" s="21"/>
      <c r="I35" s="21"/>
      <c r="J35" s="21"/>
      <c r="K35" s="21"/>
      <c r="L35" s="21"/>
      <c r="M35" s="21"/>
      <c r="N35" s="21"/>
      <c r="O35" s="21"/>
      <c r="P35" s="27"/>
    </row>
    <row r="36" spans="3:15" ht="14.25">
      <c r="C36" s="21"/>
      <c r="D36" s="21"/>
      <c r="E36" s="21"/>
      <c r="F36" s="21"/>
      <c r="G36" s="21"/>
      <c r="H36" s="21"/>
      <c r="I36" s="21"/>
      <c r="J36" s="21"/>
      <c r="K36" s="21"/>
      <c r="L36" s="21"/>
      <c r="M36" s="21"/>
      <c r="N36" s="21"/>
      <c r="O36" s="21"/>
    </row>
    <row r="37" spans="3:15" ht="14.25">
      <c r="C37" s="21"/>
      <c r="D37" s="21"/>
      <c r="E37" s="21"/>
      <c r="F37" s="21"/>
      <c r="G37" s="21"/>
      <c r="H37" s="21"/>
      <c r="I37" s="21"/>
      <c r="J37" s="21"/>
      <c r="K37" s="21"/>
      <c r="L37" s="21"/>
      <c r="M37" s="21"/>
      <c r="N37" s="21"/>
      <c r="O37" s="21"/>
    </row>
    <row r="38" spans="3:15" ht="14.25">
      <c r="C38" s="21"/>
      <c r="D38" s="21"/>
      <c r="E38" s="21"/>
      <c r="F38" s="21"/>
      <c r="G38" s="21"/>
      <c r="H38" s="21"/>
      <c r="I38" s="21"/>
      <c r="J38" s="21"/>
      <c r="K38" s="21"/>
      <c r="L38" s="21"/>
      <c r="M38" s="21"/>
      <c r="N38" s="21"/>
      <c r="O38" s="21"/>
    </row>
    <row r="39" spans="3:15" ht="14.25">
      <c r="C39" s="21"/>
      <c r="D39" s="21"/>
      <c r="E39" s="21"/>
      <c r="F39" s="21"/>
      <c r="G39" s="21"/>
      <c r="H39" s="21"/>
      <c r="I39" s="21"/>
      <c r="J39" s="21"/>
      <c r="K39" s="21"/>
      <c r="L39" s="21"/>
      <c r="M39" s="21"/>
      <c r="N39" s="21"/>
      <c r="O39" s="21"/>
    </row>
    <row r="40" spans="3:15" ht="14.25">
      <c r="C40" s="21"/>
      <c r="D40" s="21"/>
      <c r="E40" s="21"/>
      <c r="F40" s="21"/>
      <c r="G40" s="21"/>
      <c r="H40" s="21"/>
      <c r="I40" s="21"/>
      <c r="J40" s="21"/>
      <c r="K40" s="21"/>
      <c r="L40" s="21"/>
      <c r="M40" s="21"/>
      <c r="N40" s="21"/>
      <c r="O40" s="21"/>
    </row>
  </sheetData>
  <mergeCells count="27">
    <mergeCell ref="M1:O1"/>
    <mergeCell ref="M2:O2"/>
    <mergeCell ref="A2:H2"/>
    <mergeCell ref="A1:I1"/>
    <mergeCell ref="A4:L4"/>
    <mergeCell ref="A31:K31"/>
    <mergeCell ref="A3:C3"/>
    <mergeCell ref="A6:F6"/>
    <mergeCell ref="A5:K5"/>
    <mergeCell ref="C7:H12"/>
    <mergeCell ref="A30:L30"/>
    <mergeCell ref="A32:L32"/>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topLeftCell="A1">
      <selection activeCell="K16" sqref="K16:K17"/>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566" t="s">
        <v>1679</v>
      </c>
      <c r="B1" s="1566"/>
      <c r="C1" s="1566"/>
      <c r="D1" s="1566"/>
      <c r="E1" s="1566"/>
      <c r="F1" s="1566"/>
      <c r="G1" s="1566"/>
      <c r="H1" s="6"/>
      <c r="I1" s="1716" t="s">
        <v>1019</v>
      </c>
      <c r="J1" s="1716"/>
    </row>
    <row r="2" spans="1:10" ht="15" customHeight="1">
      <c r="A2" s="1639" t="s">
        <v>1680</v>
      </c>
      <c r="B2" s="1639"/>
      <c r="C2" s="1639"/>
      <c r="D2" s="1639"/>
      <c r="E2" s="1639"/>
      <c r="F2" s="1639"/>
      <c r="G2" s="1639"/>
      <c r="H2" s="9"/>
      <c r="I2" s="1559" t="s">
        <v>1020</v>
      </c>
      <c r="J2" s="1559"/>
    </row>
    <row r="3" spans="1:9" ht="31.7" customHeight="1">
      <c r="A3" s="1563" t="s">
        <v>1387</v>
      </c>
      <c r="B3" s="1567"/>
      <c r="C3" s="1577" t="s">
        <v>1157</v>
      </c>
      <c r="D3" s="1754" t="s">
        <v>166</v>
      </c>
      <c r="E3" s="1755"/>
      <c r="F3" s="1756"/>
      <c r="G3" s="1577" t="s">
        <v>167</v>
      </c>
      <c r="H3" s="1577" t="s">
        <v>168</v>
      </c>
      <c r="I3" s="1554" t="s">
        <v>169</v>
      </c>
    </row>
    <row r="4" spans="1:9" ht="52.5" customHeight="1">
      <c r="A4" s="1564"/>
      <c r="B4" s="1568"/>
      <c r="C4" s="1578"/>
      <c r="D4" s="209" t="s">
        <v>1158</v>
      </c>
      <c r="E4" s="210" t="s">
        <v>28</v>
      </c>
      <c r="F4" s="1437" t="s">
        <v>1225</v>
      </c>
      <c r="G4" s="1578"/>
      <c r="H4" s="1580"/>
      <c r="I4" s="1586"/>
    </row>
    <row r="5" spans="1:9" ht="20.25" customHeight="1">
      <c r="A5" s="1587"/>
      <c r="B5" s="1596"/>
      <c r="C5" s="1754" t="s">
        <v>1159</v>
      </c>
      <c r="D5" s="1755"/>
      <c r="E5" s="1755"/>
      <c r="F5" s="1755"/>
      <c r="G5" s="1756"/>
      <c r="H5" s="1754" t="s">
        <v>170</v>
      </c>
      <c r="I5" s="1755"/>
    </row>
    <row r="6" spans="1:11" s="703" customFormat="1" ht="15" customHeight="1">
      <c r="A6" s="250">
        <v>2016</v>
      </c>
      <c r="B6" s="215" t="s">
        <v>547</v>
      </c>
      <c r="C6" s="1018">
        <v>1021</v>
      </c>
      <c r="D6" s="1018">
        <v>559</v>
      </c>
      <c r="E6" s="1018">
        <v>510</v>
      </c>
      <c r="F6" s="1018">
        <v>49</v>
      </c>
      <c r="G6" s="1018">
        <v>462</v>
      </c>
      <c r="H6" s="396">
        <v>54.8</v>
      </c>
      <c r="I6" s="397">
        <v>50</v>
      </c>
      <c r="J6" s="1440"/>
      <c r="K6" s="1440"/>
    </row>
    <row r="7" spans="1:11" s="860" customFormat="1" ht="15" customHeight="1">
      <c r="A7" s="878"/>
      <c r="B7" s="215" t="s">
        <v>544</v>
      </c>
      <c r="C7" s="1018">
        <v>1021</v>
      </c>
      <c r="D7" s="1018">
        <v>557</v>
      </c>
      <c r="E7" s="1018">
        <v>511</v>
      </c>
      <c r="F7" s="1018">
        <v>46</v>
      </c>
      <c r="G7" s="1018">
        <v>464</v>
      </c>
      <c r="H7" s="396">
        <v>54.6</v>
      </c>
      <c r="I7" s="397">
        <v>50</v>
      </c>
      <c r="J7" s="1440"/>
      <c r="K7" s="1440"/>
    </row>
    <row r="8" spans="1:11" s="864" customFormat="1" ht="15" customHeight="1">
      <c r="A8" s="250"/>
      <c r="B8" s="215"/>
      <c r="C8" s="1018"/>
      <c r="D8" s="1018"/>
      <c r="E8" s="1018"/>
      <c r="F8" s="1018"/>
      <c r="G8" s="1018"/>
      <c r="H8" s="396"/>
      <c r="I8" s="397"/>
      <c r="J8" s="1440"/>
      <c r="K8" s="1440"/>
    </row>
    <row r="9" spans="1:11" s="864" customFormat="1" ht="15" customHeight="1">
      <c r="A9" s="250">
        <v>2017</v>
      </c>
      <c r="B9" s="215" t="s">
        <v>545</v>
      </c>
      <c r="C9" s="1018">
        <v>1018</v>
      </c>
      <c r="D9" s="1018">
        <v>554</v>
      </c>
      <c r="E9" s="1018">
        <v>508</v>
      </c>
      <c r="F9" s="1018">
        <v>47</v>
      </c>
      <c r="G9" s="1018">
        <v>463</v>
      </c>
      <c r="H9" s="396">
        <v>54.4</v>
      </c>
      <c r="I9" s="397">
        <v>49.9</v>
      </c>
      <c r="J9" s="1440"/>
      <c r="K9" s="1440"/>
    </row>
    <row r="10" spans="1:11" s="864" customFormat="1" ht="15" customHeight="1">
      <c r="A10" s="250"/>
      <c r="B10" s="215" t="s">
        <v>546</v>
      </c>
      <c r="C10" s="1018">
        <v>1018</v>
      </c>
      <c r="D10" s="1018">
        <v>558</v>
      </c>
      <c r="E10" s="1018">
        <v>526</v>
      </c>
      <c r="F10" s="1018">
        <v>32</v>
      </c>
      <c r="G10" s="1018">
        <v>459</v>
      </c>
      <c r="H10" s="396">
        <v>54.8</v>
      </c>
      <c r="I10" s="397">
        <v>51.7</v>
      </c>
      <c r="J10" s="1440"/>
      <c r="K10" s="1440"/>
    </row>
    <row r="11" spans="1:11" s="864" customFormat="1" ht="15" customHeight="1">
      <c r="A11" s="1103"/>
      <c r="B11" s="215" t="s">
        <v>547</v>
      </c>
      <c r="C11" s="1018">
        <v>1015</v>
      </c>
      <c r="D11" s="1018">
        <v>561</v>
      </c>
      <c r="E11" s="1018">
        <v>526</v>
      </c>
      <c r="F11" s="1018">
        <v>35</v>
      </c>
      <c r="G11" s="1018">
        <v>454</v>
      </c>
      <c r="H11" s="396">
        <v>55.3</v>
      </c>
      <c r="I11" s="397">
        <v>51.8</v>
      </c>
      <c r="J11" s="1440"/>
      <c r="K11" s="1440"/>
    </row>
    <row r="12" spans="1:11" s="864" customFormat="1" ht="15" customHeight="1">
      <c r="A12" s="1194"/>
      <c r="B12" s="215" t="s">
        <v>709</v>
      </c>
      <c r="C12" s="1018">
        <v>1014</v>
      </c>
      <c r="D12" s="1018">
        <v>557</v>
      </c>
      <c r="E12" s="1018">
        <v>515</v>
      </c>
      <c r="F12" s="1018">
        <v>42</v>
      </c>
      <c r="G12" s="1018">
        <v>457</v>
      </c>
      <c r="H12" s="396">
        <v>54.9</v>
      </c>
      <c r="I12" s="397">
        <v>50.8</v>
      </c>
      <c r="J12" s="1440"/>
      <c r="K12" s="1440"/>
    </row>
    <row r="13" spans="1:10" s="21" customFormat="1" ht="15" customHeight="1">
      <c r="A13" s="213"/>
      <c r="B13" s="202" t="s">
        <v>16</v>
      </c>
      <c r="C13" s="202">
        <v>99.31439764936337</v>
      </c>
      <c r="D13" s="202">
        <v>100</v>
      </c>
      <c r="E13" s="202">
        <v>100.78277886497065</v>
      </c>
      <c r="F13" s="202">
        <v>91.30434782608695</v>
      </c>
      <c r="G13" s="202">
        <v>98.49137931034483</v>
      </c>
      <c r="H13" s="202" t="s">
        <v>964</v>
      </c>
      <c r="I13" s="203" t="s">
        <v>964</v>
      </c>
      <c r="J13" s="1440"/>
    </row>
    <row r="14" spans="1:10" s="21" customFormat="1" ht="15" customHeight="1">
      <c r="A14" s="213"/>
      <c r="B14" s="202" t="s">
        <v>26</v>
      </c>
      <c r="C14" s="202">
        <v>99.90147783251231</v>
      </c>
      <c r="D14" s="202">
        <v>99.28698752228165</v>
      </c>
      <c r="E14" s="202">
        <v>97.90874524714829</v>
      </c>
      <c r="F14" s="202">
        <v>120</v>
      </c>
      <c r="G14" s="202">
        <v>100.66079295154185</v>
      </c>
      <c r="H14" s="202" t="s">
        <v>964</v>
      </c>
      <c r="I14" s="203" t="s">
        <v>964</v>
      </c>
      <c r="J14" s="1440"/>
    </row>
    <row r="15" spans="1:13" s="493" customFormat="1" ht="17.25" customHeight="1">
      <c r="A15" s="1751" t="s">
        <v>1681</v>
      </c>
      <c r="B15" s="1752"/>
      <c r="C15" s="1752"/>
      <c r="D15" s="1752"/>
      <c r="E15" s="1752"/>
      <c r="F15" s="1443"/>
      <c r="G15" s="1443"/>
      <c r="H15" s="1443"/>
      <c r="I15" s="1443"/>
      <c r="J15" s="492"/>
      <c r="K15" s="492"/>
      <c r="L15" s="492"/>
      <c r="M15" s="492"/>
    </row>
    <row r="16" spans="1:13" s="13" customFormat="1" ht="12.75" customHeight="1">
      <c r="A16" s="1753" t="s">
        <v>1682</v>
      </c>
      <c r="B16" s="1752"/>
      <c r="C16" s="1752"/>
      <c r="D16" s="1752"/>
      <c r="E16" s="1752"/>
      <c r="F16" s="1752"/>
      <c r="G16" s="1443"/>
      <c r="H16" s="1443"/>
      <c r="I16" s="1443"/>
      <c r="J16" s="494"/>
      <c r="K16" s="494"/>
      <c r="L16" s="494"/>
      <c r="M16" s="494"/>
    </row>
    <row r="18" spans="3:9" ht="14.25">
      <c r="C18" s="1442"/>
      <c r="D18" s="1442"/>
      <c r="E18" s="1442"/>
      <c r="F18" s="1442"/>
      <c r="G18" s="1442"/>
      <c r="H18" s="1442"/>
      <c r="I18" s="1442"/>
    </row>
    <row r="19" spans="3:9" ht="14.25">
      <c r="C19" s="1442"/>
      <c r="D19" s="1442"/>
      <c r="E19" s="1442"/>
      <c r="F19" s="1442"/>
      <c r="G19" s="1442"/>
      <c r="H19" s="1442"/>
      <c r="I19" s="1442"/>
    </row>
    <row r="20" spans="3:9" ht="14.25">
      <c r="C20" s="1442"/>
      <c r="D20" s="1442"/>
      <c r="E20" s="1442"/>
      <c r="F20" s="1442"/>
      <c r="G20" s="1442"/>
      <c r="H20" s="1442"/>
      <c r="I20" s="1442"/>
    </row>
    <row r="21" spans="3:9" ht="14.25">
      <c r="C21" s="1442"/>
      <c r="D21" s="1442"/>
      <c r="E21" s="1442"/>
      <c r="F21" s="1442"/>
      <c r="G21" s="1442"/>
      <c r="H21" s="1442"/>
      <c r="I21" s="1442"/>
    </row>
    <row r="22" spans="3:9" ht="14.25">
      <c r="C22" s="1442"/>
      <c r="D22" s="1442"/>
      <c r="E22" s="1442"/>
      <c r="F22" s="1442"/>
      <c r="G22" s="1442"/>
      <c r="H22" s="1442"/>
      <c r="I22" s="1442"/>
    </row>
    <row r="23" spans="3:9" ht="14.25">
      <c r="C23" s="1442"/>
      <c r="D23" s="1442"/>
      <c r="E23" s="1442"/>
      <c r="F23" s="1442"/>
      <c r="G23" s="1442"/>
      <c r="H23" s="1442"/>
      <c r="I23" s="1442"/>
    </row>
  </sheetData>
  <mergeCells count="14">
    <mergeCell ref="A15:E15"/>
    <mergeCell ref="A16:F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topLeftCell="A1">
      <selection activeCell="D32" sqref="D32"/>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566" t="s">
        <v>1685</v>
      </c>
      <c r="B1" s="1566"/>
      <c r="C1" s="1566"/>
      <c r="D1" s="1566"/>
      <c r="E1" s="12"/>
      <c r="H1" s="12"/>
      <c r="I1" s="12"/>
      <c r="J1" s="12"/>
      <c r="K1" s="12"/>
      <c r="L1" s="1716" t="s">
        <v>1019</v>
      </c>
      <c r="M1" s="1716"/>
    </row>
    <row r="2" spans="1:13" ht="15" customHeight="1">
      <c r="A2" s="1639" t="s">
        <v>1226</v>
      </c>
      <c r="B2" s="1639"/>
      <c r="C2" s="1639"/>
      <c r="D2" s="1639"/>
      <c r="E2" s="12"/>
      <c r="H2" s="12"/>
      <c r="I2" s="12"/>
      <c r="J2" s="12"/>
      <c r="K2" s="12"/>
      <c r="L2" s="1559" t="s">
        <v>1020</v>
      </c>
      <c r="M2" s="1559"/>
    </row>
    <row r="3" spans="1:13" ht="12.75" customHeight="1">
      <c r="A3" s="1563" t="s">
        <v>1388</v>
      </c>
      <c r="B3" s="1567"/>
      <c r="C3" s="1771" t="s">
        <v>1709</v>
      </c>
      <c r="D3" s="1772"/>
      <c r="E3" s="1772"/>
      <c r="F3" s="1773"/>
      <c r="G3" s="1744" t="s">
        <v>171</v>
      </c>
      <c r="H3" s="1774"/>
      <c r="I3" s="1774"/>
      <c r="J3" s="1774"/>
      <c r="K3" s="1774"/>
      <c r="L3" s="1774"/>
      <c r="M3" s="1774"/>
    </row>
    <row r="4" spans="1:13" ht="12.75" customHeight="1">
      <c r="A4" s="1564"/>
      <c r="B4" s="1568"/>
      <c r="C4" s="1775" t="s">
        <v>1710</v>
      </c>
      <c r="D4" s="1776"/>
      <c r="E4" s="1776"/>
      <c r="F4" s="1777"/>
      <c r="G4" s="1778" t="s">
        <v>172</v>
      </c>
      <c r="H4" s="1779"/>
      <c r="I4" s="1779"/>
      <c r="J4" s="1779"/>
      <c r="K4" s="1779"/>
      <c r="L4" s="1779"/>
      <c r="M4" s="1779"/>
    </row>
    <row r="5" spans="1:13" ht="14.85" customHeight="1">
      <c r="A5" s="1564"/>
      <c r="B5" s="1568"/>
      <c r="C5" s="1603" t="s">
        <v>17</v>
      </c>
      <c r="D5" s="1760" t="s">
        <v>18</v>
      </c>
      <c r="E5" s="1636"/>
      <c r="F5" s="1761"/>
      <c r="G5" s="1584" t="s">
        <v>19</v>
      </c>
      <c r="H5" s="1762" t="s">
        <v>20</v>
      </c>
      <c r="I5" s="1763"/>
      <c r="J5" s="1763"/>
      <c r="K5" s="1763"/>
      <c r="L5" s="1763"/>
      <c r="M5" s="1763"/>
    </row>
    <row r="6" spans="1:13" ht="12.75" customHeight="1">
      <c r="A6" s="1564"/>
      <c r="B6" s="1568"/>
      <c r="C6" s="1604"/>
      <c r="D6" s="1609" t="s">
        <v>21</v>
      </c>
      <c r="E6" s="1583" t="s">
        <v>22</v>
      </c>
      <c r="F6" s="1609" t="s">
        <v>23</v>
      </c>
      <c r="G6" s="1584"/>
      <c r="H6" s="1584" t="s">
        <v>1160</v>
      </c>
      <c r="I6" s="1584" t="s">
        <v>1161</v>
      </c>
      <c r="J6" s="1584" t="s">
        <v>24</v>
      </c>
      <c r="K6" s="1764" t="s">
        <v>25</v>
      </c>
      <c r="L6" s="1765" t="s">
        <v>27</v>
      </c>
      <c r="M6" s="1555" t="s">
        <v>173</v>
      </c>
    </row>
    <row r="7" spans="1:13" ht="12.75" customHeight="1">
      <c r="A7" s="1564"/>
      <c r="B7" s="1568"/>
      <c r="C7" s="1604"/>
      <c r="D7" s="1607"/>
      <c r="E7" s="1584"/>
      <c r="F7" s="1607"/>
      <c r="G7" s="1584"/>
      <c r="H7" s="1584"/>
      <c r="I7" s="1584"/>
      <c r="J7" s="1584"/>
      <c r="K7" s="1764"/>
      <c r="L7" s="1765"/>
      <c r="M7" s="1555"/>
    </row>
    <row r="8" spans="1:13" ht="12.75" customHeight="1">
      <c r="A8" s="1564"/>
      <c r="B8" s="1568"/>
      <c r="C8" s="1604"/>
      <c r="D8" s="1607"/>
      <c r="E8" s="1584"/>
      <c r="F8" s="1607"/>
      <c r="G8" s="1584"/>
      <c r="H8" s="1584"/>
      <c r="I8" s="1584"/>
      <c r="J8" s="1584"/>
      <c r="K8" s="1764"/>
      <c r="L8" s="1765"/>
      <c r="M8" s="1555"/>
    </row>
    <row r="9" spans="1:13" ht="12.75" customHeight="1">
      <c r="A9" s="1564"/>
      <c r="B9" s="1568"/>
      <c r="C9" s="1604"/>
      <c r="D9" s="1607"/>
      <c r="E9" s="1584"/>
      <c r="F9" s="1607"/>
      <c r="G9" s="1584"/>
      <c r="H9" s="1584"/>
      <c r="I9" s="1584"/>
      <c r="J9" s="1584"/>
      <c r="K9" s="1764"/>
      <c r="L9" s="1765"/>
      <c r="M9" s="1555"/>
    </row>
    <row r="10" spans="1:13" ht="12.75" customHeight="1">
      <c r="A10" s="1564"/>
      <c r="B10" s="1568"/>
      <c r="C10" s="1604"/>
      <c r="D10" s="1607"/>
      <c r="E10" s="1584"/>
      <c r="F10" s="1607"/>
      <c r="G10" s="1584"/>
      <c r="H10" s="1584"/>
      <c r="I10" s="1584"/>
      <c r="J10" s="1584"/>
      <c r="K10" s="1764"/>
      <c r="L10" s="1765"/>
      <c r="M10" s="1555"/>
    </row>
    <row r="11" spans="1:13" ht="12.75" customHeight="1">
      <c r="A11" s="1564"/>
      <c r="B11" s="1568"/>
      <c r="C11" s="1604"/>
      <c r="D11" s="1607"/>
      <c r="E11" s="1584"/>
      <c r="F11" s="1607"/>
      <c r="G11" s="1584"/>
      <c r="H11" s="1584"/>
      <c r="I11" s="1584"/>
      <c r="J11" s="1584"/>
      <c r="K11" s="1764"/>
      <c r="L11" s="1765"/>
      <c r="M11" s="1555"/>
    </row>
    <row r="12" spans="1:13" ht="12.75" customHeight="1">
      <c r="A12" s="1564"/>
      <c r="B12" s="1568"/>
      <c r="C12" s="1604"/>
      <c r="D12" s="1607"/>
      <c r="E12" s="1584"/>
      <c r="F12" s="1607"/>
      <c r="G12" s="1584"/>
      <c r="H12" s="1584"/>
      <c r="I12" s="1584"/>
      <c r="J12" s="1584"/>
      <c r="K12" s="1764"/>
      <c r="L12" s="1765"/>
      <c r="M12" s="1555"/>
    </row>
    <row r="13" spans="1:13" ht="12.75" customHeight="1">
      <c r="A13" s="1564"/>
      <c r="B13" s="1568"/>
      <c r="C13" s="1604"/>
      <c r="D13" s="1607"/>
      <c r="E13" s="1584"/>
      <c r="F13" s="1607"/>
      <c r="G13" s="1584"/>
      <c r="H13" s="1584"/>
      <c r="I13" s="1584"/>
      <c r="J13" s="1584"/>
      <c r="K13" s="1764"/>
      <c r="L13" s="1765"/>
      <c r="M13" s="1555"/>
    </row>
    <row r="14" spans="1:13" ht="12.75" customHeight="1">
      <c r="A14" s="1564"/>
      <c r="B14" s="1568"/>
      <c r="C14" s="1604"/>
      <c r="D14" s="1607"/>
      <c r="E14" s="1584"/>
      <c r="F14" s="1607"/>
      <c r="G14" s="1584"/>
      <c r="H14" s="1584"/>
      <c r="I14" s="1584"/>
      <c r="J14" s="1584"/>
      <c r="K14" s="1764"/>
      <c r="L14" s="1765"/>
      <c r="M14" s="1555"/>
    </row>
    <row r="15" spans="1:13" ht="12.75" customHeight="1">
      <c r="A15" s="1564"/>
      <c r="B15" s="1568"/>
      <c r="C15" s="1604"/>
      <c r="D15" s="1607"/>
      <c r="E15" s="1584"/>
      <c r="F15" s="1607"/>
      <c r="G15" s="1584"/>
      <c r="H15" s="1584"/>
      <c r="I15" s="1584"/>
      <c r="J15" s="1584"/>
      <c r="K15" s="1764"/>
      <c r="L15" s="1765"/>
      <c r="M15" s="1555"/>
    </row>
    <row r="16" spans="1:13" ht="12.75" customHeight="1">
      <c r="A16" s="1564"/>
      <c r="B16" s="1568"/>
      <c r="C16" s="1604"/>
      <c r="D16" s="1607"/>
      <c r="E16" s="1584"/>
      <c r="F16" s="1607"/>
      <c r="G16" s="1584"/>
      <c r="H16" s="1584"/>
      <c r="I16" s="1584"/>
      <c r="J16" s="1584"/>
      <c r="K16" s="1764"/>
      <c r="L16" s="1765"/>
      <c r="M16" s="1555"/>
    </row>
    <row r="17" spans="1:13" ht="15.75" customHeight="1">
      <c r="A17" s="1564"/>
      <c r="B17" s="1568"/>
      <c r="C17" s="1604"/>
      <c r="D17" s="1607"/>
      <c r="E17" s="1584"/>
      <c r="F17" s="1607"/>
      <c r="G17" s="1584"/>
      <c r="H17" s="1585"/>
      <c r="I17" s="1585"/>
      <c r="J17" s="1584"/>
      <c r="K17" s="1764"/>
      <c r="L17" s="1765"/>
      <c r="M17" s="1555"/>
    </row>
    <row r="18" spans="1:13" ht="12.75" customHeight="1">
      <c r="A18" s="1587"/>
      <c r="B18" s="1596"/>
      <c r="C18" s="1766" t="s">
        <v>1708</v>
      </c>
      <c r="D18" s="1767"/>
      <c r="E18" s="1767"/>
      <c r="F18" s="1768"/>
      <c r="G18" s="1769" t="s">
        <v>174</v>
      </c>
      <c r="H18" s="1767"/>
      <c r="I18" s="1767"/>
      <c r="J18" s="1767"/>
      <c r="K18" s="1767"/>
      <c r="L18" s="1767"/>
      <c r="M18" s="1767"/>
    </row>
    <row r="19" spans="1:13" s="13" customFormat="1" ht="15" customHeight="1">
      <c r="A19" s="249">
        <v>2016</v>
      </c>
      <c r="B19" s="215" t="s">
        <v>547</v>
      </c>
      <c r="C19" s="229">
        <v>49</v>
      </c>
      <c r="D19" s="229">
        <v>23</v>
      </c>
      <c r="E19" s="229">
        <v>22</v>
      </c>
      <c r="F19" s="386">
        <v>27</v>
      </c>
      <c r="G19" s="396">
        <v>8.8</v>
      </c>
      <c r="H19" s="173">
        <v>8.1</v>
      </c>
      <c r="I19" s="173">
        <v>9.6</v>
      </c>
      <c r="J19" s="173">
        <v>9.1</v>
      </c>
      <c r="K19" s="173">
        <v>8.5</v>
      </c>
      <c r="L19" s="173">
        <v>25</v>
      </c>
      <c r="M19" s="174">
        <v>10.152284263959391</v>
      </c>
    </row>
    <row r="20" spans="1:13" s="13" customFormat="1" ht="15" customHeight="1">
      <c r="A20" s="729"/>
      <c r="B20" s="215" t="s">
        <v>544</v>
      </c>
      <c r="C20" s="229">
        <v>46</v>
      </c>
      <c r="D20" s="229">
        <v>21</v>
      </c>
      <c r="E20" s="229">
        <v>21</v>
      </c>
      <c r="F20" s="386">
        <v>25</v>
      </c>
      <c r="G20" s="396">
        <v>8.3</v>
      </c>
      <c r="H20" s="173">
        <v>7.9</v>
      </c>
      <c r="I20" s="173">
        <v>8.7</v>
      </c>
      <c r="J20" s="173">
        <v>8.8</v>
      </c>
      <c r="K20" s="173">
        <v>7.8</v>
      </c>
      <c r="L20" s="173">
        <v>20.5</v>
      </c>
      <c r="M20" s="174">
        <v>10</v>
      </c>
    </row>
    <row r="21" spans="1:13" s="13" customFormat="1" ht="15" customHeight="1">
      <c r="A21" s="249"/>
      <c r="B21" s="215"/>
      <c r="C21" s="229"/>
      <c r="D21" s="229"/>
      <c r="E21" s="229"/>
      <c r="F21" s="386"/>
      <c r="G21" s="396"/>
      <c r="H21" s="173"/>
      <c r="I21" s="173"/>
      <c r="J21" s="173"/>
      <c r="K21" s="173"/>
      <c r="L21" s="173"/>
      <c r="M21" s="174"/>
    </row>
    <row r="22" spans="1:13" s="13" customFormat="1" ht="15" customHeight="1">
      <c r="A22" s="249">
        <v>2017</v>
      </c>
      <c r="B22" s="215" t="s">
        <v>545</v>
      </c>
      <c r="C22" s="229">
        <v>47</v>
      </c>
      <c r="D22" s="229">
        <v>18</v>
      </c>
      <c r="E22" s="229">
        <v>19</v>
      </c>
      <c r="F22" s="386">
        <v>27</v>
      </c>
      <c r="G22" s="396">
        <v>8.5</v>
      </c>
      <c r="H22" s="173">
        <v>9.4</v>
      </c>
      <c r="I22" s="173">
        <v>7.3</v>
      </c>
      <c r="J22" s="173">
        <v>8.2</v>
      </c>
      <c r="K22" s="173">
        <v>8.4</v>
      </c>
      <c r="L22" s="173">
        <v>21.7</v>
      </c>
      <c r="M22" s="174">
        <v>10</v>
      </c>
    </row>
    <row r="23" spans="1:13" s="13" customFormat="1" ht="15" customHeight="1">
      <c r="A23" s="249"/>
      <c r="B23" s="215" t="s">
        <v>546</v>
      </c>
      <c r="C23" s="229">
        <v>32</v>
      </c>
      <c r="D23" s="229">
        <v>15</v>
      </c>
      <c r="E23" s="229">
        <v>20</v>
      </c>
      <c r="F23" s="386">
        <v>12</v>
      </c>
      <c r="G23" s="396">
        <v>5.7</v>
      </c>
      <c r="H23" s="173">
        <v>5.5</v>
      </c>
      <c r="I23" s="173">
        <v>6.1</v>
      </c>
      <c r="J23" s="173">
        <v>8.4</v>
      </c>
      <c r="K23" s="173">
        <v>3.8</v>
      </c>
      <c r="L23" s="173">
        <v>12.5</v>
      </c>
      <c r="M23" s="174">
        <v>7.9</v>
      </c>
    </row>
    <row r="24" spans="1:13" s="13" customFormat="1" ht="15" customHeight="1">
      <c r="A24" s="1106"/>
      <c r="B24" s="215" t="s">
        <v>547</v>
      </c>
      <c r="C24" s="229">
        <v>35</v>
      </c>
      <c r="D24" s="229">
        <v>14</v>
      </c>
      <c r="E24" s="229">
        <v>19</v>
      </c>
      <c r="F24" s="386">
        <v>16</v>
      </c>
      <c r="G24" s="396">
        <v>6.2</v>
      </c>
      <c r="H24" s="173">
        <v>6.6</v>
      </c>
      <c r="I24" s="173">
        <v>5.8</v>
      </c>
      <c r="J24" s="173">
        <v>8.1</v>
      </c>
      <c r="K24" s="173">
        <v>4.9</v>
      </c>
      <c r="L24" s="173">
        <v>13</v>
      </c>
      <c r="M24" s="174">
        <v>7.6</v>
      </c>
    </row>
    <row r="25" spans="1:13" s="13" customFormat="1" ht="15" customHeight="1">
      <c r="A25" s="1195"/>
      <c r="B25" s="215" t="s">
        <v>709</v>
      </c>
      <c r="C25" s="229">
        <v>42</v>
      </c>
      <c r="D25" s="229">
        <v>19</v>
      </c>
      <c r="E25" s="229">
        <v>18</v>
      </c>
      <c r="F25" s="386">
        <v>24</v>
      </c>
      <c r="G25" s="396">
        <v>7.5</v>
      </c>
      <c r="H25" s="173">
        <v>7.3</v>
      </c>
      <c r="I25" s="173">
        <v>7.8</v>
      </c>
      <c r="J25" s="173">
        <v>7.6</v>
      </c>
      <c r="K25" s="173">
        <v>7.5</v>
      </c>
      <c r="L25" s="173">
        <v>21.3</v>
      </c>
      <c r="M25" s="174">
        <v>9.289617486338798</v>
      </c>
    </row>
    <row r="26" spans="1:13" s="16" customFormat="1" ht="15" customHeight="1">
      <c r="A26" s="213"/>
      <c r="B26" s="202" t="s">
        <v>16</v>
      </c>
      <c r="C26" s="202">
        <v>91.30434782608695</v>
      </c>
      <c r="D26" s="202">
        <v>90.47619047619048</v>
      </c>
      <c r="E26" s="202">
        <v>85.71428571428571</v>
      </c>
      <c r="F26" s="202">
        <v>96</v>
      </c>
      <c r="G26" s="202" t="s">
        <v>964</v>
      </c>
      <c r="H26" s="202" t="s">
        <v>964</v>
      </c>
      <c r="I26" s="202" t="s">
        <v>964</v>
      </c>
      <c r="J26" s="202" t="s">
        <v>964</v>
      </c>
      <c r="K26" s="202" t="s">
        <v>964</v>
      </c>
      <c r="L26" s="202" t="s">
        <v>964</v>
      </c>
      <c r="M26" s="203" t="s">
        <v>964</v>
      </c>
    </row>
    <row r="27" spans="1:13" s="16" customFormat="1" ht="15" customHeight="1">
      <c r="A27" s="213"/>
      <c r="B27" s="202" t="s">
        <v>26</v>
      </c>
      <c r="C27" s="202">
        <v>120</v>
      </c>
      <c r="D27" s="202">
        <v>135.71428571428572</v>
      </c>
      <c r="E27" s="202">
        <v>94.73684210526315</v>
      </c>
      <c r="F27" s="202">
        <v>150</v>
      </c>
      <c r="G27" s="202" t="s">
        <v>964</v>
      </c>
      <c r="H27" s="202" t="s">
        <v>964</v>
      </c>
      <c r="I27" s="202" t="s">
        <v>964</v>
      </c>
      <c r="J27" s="202" t="s">
        <v>964</v>
      </c>
      <c r="K27" s="202" t="s">
        <v>964</v>
      </c>
      <c r="L27" s="202" t="s">
        <v>964</v>
      </c>
      <c r="M27" s="203" t="s">
        <v>964</v>
      </c>
    </row>
    <row r="28" spans="1:13" s="493" customFormat="1" ht="17.25" customHeight="1">
      <c r="A28" s="1770" t="s">
        <v>1706</v>
      </c>
      <c r="B28" s="1770"/>
      <c r="C28" s="1770"/>
      <c r="D28" s="1770"/>
      <c r="E28" s="1770"/>
      <c r="F28" s="1770"/>
      <c r="G28" s="1770"/>
      <c r="H28" s="1770"/>
      <c r="I28" s="1770"/>
      <c r="J28" s="1770"/>
      <c r="K28" s="1770"/>
      <c r="L28" s="1770"/>
      <c r="M28" s="1770"/>
    </row>
    <row r="29" spans="1:13" s="13" customFormat="1" ht="12.75" customHeight="1">
      <c r="A29" s="1757" t="s">
        <v>1707</v>
      </c>
      <c r="B29" s="1758"/>
      <c r="C29" s="1758"/>
      <c r="D29" s="1758"/>
      <c r="E29" s="1758"/>
      <c r="F29" s="1758"/>
      <c r="G29" s="1758"/>
      <c r="H29" s="1758"/>
      <c r="I29" s="1758"/>
      <c r="J29" s="1759"/>
      <c r="K29" s="1759"/>
      <c r="L29" s="1759"/>
      <c r="M29" s="1759"/>
    </row>
    <row r="30" spans="4:13" ht="14.25">
      <c r="D30" s="13"/>
      <c r="E30" s="13"/>
      <c r="F30" s="13"/>
      <c r="G30" s="13"/>
      <c r="H30" s="13"/>
      <c r="I30" s="13"/>
      <c r="J30" s="13"/>
      <c r="K30" s="13"/>
      <c r="L30" s="13"/>
      <c r="M30" s="13"/>
    </row>
  </sheetData>
  <mergeCells count="26">
    <mergeCell ref="A1:D1"/>
    <mergeCell ref="L1:M1"/>
    <mergeCell ref="A2:D2"/>
    <mergeCell ref="L2:M2"/>
    <mergeCell ref="A3:B18"/>
    <mergeCell ref="C3:F3"/>
    <mergeCell ref="G3:M3"/>
    <mergeCell ref="C4:F4"/>
    <mergeCell ref="G4:M4"/>
    <mergeCell ref="C5:C17"/>
    <mergeCell ref="A29:M29"/>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28:M28"/>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topLeftCell="A1">
      <pane ySplit="8" topLeftCell="A18" activePane="bottomLeft" state="frozen"/>
      <selection pane="topLeft" activeCell="A3" sqref="A3:L19"/>
      <selection pane="bottomLeft" activeCell="G1" sqref="G1"/>
    </sheetView>
  </sheetViews>
  <sheetFormatPr defaultColWidth="13.59765625" defaultRowHeight="14.25"/>
  <cols>
    <col min="1" max="1" width="8.09765625" style="22" customWidth="1"/>
    <col min="2" max="2" width="12.09765625" style="22" customWidth="1"/>
    <col min="3" max="7" width="14.09765625" style="22" customWidth="1"/>
    <col min="8" max="17" width="9.19921875" style="22" customWidth="1"/>
    <col min="18" max="18" width="8" style="22" customWidth="1"/>
    <col min="19" max="19" width="8.09765625" style="22" customWidth="1"/>
    <col min="20" max="20" width="8.19921875" style="22" customWidth="1"/>
    <col min="21" max="22" width="9.19921875" style="22" customWidth="1"/>
    <col min="23" max="16384" width="13.59765625" style="22" customWidth="1"/>
  </cols>
  <sheetData>
    <row r="1" spans="1:7" ht="14.1" customHeight="1">
      <c r="A1" s="1781" t="s">
        <v>710</v>
      </c>
      <c r="B1" s="1781"/>
      <c r="C1" s="1781"/>
      <c r="D1" s="1781"/>
      <c r="E1" s="1781"/>
      <c r="F1" s="227"/>
      <c r="G1" s="381" t="s">
        <v>1019</v>
      </c>
    </row>
    <row r="2" spans="1:7" ht="14.1" customHeight="1">
      <c r="A2" s="1782" t="s">
        <v>711</v>
      </c>
      <c r="B2" s="1782"/>
      <c r="C2" s="1782"/>
      <c r="D2" s="1782"/>
      <c r="E2" s="1782"/>
      <c r="F2" s="228"/>
      <c r="G2" s="119" t="s">
        <v>1020</v>
      </c>
    </row>
    <row r="3" spans="1:7" ht="12.75" customHeight="1">
      <c r="A3" s="234" t="s">
        <v>1110</v>
      </c>
      <c r="B3" s="234"/>
      <c r="C3" s="234"/>
      <c r="D3" s="234"/>
      <c r="E3" s="234"/>
      <c r="F3" s="234"/>
      <c r="G3" s="30"/>
    </row>
    <row r="4" spans="1:7" ht="12.75" customHeight="1">
      <c r="A4" s="1783" t="s">
        <v>712</v>
      </c>
      <c r="B4" s="1783"/>
      <c r="C4" s="1783"/>
      <c r="D4" s="1783"/>
      <c r="E4" s="1783"/>
      <c r="F4" s="1783"/>
      <c r="G4" s="1783"/>
    </row>
    <row r="5" spans="1:7" ht="14.85" customHeight="1">
      <c r="A5" s="1645" t="s">
        <v>1382</v>
      </c>
      <c r="B5" s="1646"/>
      <c r="C5" s="1651"/>
      <c r="D5" s="1645"/>
      <c r="E5" s="1645"/>
      <c r="F5" s="1645"/>
      <c r="G5" s="1645"/>
    </row>
    <row r="6" spans="1:7" ht="14.1" customHeight="1">
      <c r="A6" s="1647"/>
      <c r="B6" s="1648"/>
      <c r="C6" s="1652" t="s">
        <v>38</v>
      </c>
      <c r="D6" s="1654"/>
      <c r="E6" s="1685"/>
      <c r="F6" s="1686" t="s">
        <v>788</v>
      </c>
      <c r="G6" s="1645" t="s">
        <v>789</v>
      </c>
    </row>
    <row r="7" spans="1:7" ht="121.7" customHeight="1">
      <c r="A7" s="1647"/>
      <c r="B7" s="1648"/>
      <c r="C7" s="1653"/>
      <c r="D7" s="274" t="s">
        <v>1686</v>
      </c>
      <c r="E7" s="265" t="s">
        <v>791</v>
      </c>
      <c r="F7" s="1655"/>
      <c r="G7" s="1656"/>
    </row>
    <row r="8" spans="1:7" ht="12.75" customHeight="1">
      <c r="A8" s="1649"/>
      <c r="B8" s="1650"/>
      <c r="C8" s="1657" t="s">
        <v>830</v>
      </c>
      <c r="D8" s="1658"/>
      <c r="E8" s="1658"/>
      <c r="F8" s="1658"/>
      <c r="G8" s="1658"/>
    </row>
    <row r="9" spans="1:7" ht="12.75" customHeight="1">
      <c r="A9" s="1109">
        <v>2016</v>
      </c>
      <c r="B9" s="137" t="s">
        <v>856</v>
      </c>
      <c r="C9" s="1251">
        <v>3528.41</v>
      </c>
      <c r="D9" s="1251">
        <v>3777.33</v>
      </c>
      <c r="E9" s="1251">
        <v>3655.44</v>
      </c>
      <c r="F9" s="1251">
        <v>3518.09</v>
      </c>
      <c r="G9" s="1250">
        <v>3176.62</v>
      </c>
    </row>
    <row r="10" spans="1:7" ht="12.75" customHeight="1">
      <c r="A10" s="1109">
        <v>2016</v>
      </c>
      <c r="B10" s="137" t="s">
        <v>857</v>
      </c>
      <c r="C10" s="1250">
        <v>3558.1</v>
      </c>
      <c r="D10" s="1251">
        <v>3827.69</v>
      </c>
      <c r="E10" s="1251">
        <v>3701</v>
      </c>
      <c r="F10" s="1251">
        <v>3527.86</v>
      </c>
      <c r="G10" s="1252">
        <v>3182.98</v>
      </c>
    </row>
    <row r="11" spans="1:7" ht="12.75" customHeight="1">
      <c r="A11" s="1109">
        <v>2016</v>
      </c>
      <c r="B11" s="137" t="s">
        <v>598</v>
      </c>
      <c r="C11" s="1250">
        <v>3579.3</v>
      </c>
      <c r="D11" s="1251">
        <v>3851.4</v>
      </c>
      <c r="E11" s="1251">
        <v>3724.36</v>
      </c>
      <c r="F11" s="1251">
        <v>3548.77</v>
      </c>
      <c r="G11" s="1252">
        <v>3185.39</v>
      </c>
    </row>
    <row r="12" spans="1:7" ht="12.75" customHeight="1">
      <c r="A12" s="1109"/>
      <c r="B12" s="135" t="s">
        <v>1040</v>
      </c>
      <c r="C12" s="1253">
        <v>103.1</v>
      </c>
      <c r="D12" s="1253">
        <v>104.5</v>
      </c>
      <c r="E12" s="1253">
        <v>104.8</v>
      </c>
      <c r="F12" s="1253">
        <v>102.7</v>
      </c>
      <c r="G12" s="1254">
        <v>102.5</v>
      </c>
    </row>
    <row r="13" spans="1:7" ht="12.75" customHeight="1">
      <c r="A13" s="1109"/>
      <c r="B13" s="137"/>
      <c r="C13" s="1250"/>
      <c r="D13" s="1251"/>
      <c r="E13" s="1251"/>
      <c r="F13" s="1251"/>
      <c r="G13" s="1252"/>
    </row>
    <row r="14" spans="1:7" ht="12.75" customHeight="1">
      <c r="A14" s="1109">
        <v>2017</v>
      </c>
      <c r="B14" s="137" t="s">
        <v>54</v>
      </c>
      <c r="C14" s="1250">
        <v>3550.52</v>
      </c>
      <c r="D14" s="1251">
        <v>3718.25</v>
      </c>
      <c r="E14" s="1251">
        <v>3636.98</v>
      </c>
      <c r="F14" s="1251">
        <v>3382.74</v>
      </c>
      <c r="G14" s="1252">
        <v>3312.93</v>
      </c>
    </row>
    <row r="15" spans="1:7" ht="12.75" customHeight="1">
      <c r="A15" s="1109"/>
      <c r="B15" s="138" t="s">
        <v>705</v>
      </c>
      <c r="C15" s="1250">
        <v>3651.63</v>
      </c>
      <c r="D15" s="1251">
        <v>3882.32</v>
      </c>
      <c r="E15" s="1251">
        <v>3799.12</v>
      </c>
      <c r="F15" s="1251">
        <v>3418.32</v>
      </c>
      <c r="G15" s="1252">
        <v>3317.89</v>
      </c>
    </row>
    <row r="16" spans="1:7" ht="12.75" customHeight="1">
      <c r="A16" s="1109"/>
      <c r="B16" s="137" t="s">
        <v>689</v>
      </c>
      <c r="C16" s="1250">
        <v>3695.95</v>
      </c>
      <c r="D16" s="1251">
        <v>3951.51</v>
      </c>
      <c r="E16" s="1251">
        <v>3872.08</v>
      </c>
      <c r="F16" s="1251">
        <v>3478.78</v>
      </c>
      <c r="G16" s="1252">
        <v>3318.08</v>
      </c>
    </row>
    <row r="17" spans="1:7" ht="12.75" customHeight="1">
      <c r="A17" s="1109"/>
      <c r="B17" s="137" t="s">
        <v>690</v>
      </c>
      <c r="C17" s="1250">
        <v>3714.03</v>
      </c>
      <c r="D17" s="1251">
        <v>3967.48</v>
      </c>
      <c r="E17" s="1251">
        <v>3895.29</v>
      </c>
      <c r="F17" s="1251">
        <v>3482.5</v>
      </c>
      <c r="G17" s="1252">
        <v>3343.09</v>
      </c>
    </row>
    <row r="18" spans="1:7" ht="12.75" customHeight="1">
      <c r="A18" s="1109"/>
      <c r="B18" s="137" t="s">
        <v>703</v>
      </c>
      <c r="C18" s="1250">
        <v>3720.81</v>
      </c>
      <c r="D18" s="1251">
        <v>3968.44</v>
      </c>
      <c r="E18" s="1251">
        <v>3884.87</v>
      </c>
      <c r="F18" s="1251">
        <v>3542.94</v>
      </c>
      <c r="G18" s="1252">
        <v>3344.53</v>
      </c>
    </row>
    <row r="19" spans="1:7" ht="12.75" customHeight="1">
      <c r="A19" s="1109"/>
      <c r="B19" s="137" t="s">
        <v>691</v>
      </c>
      <c r="C19" s="1250">
        <v>3740.33</v>
      </c>
      <c r="D19" s="1251">
        <v>3984.3</v>
      </c>
      <c r="E19" s="1251">
        <v>3897.22</v>
      </c>
      <c r="F19" s="1251">
        <v>3649.04</v>
      </c>
      <c r="G19" s="1252">
        <v>3346</v>
      </c>
    </row>
    <row r="20" spans="1:7" ht="12.75" customHeight="1">
      <c r="A20" s="1109"/>
      <c r="B20" s="137" t="s">
        <v>692</v>
      </c>
      <c r="C20" s="1250">
        <v>3755.64</v>
      </c>
      <c r="D20" s="1251">
        <v>4002.95</v>
      </c>
      <c r="E20" s="1251">
        <v>3913.44</v>
      </c>
      <c r="F20" s="1251">
        <v>3658.06</v>
      </c>
      <c r="G20" s="1252">
        <v>3359.93</v>
      </c>
    </row>
    <row r="21" spans="1:7" ht="12.75" customHeight="1">
      <c r="A21" s="1109"/>
      <c r="B21" s="137" t="s">
        <v>706</v>
      </c>
      <c r="C21" s="1250">
        <v>3759.88</v>
      </c>
      <c r="D21" s="1251">
        <v>4002.79</v>
      </c>
      <c r="E21" s="1251">
        <v>3912.52</v>
      </c>
      <c r="F21" s="1251">
        <v>3679.2</v>
      </c>
      <c r="G21" s="1252">
        <v>3369.88</v>
      </c>
    </row>
    <row r="22" spans="1:7" ht="12.75" customHeight="1">
      <c r="A22" s="1109"/>
      <c r="B22" s="137" t="s">
        <v>856</v>
      </c>
      <c r="C22" s="1255">
        <v>3786.08</v>
      </c>
      <c r="D22" s="1256">
        <v>4041.59</v>
      </c>
      <c r="E22" s="1256">
        <v>3950.99</v>
      </c>
      <c r="F22" s="1251">
        <v>3662.61</v>
      </c>
      <c r="G22" s="1257">
        <v>3379.01</v>
      </c>
    </row>
    <row r="23" spans="1:7" ht="12.75" customHeight="1">
      <c r="A23" s="1109"/>
      <c r="B23" s="137" t="s">
        <v>857</v>
      </c>
      <c r="C23" s="1256">
        <v>3808.09</v>
      </c>
      <c r="D23" s="1256">
        <v>4080.35</v>
      </c>
      <c r="E23" s="1256">
        <v>3980.61</v>
      </c>
      <c r="F23" s="1251">
        <v>3571.07</v>
      </c>
      <c r="G23" s="1252">
        <v>3416.37</v>
      </c>
    </row>
    <row r="24" spans="1:7" ht="12.75" customHeight="1">
      <c r="A24" s="1109"/>
      <c r="B24" s="137" t="s">
        <v>598</v>
      </c>
      <c r="C24" s="1255">
        <v>3821.36</v>
      </c>
      <c r="D24" s="1256">
        <v>4084.79</v>
      </c>
      <c r="E24" s="1256">
        <v>3983.59</v>
      </c>
      <c r="F24" s="1256">
        <v>3681.34</v>
      </c>
      <c r="G24" s="1252">
        <v>3391.63</v>
      </c>
    </row>
    <row r="25" spans="1:7" ht="12.75" customHeight="1">
      <c r="A25" s="1109"/>
      <c r="B25" s="135" t="s">
        <v>1040</v>
      </c>
      <c r="C25" s="1253">
        <v>106.76277484424328</v>
      </c>
      <c r="D25" s="1258">
        <v>106.05987433141195</v>
      </c>
      <c r="E25" s="1258">
        <v>106.96039051004735</v>
      </c>
      <c r="F25" s="1258">
        <v>103.73566052463248</v>
      </c>
      <c r="G25" s="1259">
        <v>106.47456041489424</v>
      </c>
    </row>
    <row r="26" spans="1:7" ht="12.75" customHeight="1">
      <c r="A26" s="1109"/>
      <c r="B26" s="138"/>
      <c r="C26" s="1260"/>
      <c r="D26" s="1260"/>
      <c r="E26" s="1260"/>
      <c r="F26" s="1260"/>
      <c r="G26" s="1204"/>
    </row>
    <row r="27" spans="1:7" ht="12.75" customHeight="1">
      <c r="A27" s="1109">
        <v>2016</v>
      </c>
      <c r="B27" s="138" t="s">
        <v>469</v>
      </c>
      <c r="C27" s="1256">
        <v>3602.59</v>
      </c>
      <c r="D27" s="1256">
        <v>3901.47</v>
      </c>
      <c r="E27" s="1256">
        <v>3790.68</v>
      </c>
      <c r="F27" s="1256">
        <v>3552.21</v>
      </c>
      <c r="G27" s="1261">
        <v>3212.53</v>
      </c>
    </row>
    <row r="28" spans="1:7" ht="12.75" customHeight="1">
      <c r="A28" s="1109"/>
      <c r="B28" s="138" t="s">
        <v>470</v>
      </c>
      <c r="C28" s="1262">
        <v>3658.72</v>
      </c>
      <c r="D28" s="1251">
        <v>3964.76</v>
      </c>
      <c r="E28" s="1256">
        <v>3734.85</v>
      </c>
      <c r="F28" s="1256">
        <v>3664.26</v>
      </c>
      <c r="G28" s="1257">
        <v>3233.07</v>
      </c>
    </row>
    <row r="29" spans="1:7" ht="12.75" customHeight="1">
      <c r="A29" s="1109"/>
      <c r="B29" s="138" t="s">
        <v>471</v>
      </c>
      <c r="C29" s="1262">
        <v>3752.98</v>
      </c>
      <c r="D29" s="1251">
        <v>3997.99</v>
      </c>
      <c r="E29" s="1251">
        <v>3851.86</v>
      </c>
      <c r="F29" s="1251">
        <v>3835.05</v>
      </c>
      <c r="G29" s="1257">
        <v>3239.77</v>
      </c>
    </row>
    <row r="30" spans="1:7" ht="12.75" customHeight="1">
      <c r="A30" s="1109"/>
      <c r="B30" s="138"/>
      <c r="C30" s="1262"/>
      <c r="D30" s="1251"/>
      <c r="E30" s="1251"/>
      <c r="F30" s="1251"/>
      <c r="G30" s="1257"/>
    </row>
    <row r="31" spans="1:7" ht="12.75" customHeight="1">
      <c r="A31" s="1109">
        <v>2017</v>
      </c>
      <c r="B31" s="138" t="s">
        <v>472</v>
      </c>
      <c r="C31" s="1262">
        <v>3545.43</v>
      </c>
      <c r="D31" s="1251">
        <v>3748.55</v>
      </c>
      <c r="E31" s="1251">
        <v>3659.7</v>
      </c>
      <c r="F31" s="1251">
        <v>3371.97</v>
      </c>
      <c r="G31" s="1257">
        <v>3225.02</v>
      </c>
    </row>
    <row r="32" spans="1:7" ht="12.75" customHeight="1">
      <c r="A32" s="1109"/>
      <c r="B32" s="138" t="s">
        <v>473</v>
      </c>
      <c r="C32" s="1262">
        <v>3548.11</v>
      </c>
      <c r="D32" s="1251">
        <v>3691.68</v>
      </c>
      <c r="E32" s="1251">
        <v>3609.19</v>
      </c>
      <c r="F32" s="1251">
        <v>3330.1</v>
      </c>
      <c r="G32" s="1257">
        <v>3389.98</v>
      </c>
    </row>
    <row r="33" spans="1:7" ht="12.75" customHeight="1">
      <c r="A33" s="1109"/>
      <c r="B33" s="138" t="s">
        <v>462</v>
      </c>
      <c r="C33" s="1262">
        <v>3821.97</v>
      </c>
      <c r="D33" s="1251">
        <v>4150.48</v>
      </c>
      <c r="E33" s="1251">
        <v>4063.04</v>
      </c>
      <c r="F33" s="1251">
        <v>3507.5</v>
      </c>
      <c r="G33" s="1257">
        <v>3344.41</v>
      </c>
    </row>
    <row r="34" spans="1:7" ht="12.75" customHeight="1">
      <c r="A34" s="1109"/>
      <c r="B34" s="138" t="s">
        <v>463</v>
      </c>
      <c r="C34" s="1262">
        <v>3764.97</v>
      </c>
      <c r="D34" s="1251">
        <v>4085.92</v>
      </c>
      <c r="E34" s="1251">
        <v>4009.15</v>
      </c>
      <c r="F34" s="1251">
        <v>3545.73</v>
      </c>
      <c r="G34" s="1257">
        <v>3277.23</v>
      </c>
    </row>
    <row r="35" spans="1:7" ht="12.75" customHeight="1">
      <c r="A35" s="1109"/>
      <c r="B35" s="138" t="s">
        <v>464</v>
      </c>
      <c r="C35" s="1262">
        <v>3776.96</v>
      </c>
      <c r="D35" s="1251">
        <v>4018.53</v>
      </c>
      <c r="E35" s="1251">
        <v>3960.27</v>
      </c>
      <c r="F35" s="1251">
        <v>3575.88</v>
      </c>
      <c r="G35" s="1257">
        <v>3406.41</v>
      </c>
    </row>
    <row r="36" spans="1:7" ht="12.75" customHeight="1">
      <c r="A36" s="1109"/>
      <c r="B36" s="138" t="s">
        <v>465</v>
      </c>
      <c r="C36" s="1262">
        <v>3835.01</v>
      </c>
      <c r="D36" s="1251">
        <v>4122.66</v>
      </c>
      <c r="E36" s="1251">
        <v>4013.87</v>
      </c>
      <c r="F36" s="1251">
        <v>3655.58</v>
      </c>
      <c r="G36" s="1257">
        <v>3385.85</v>
      </c>
    </row>
    <row r="37" spans="1:7" ht="12.75" customHeight="1">
      <c r="A37" s="1109"/>
      <c r="B37" s="138" t="s">
        <v>466</v>
      </c>
      <c r="C37" s="1262">
        <v>3900.66</v>
      </c>
      <c r="D37" s="1251">
        <v>4209.96</v>
      </c>
      <c r="E37" s="1251">
        <v>4142.45</v>
      </c>
      <c r="F37" s="1251">
        <v>3824.97</v>
      </c>
      <c r="G37" s="1257">
        <v>3414.67</v>
      </c>
    </row>
    <row r="38" spans="1:7" ht="12.75" customHeight="1">
      <c r="A38" s="1109"/>
      <c r="B38" s="138" t="s">
        <v>467</v>
      </c>
      <c r="C38" s="1262">
        <v>3834.96</v>
      </c>
      <c r="D38" s="1251">
        <v>4074.09</v>
      </c>
      <c r="E38" s="1251">
        <v>3975.83</v>
      </c>
      <c r="F38" s="1251">
        <v>3744.53</v>
      </c>
      <c r="G38" s="1257">
        <v>3451.62</v>
      </c>
    </row>
    <row r="39" spans="1:7" ht="12.75" customHeight="1">
      <c r="A39" s="1109"/>
      <c r="B39" s="138" t="s">
        <v>468</v>
      </c>
      <c r="C39" s="1262">
        <v>3832.74</v>
      </c>
      <c r="D39" s="1251">
        <v>4088.3</v>
      </c>
      <c r="E39" s="1251">
        <v>4003.19</v>
      </c>
      <c r="F39" s="1251">
        <v>3732.76</v>
      </c>
      <c r="G39" s="1257">
        <v>3425.19</v>
      </c>
    </row>
    <row r="40" spans="1:7" ht="12.75" customHeight="1">
      <c r="A40" s="1109"/>
      <c r="B40" s="138" t="s">
        <v>469</v>
      </c>
      <c r="C40" s="1263">
        <v>3922.11</v>
      </c>
      <c r="D40" s="1251">
        <v>4193.65</v>
      </c>
      <c r="E40" s="1251">
        <v>4085.92</v>
      </c>
      <c r="F40" s="1251">
        <v>3738.9</v>
      </c>
      <c r="G40" s="1252">
        <v>3459.83</v>
      </c>
    </row>
    <row r="41" spans="1:7" ht="12.75" customHeight="1">
      <c r="A41" s="1109"/>
      <c r="B41" s="138" t="s">
        <v>470</v>
      </c>
      <c r="C41" s="1263">
        <v>4020.77</v>
      </c>
      <c r="D41" s="1251">
        <v>4395.74</v>
      </c>
      <c r="E41" s="1251">
        <v>4202.73</v>
      </c>
      <c r="F41" s="1251">
        <v>3680.29</v>
      </c>
      <c r="G41" s="1257">
        <v>3439.26</v>
      </c>
    </row>
    <row r="42" spans="1:7" ht="12.75" customHeight="1">
      <c r="A42" s="1109"/>
      <c r="B42" s="138" t="s">
        <v>471</v>
      </c>
      <c r="C42" s="1251">
        <v>3996.64</v>
      </c>
      <c r="D42" s="1268">
        <v>4236.73</v>
      </c>
      <c r="E42" s="1251">
        <v>4048.71</v>
      </c>
      <c r="F42" s="1251">
        <v>3991.78</v>
      </c>
      <c r="G42" s="1257">
        <v>3436.9</v>
      </c>
    </row>
    <row r="43" spans="1:7" ht="12.75" customHeight="1">
      <c r="A43" s="1109"/>
      <c r="B43" s="135" t="s">
        <v>1040</v>
      </c>
      <c r="C43" s="1253">
        <v>106.4924406738112</v>
      </c>
      <c r="D43" s="1253">
        <v>105.97150067909125</v>
      </c>
      <c r="E43" s="1253">
        <v>105.11051803544262</v>
      </c>
      <c r="F43" s="1253">
        <v>104.086778529615</v>
      </c>
      <c r="G43" s="1254">
        <v>106.08469119721462</v>
      </c>
    </row>
    <row r="44" spans="1:7" ht="14.25">
      <c r="A44" s="1109"/>
      <c r="B44" s="135" t="s">
        <v>1041</v>
      </c>
      <c r="C44" s="1163">
        <v>99.39986619478358</v>
      </c>
      <c r="D44" s="1163">
        <v>96.38263409573814</v>
      </c>
      <c r="E44" s="1163">
        <v>96.33523923735288</v>
      </c>
      <c r="F44" s="1163">
        <v>108.46373519478085</v>
      </c>
      <c r="G44" s="1165">
        <v>99.93138058768456</v>
      </c>
    </row>
    <row r="45" spans="1:7" ht="14.25">
      <c r="A45" s="1780" t="s">
        <v>767</v>
      </c>
      <c r="B45" s="1780"/>
      <c r="C45" s="1780"/>
      <c r="D45" s="1780"/>
      <c r="E45" s="1780"/>
      <c r="F45" s="1264"/>
      <c r="G45" s="1264"/>
    </row>
  </sheetData>
  <mergeCells count="11">
    <mergeCell ref="A45:E45"/>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workbookViewId="0" topLeftCell="A1">
      <pane ySplit="6" topLeftCell="A16" activePane="bottomLeft" state="frozen"/>
      <selection pane="topLeft" activeCell="A3" sqref="A3:L19"/>
      <selection pane="bottomLeft" activeCell="B7" sqref="B7"/>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786" t="s">
        <v>1109</v>
      </c>
      <c r="B1" s="1786"/>
      <c r="C1" s="1786"/>
      <c r="D1" s="1786"/>
      <c r="E1" s="1786"/>
      <c r="F1" s="1786"/>
      <c r="G1" s="1675"/>
      <c r="H1" s="122"/>
      <c r="I1" s="381" t="s">
        <v>1019</v>
      </c>
      <c r="J1" s="227"/>
      <c r="K1" s="122"/>
    </row>
    <row r="2" spans="1:9" ht="14.25">
      <c r="A2" s="1787" t="s">
        <v>216</v>
      </c>
      <c r="B2" s="1787"/>
      <c r="C2" s="1787"/>
      <c r="D2" s="1787"/>
      <c r="E2" s="1787"/>
      <c r="F2" s="1692"/>
      <c r="G2" s="1692"/>
      <c r="H2" s="123"/>
      <c r="I2" s="119" t="s">
        <v>1020</v>
      </c>
    </row>
    <row r="3" spans="1:11" ht="14.25" customHeight="1">
      <c r="A3" s="1645" t="s">
        <v>1389</v>
      </c>
      <c r="B3" s="1646"/>
      <c r="C3" s="1657" t="s">
        <v>1155</v>
      </c>
      <c r="D3" s="1658"/>
      <c r="E3" s="1658"/>
      <c r="F3" s="1658"/>
      <c r="G3" s="1658"/>
      <c r="H3" s="118"/>
      <c r="J3" s="235"/>
      <c r="K3" s="235"/>
    </row>
    <row r="4" spans="1:8" ht="69.95" customHeight="1">
      <c r="A4" s="1647"/>
      <c r="B4" s="1648"/>
      <c r="C4" s="1789" t="s">
        <v>792</v>
      </c>
      <c r="D4" s="1686" t="s">
        <v>920</v>
      </c>
      <c r="E4" s="1686" t="s">
        <v>919</v>
      </c>
      <c r="F4" s="1686" t="s">
        <v>191</v>
      </c>
      <c r="G4" s="1645" t="s">
        <v>925</v>
      </c>
      <c r="H4" s="118"/>
    </row>
    <row r="5" spans="1:7" ht="69.95" customHeight="1">
      <c r="A5" s="1647"/>
      <c r="B5" s="1648"/>
      <c r="C5" s="1790"/>
      <c r="D5" s="1788"/>
      <c r="E5" s="1788"/>
      <c r="F5" s="1788"/>
      <c r="G5" s="1785"/>
    </row>
    <row r="6" spans="1:7" ht="14.25">
      <c r="A6" s="1649"/>
      <c r="B6" s="1650"/>
      <c r="C6" s="1657" t="s">
        <v>1154</v>
      </c>
      <c r="D6" s="1784"/>
      <c r="E6" s="1784"/>
      <c r="F6" s="1784"/>
      <c r="G6" s="1784"/>
    </row>
    <row r="7" spans="1:7" s="860" customFormat="1" ht="12.75" customHeight="1">
      <c r="A7" s="1109">
        <v>2016</v>
      </c>
      <c r="B7" s="137" t="s">
        <v>856</v>
      </c>
      <c r="C7" s="1261">
        <v>3086.44</v>
      </c>
      <c r="D7" s="1265">
        <v>2679.5</v>
      </c>
      <c r="E7" s="1265">
        <v>3884.63</v>
      </c>
      <c r="F7" s="1265">
        <v>3847.35</v>
      </c>
      <c r="G7" s="1261">
        <v>2341.05</v>
      </c>
    </row>
    <row r="8" spans="1:7" s="860" customFormat="1" ht="12.75" customHeight="1">
      <c r="A8" s="1109"/>
      <c r="B8" s="137" t="s">
        <v>857</v>
      </c>
      <c r="C8" s="1261">
        <v>3093.21</v>
      </c>
      <c r="D8" s="1265">
        <v>2719.96</v>
      </c>
      <c r="E8" s="1265">
        <v>3870.27</v>
      </c>
      <c r="F8" s="1265">
        <v>3872.7</v>
      </c>
      <c r="G8" s="1261">
        <v>2352.47</v>
      </c>
    </row>
    <row r="9" spans="1:7" s="860" customFormat="1" ht="12.75" customHeight="1">
      <c r="A9" s="1109"/>
      <c r="B9" s="137" t="s">
        <v>598</v>
      </c>
      <c r="C9" s="1261">
        <v>3100.98</v>
      </c>
      <c r="D9" s="1265">
        <v>2710.44</v>
      </c>
      <c r="E9" s="1265">
        <v>3888.37</v>
      </c>
      <c r="F9" s="1265">
        <v>3907.8</v>
      </c>
      <c r="G9" s="1261">
        <v>2349.49</v>
      </c>
    </row>
    <row r="10" spans="1:7" s="864" customFormat="1" ht="12.75" customHeight="1">
      <c r="A10" s="1109"/>
      <c r="B10" s="135" t="s">
        <v>1040</v>
      </c>
      <c r="C10" s="1253">
        <v>103.6</v>
      </c>
      <c r="D10" s="1253">
        <v>95.3</v>
      </c>
      <c r="E10" s="1253">
        <v>97.1</v>
      </c>
      <c r="F10" s="1253">
        <v>104.6</v>
      </c>
      <c r="G10" s="1254">
        <v>99.8</v>
      </c>
    </row>
    <row r="11" spans="1:7" s="864" customFormat="1" ht="12.75" customHeight="1">
      <c r="A11" s="1109"/>
      <c r="B11" s="137"/>
      <c r="C11" s="1261"/>
      <c r="D11" s="1265"/>
      <c r="E11" s="1265"/>
      <c r="F11" s="1265"/>
      <c r="G11" s="1261"/>
    </row>
    <row r="12" spans="1:7" s="864" customFormat="1" ht="12.75" customHeight="1">
      <c r="A12" s="1109">
        <v>2017</v>
      </c>
      <c r="B12" s="137" t="s">
        <v>54</v>
      </c>
      <c r="C12" s="1261">
        <v>3243.83</v>
      </c>
      <c r="D12" s="1265">
        <v>2693.1</v>
      </c>
      <c r="E12" s="1265">
        <v>3890.31</v>
      </c>
      <c r="F12" s="1265">
        <v>4843.33</v>
      </c>
      <c r="G12" s="1261">
        <v>2514.79</v>
      </c>
    </row>
    <row r="13" spans="1:7" s="864" customFormat="1" ht="12.75" customHeight="1">
      <c r="A13" s="1109"/>
      <c r="B13" s="138" t="s">
        <v>705</v>
      </c>
      <c r="C13" s="1261">
        <v>3250.98</v>
      </c>
      <c r="D13" s="1265">
        <v>2783.24</v>
      </c>
      <c r="E13" s="1265">
        <v>4162.07</v>
      </c>
      <c r="F13" s="1265">
        <v>4858.73</v>
      </c>
      <c r="G13" s="1261">
        <v>2469.9</v>
      </c>
    </row>
    <row r="14" spans="1:7" s="864" customFormat="1" ht="12.75" customHeight="1">
      <c r="A14" s="1109"/>
      <c r="B14" s="137" t="s">
        <v>689</v>
      </c>
      <c r="C14" s="1261">
        <v>3258.78</v>
      </c>
      <c r="D14" s="1265">
        <v>2799.48</v>
      </c>
      <c r="E14" s="1265">
        <v>4068.35</v>
      </c>
      <c r="F14" s="1265">
        <v>4933.73</v>
      </c>
      <c r="G14" s="1261">
        <v>2474.34</v>
      </c>
    </row>
    <row r="15" spans="1:7" s="864" customFormat="1" ht="12.75" customHeight="1">
      <c r="A15" s="1109"/>
      <c r="B15" s="137" t="s">
        <v>690</v>
      </c>
      <c r="C15" s="1261">
        <v>3258.43</v>
      </c>
      <c r="D15" s="1265">
        <v>2821.05</v>
      </c>
      <c r="E15" s="1265">
        <v>4014.04</v>
      </c>
      <c r="F15" s="1265">
        <v>4991.88</v>
      </c>
      <c r="G15" s="1261">
        <v>2479.08</v>
      </c>
    </row>
    <row r="16" spans="1:7" s="864" customFormat="1" ht="12.75" customHeight="1">
      <c r="A16" s="1109"/>
      <c r="B16" s="137" t="s">
        <v>703</v>
      </c>
      <c r="C16" s="1261">
        <v>3254.03</v>
      </c>
      <c r="D16" s="1265">
        <v>2875.24</v>
      </c>
      <c r="E16" s="1265">
        <v>4004.45</v>
      </c>
      <c r="F16" s="1265">
        <v>4983.04</v>
      </c>
      <c r="G16" s="1261">
        <v>2516.98</v>
      </c>
    </row>
    <row r="17" spans="1:7" s="864" customFormat="1" ht="12.75" customHeight="1">
      <c r="A17" s="1109"/>
      <c r="B17" s="137" t="s">
        <v>691</v>
      </c>
      <c r="C17" s="1261">
        <v>3288.92</v>
      </c>
      <c r="D17" s="1265">
        <v>2831.85</v>
      </c>
      <c r="E17" s="1265">
        <v>3984.45</v>
      </c>
      <c r="F17" s="1265">
        <v>5011.8</v>
      </c>
      <c r="G17" s="1261">
        <v>2510.23</v>
      </c>
    </row>
    <row r="18" spans="1:7" s="864" customFormat="1" ht="12.75" customHeight="1">
      <c r="A18" s="1109"/>
      <c r="B18" s="137" t="s">
        <v>692</v>
      </c>
      <c r="C18" s="1261">
        <v>3270.59</v>
      </c>
      <c r="D18" s="1265">
        <v>2901.6</v>
      </c>
      <c r="E18" s="1265">
        <v>3988.79</v>
      </c>
      <c r="F18" s="1265">
        <v>4981.51</v>
      </c>
      <c r="G18" s="1261">
        <v>2517.29</v>
      </c>
    </row>
    <row r="19" spans="1:7" s="864" customFormat="1" ht="12.75" customHeight="1">
      <c r="A19" s="1109"/>
      <c r="B19" s="137" t="s">
        <v>706</v>
      </c>
      <c r="C19" s="1265">
        <v>3286.85</v>
      </c>
      <c r="D19" s="1255">
        <v>2900.11</v>
      </c>
      <c r="E19" s="1265">
        <v>4046.98</v>
      </c>
      <c r="F19" s="1265">
        <v>5037.7</v>
      </c>
      <c r="G19" s="1261">
        <v>2502.29</v>
      </c>
    </row>
    <row r="20" spans="1:7" ht="12.75" customHeight="1">
      <c r="A20" s="1109"/>
      <c r="B20" s="137" t="s">
        <v>856</v>
      </c>
      <c r="C20" s="1265">
        <v>3285.51</v>
      </c>
      <c r="D20" s="1255">
        <v>2912.75</v>
      </c>
      <c r="E20" s="1265">
        <v>4041.74</v>
      </c>
      <c r="F20" s="1265">
        <v>5044.99</v>
      </c>
      <c r="G20" s="1263">
        <v>2559.95</v>
      </c>
    </row>
    <row r="21" spans="1:7" ht="12.75" customHeight="1">
      <c r="A21" s="1109"/>
      <c r="B21" s="137" t="s">
        <v>857</v>
      </c>
      <c r="C21" s="1265">
        <v>3297.88</v>
      </c>
      <c r="D21" s="1255">
        <v>2878.62</v>
      </c>
      <c r="E21" s="1265">
        <v>4017.08</v>
      </c>
      <c r="F21" s="1265">
        <v>5072.24</v>
      </c>
      <c r="G21" s="1261">
        <v>2573.71</v>
      </c>
    </row>
    <row r="22" spans="1:7" s="705" customFormat="1" ht="12.75" customHeight="1">
      <c r="A22" s="1109"/>
      <c r="B22" s="137" t="s">
        <v>598</v>
      </c>
      <c r="C22" s="1265">
        <v>3299.03</v>
      </c>
      <c r="D22" s="1261">
        <v>2945.19</v>
      </c>
      <c r="E22" s="1265">
        <v>4032.45</v>
      </c>
      <c r="F22" s="1265">
        <v>5088.84</v>
      </c>
      <c r="G22" s="1261">
        <v>2576.01</v>
      </c>
    </row>
    <row r="23" spans="1:7" s="705" customFormat="1" ht="12.75" customHeight="1">
      <c r="A23" s="1109"/>
      <c r="B23" s="135" t="s">
        <v>1040</v>
      </c>
      <c r="C23" s="1253">
        <v>106.38669065908198</v>
      </c>
      <c r="D23" s="1258">
        <v>108.66095541683269</v>
      </c>
      <c r="E23" s="1253">
        <v>103.70540869310277</v>
      </c>
      <c r="F23" s="1253">
        <v>130.2226316597574</v>
      </c>
      <c r="G23" s="1254">
        <v>109.6412412906631</v>
      </c>
    </row>
    <row r="24" spans="1:7" s="705" customFormat="1" ht="12.75" customHeight="1">
      <c r="A24" s="1109"/>
      <c r="B24" s="138"/>
      <c r="C24" s="1266"/>
      <c r="D24" s="1266"/>
      <c r="E24" s="1266"/>
      <c r="F24" s="1266"/>
      <c r="G24" s="1267"/>
    </row>
    <row r="25" spans="1:7" s="860" customFormat="1" ht="12.75" customHeight="1">
      <c r="A25" s="1109">
        <v>2016</v>
      </c>
      <c r="B25" s="138" t="s">
        <v>469</v>
      </c>
      <c r="C25" s="1265">
        <v>3103.37</v>
      </c>
      <c r="D25" s="1255">
        <v>2702.89</v>
      </c>
      <c r="E25" s="1265">
        <v>3955.37</v>
      </c>
      <c r="F25" s="1265">
        <v>3684.77</v>
      </c>
      <c r="G25" s="1263">
        <v>2223.99</v>
      </c>
    </row>
    <row r="26" spans="1:7" s="860" customFormat="1" ht="12.75" customHeight="1">
      <c r="A26" s="1109"/>
      <c r="B26" s="138" t="s">
        <v>470</v>
      </c>
      <c r="C26" s="1265">
        <v>3112.81</v>
      </c>
      <c r="D26" s="1255">
        <v>2683.87</v>
      </c>
      <c r="E26" s="1265">
        <v>3680.3</v>
      </c>
      <c r="F26" s="1265">
        <v>4158.19</v>
      </c>
      <c r="G26" s="1263">
        <v>2417.34</v>
      </c>
    </row>
    <row r="27" spans="1:7" s="860" customFormat="1" ht="12.75" customHeight="1">
      <c r="A27" s="1109"/>
      <c r="B27" s="138" t="s">
        <v>471</v>
      </c>
      <c r="C27" s="1265">
        <v>3168.54</v>
      </c>
      <c r="D27" s="1255">
        <v>2732.44</v>
      </c>
      <c r="E27" s="1265">
        <v>3981.81</v>
      </c>
      <c r="F27" s="1265">
        <v>4312.8</v>
      </c>
      <c r="G27" s="1263">
        <v>2295.24</v>
      </c>
    </row>
    <row r="28" spans="1:7" s="864" customFormat="1" ht="12.75" customHeight="1">
      <c r="A28" s="1109"/>
      <c r="B28" s="138"/>
      <c r="C28" s="1265"/>
      <c r="D28" s="1255"/>
      <c r="E28" s="1265"/>
      <c r="F28" s="1265"/>
      <c r="G28" s="1263"/>
    </row>
    <row r="29" spans="1:7" s="864" customFormat="1" ht="12.75" customHeight="1">
      <c r="A29" s="1109">
        <v>2017</v>
      </c>
      <c r="B29" s="138" t="s">
        <v>472</v>
      </c>
      <c r="C29" s="1265">
        <v>3155.57</v>
      </c>
      <c r="D29" s="1255">
        <v>2814.82</v>
      </c>
      <c r="E29" s="1265">
        <v>3880.3</v>
      </c>
      <c r="F29" s="1265">
        <v>5071.11</v>
      </c>
      <c r="G29" s="1263">
        <v>2412.47</v>
      </c>
    </row>
    <row r="30" spans="1:7" s="864" customFormat="1" ht="12.75" customHeight="1">
      <c r="A30" s="1109"/>
      <c r="B30" s="138" t="s">
        <v>473</v>
      </c>
      <c r="C30" s="1265">
        <v>3229.38</v>
      </c>
      <c r="D30" s="1255">
        <v>2688.27</v>
      </c>
      <c r="E30" s="1265">
        <v>3881.03</v>
      </c>
      <c r="F30" s="1265">
        <v>4730.83</v>
      </c>
      <c r="G30" s="1263">
        <v>2608.61</v>
      </c>
    </row>
    <row r="31" spans="1:7" s="864" customFormat="1" ht="12.75" customHeight="1">
      <c r="A31" s="1109"/>
      <c r="B31" s="138" t="s">
        <v>462</v>
      </c>
      <c r="C31" s="1265">
        <v>3296.33</v>
      </c>
      <c r="D31" s="1255">
        <v>2965.2</v>
      </c>
      <c r="E31" s="1265">
        <v>4670.7</v>
      </c>
      <c r="F31" s="1265">
        <v>4902.49</v>
      </c>
      <c r="G31" s="1263">
        <v>2397.11</v>
      </c>
    </row>
    <row r="32" spans="1:7" s="864" customFormat="1" ht="12.75" customHeight="1">
      <c r="A32" s="1109"/>
      <c r="B32" s="138" t="s">
        <v>463</v>
      </c>
      <c r="C32" s="1265">
        <v>3272.27</v>
      </c>
      <c r="D32" s="1255">
        <v>2798.8</v>
      </c>
      <c r="E32" s="1265">
        <v>3665.36</v>
      </c>
      <c r="F32" s="1265">
        <v>5028.61</v>
      </c>
      <c r="G32" s="1263">
        <v>2487.14</v>
      </c>
    </row>
    <row r="33" spans="1:7" s="864" customFormat="1" ht="12.75" customHeight="1">
      <c r="A33" s="1109"/>
      <c r="B33" s="138" t="s">
        <v>464</v>
      </c>
      <c r="C33" s="1265">
        <v>3323.24</v>
      </c>
      <c r="D33" s="1255">
        <v>2833.18</v>
      </c>
      <c r="E33" s="1265">
        <v>3828.17</v>
      </c>
      <c r="F33" s="1265">
        <v>5216.93</v>
      </c>
      <c r="G33" s="1263">
        <v>2507.34</v>
      </c>
    </row>
    <row r="34" spans="1:7" s="864" customFormat="1" ht="12.75" customHeight="1">
      <c r="A34" s="1109"/>
      <c r="B34" s="138" t="s">
        <v>465</v>
      </c>
      <c r="C34" s="1265">
        <v>3211.83</v>
      </c>
      <c r="D34" s="1255">
        <v>2908.86</v>
      </c>
      <c r="E34" s="1265">
        <v>4042.69</v>
      </c>
      <c r="F34" s="1265">
        <v>5212.94</v>
      </c>
      <c r="G34" s="1263">
        <v>2672.04</v>
      </c>
    </row>
    <row r="35" spans="1:7" s="864" customFormat="1" ht="12.75" customHeight="1">
      <c r="A35" s="1109"/>
      <c r="B35" s="138" t="s">
        <v>466</v>
      </c>
      <c r="C35" s="1265">
        <v>3383.34</v>
      </c>
      <c r="D35" s="1255">
        <v>2933.58</v>
      </c>
      <c r="E35" s="1265">
        <v>3855.21</v>
      </c>
      <c r="F35" s="1265">
        <v>4890</v>
      </c>
      <c r="G35" s="1263">
        <v>2472</v>
      </c>
    </row>
    <row r="36" spans="1:7" s="864" customFormat="1" ht="12.75" customHeight="1">
      <c r="A36" s="1109"/>
      <c r="B36" s="138" t="s">
        <v>467</v>
      </c>
      <c r="C36" s="1265">
        <v>3352.18</v>
      </c>
      <c r="D36" s="1255">
        <v>3006.18</v>
      </c>
      <c r="E36" s="1265">
        <v>4015.86</v>
      </c>
      <c r="F36" s="1265">
        <v>5536.52</v>
      </c>
      <c r="G36" s="1263">
        <v>2558.17</v>
      </c>
    </row>
    <row r="37" spans="1:7" s="864" customFormat="1" ht="12.75" customHeight="1">
      <c r="A37" s="1109"/>
      <c r="B37" s="138" t="s">
        <v>468</v>
      </c>
      <c r="C37" s="1265">
        <v>3325.89</v>
      </c>
      <c r="D37" s="1255">
        <v>3044.84</v>
      </c>
      <c r="E37" s="1265">
        <v>4397.04</v>
      </c>
      <c r="F37" s="1265">
        <v>5275.73</v>
      </c>
      <c r="G37" s="1263">
        <v>2503.96</v>
      </c>
    </row>
    <row r="38" spans="1:7" ht="12.75" customHeight="1">
      <c r="A38" s="1109"/>
      <c r="B38" s="138" t="s">
        <v>469</v>
      </c>
      <c r="C38" s="1265">
        <v>3279.7</v>
      </c>
      <c r="D38" s="1255">
        <v>3010.9</v>
      </c>
      <c r="E38" s="1265">
        <v>3946.7</v>
      </c>
      <c r="F38" s="1265">
        <v>4910.24</v>
      </c>
      <c r="G38" s="1261">
        <v>3060.59</v>
      </c>
    </row>
    <row r="39" spans="1:7" ht="12.75" customHeight="1">
      <c r="A39" s="1109"/>
      <c r="B39" s="138" t="s">
        <v>470</v>
      </c>
      <c r="C39" s="1265">
        <v>3342.19</v>
      </c>
      <c r="D39" s="1255">
        <v>3016.49</v>
      </c>
      <c r="E39" s="1265">
        <v>3808.26</v>
      </c>
      <c r="F39" s="1265">
        <v>6048.13</v>
      </c>
      <c r="G39" s="1263">
        <v>2718.65</v>
      </c>
    </row>
    <row r="40" spans="1:7" ht="14.25">
      <c r="A40" s="1109"/>
      <c r="B40" s="138" t="s">
        <v>471</v>
      </c>
      <c r="C40" s="1265">
        <v>3332.23</v>
      </c>
      <c r="D40" s="1263">
        <v>3050.25</v>
      </c>
      <c r="E40" s="1265">
        <v>4237.81</v>
      </c>
      <c r="F40" s="1265">
        <v>5325.65</v>
      </c>
      <c r="G40" s="1263">
        <v>2616.61</v>
      </c>
    </row>
    <row r="41" spans="1:8" ht="14.25">
      <c r="A41" s="1109"/>
      <c r="B41" s="135" t="s">
        <v>1040</v>
      </c>
      <c r="C41" s="1253">
        <v>105.16610173770886</v>
      </c>
      <c r="D41" s="1253">
        <v>111.63099647201769</v>
      </c>
      <c r="E41" s="1253">
        <v>106.42923695505311</v>
      </c>
      <c r="F41" s="1253">
        <v>123.48474309033573</v>
      </c>
      <c r="G41" s="1254">
        <v>114.00158589080011</v>
      </c>
      <c r="H41" s="466"/>
    </row>
    <row r="42" spans="1:8" ht="14.25">
      <c r="A42" s="1109"/>
      <c r="B42" s="135" t="s">
        <v>1041</v>
      </c>
      <c r="C42" s="1163">
        <v>99.70199180776676</v>
      </c>
      <c r="D42" s="1163">
        <v>101.11918156532924</v>
      </c>
      <c r="E42" s="1163">
        <v>111.27942945072029</v>
      </c>
      <c r="F42" s="1163">
        <v>88.05448956950329</v>
      </c>
      <c r="G42" s="1165">
        <v>96.2466665440568</v>
      </c>
      <c r="H42" s="21"/>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7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topLeftCell="A1">
      <selection activeCell="A3" sqref="A3:B21"/>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566" t="s">
        <v>1108</v>
      </c>
      <c r="B1" s="1566"/>
      <c r="C1" s="1566"/>
      <c r="D1" s="1566"/>
      <c r="E1" s="1566"/>
      <c r="F1" s="1566"/>
      <c r="G1" s="6"/>
      <c r="H1" s="1716" t="s">
        <v>1019</v>
      </c>
      <c r="I1" s="1716"/>
      <c r="J1" s="12"/>
    </row>
    <row r="2" spans="1:10" ht="14.85" customHeight="1">
      <c r="A2" s="1639" t="s">
        <v>534</v>
      </c>
      <c r="B2" s="1639"/>
      <c r="C2" s="1639"/>
      <c r="D2" s="1639"/>
      <c r="E2" s="1639"/>
      <c r="F2" s="1639"/>
      <c r="G2" s="1463"/>
      <c r="H2" s="1799" t="s">
        <v>1020</v>
      </c>
      <c r="I2" s="1799"/>
      <c r="J2" s="750"/>
    </row>
    <row r="3" spans="1:10" ht="12.75" customHeight="1">
      <c r="A3" s="1615" t="s">
        <v>1390</v>
      </c>
      <c r="B3" s="1615"/>
      <c r="C3" s="1617" t="s">
        <v>931</v>
      </c>
      <c r="D3" s="1623"/>
      <c r="E3" s="1618"/>
      <c r="F3" s="1617" t="s">
        <v>11</v>
      </c>
      <c r="G3" s="1623"/>
      <c r="H3" s="1623"/>
      <c r="I3" s="1623"/>
      <c r="J3" s="1623"/>
    </row>
    <row r="4" spans="1:10" ht="12.75" customHeight="1">
      <c r="A4" s="1564"/>
      <c r="B4" s="1564"/>
      <c r="C4" s="1555"/>
      <c r="D4" s="1564"/>
      <c r="E4" s="1800"/>
      <c r="F4" s="1555"/>
      <c r="G4" s="1564"/>
      <c r="H4" s="1564"/>
      <c r="I4" s="1564"/>
      <c r="J4" s="1564"/>
    </row>
    <row r="5" spans="1:10" ht="12.75" customHeight="1">
      <c r="A5" s="1564"/>
      <c r="B5" s="1564"/>
      <c r="C5" s="1555"/>
      <c r="D5" s="1564"/>
      <c r="E5" s="1800"/>
      <c r="F5" s="1555"/>
      <c r="G5" s="1564"/>
      <c r="H5" s="1564"/>
      <c r="I5" s="1564"/>
      <c r="J5" s="1564"/>
    </row>
    <row r="6" spans="1:10" ht="12.75" customHeight="1">
      <c r="A6" s="1564"/>
      <c r="B6" s="1564"/>
      <c r="C6" s="1792"/>
      <c r="D6" s="1616"/>
      <c r="E6" s="1622"/>
      <c r="F6" s="1793"/>
      <c r="G6" s="1794"/>
      <c r="H6" s="1794"/>
      <c r="I6" s="1794"/>
      <c r="J6" s="1794"/>
    </row>
    <row r="7" spans="1:10" ht="12.75" customHeight="1">
      <c r="A7" s="1564"/>
      <c r="B7" s="1564"/>
      <c r="C7" s="1796" t="s">
        <v>1756</v>
      </c>
      <c r="D7" s="1796" t="s">
        <v>1059</v>
      </c>
      <c r="E7" s="1796" t="s">
        <v>13</v>
      </c>
      <c r="F7" s="1607" t="s">
        <v>14</v>
      </c>
      <c r="G7" s="1564"/>
      <c r="H7" s="1564"/>
      <c r="I7" s="1564"/>
      <c r="J7" s="1555" t="s">
        <v>15</v>
      </c>
    </row>
    <row r="8" spans="1:10" ht="12.75" customHeight="1">
      <c r="A8" s="1564"/>
      <c r="B8" s="1564"/>
      <c r="C8" s="1584"/>
      <c r="D8" s="1584"/>
      <c r="E8" s="1584"/>
      <c r="F8" s="1607"/>
      <c r="G8" s="1564"/>
      <c r="H8" s="1564"/>
      <c r="I8" s="1564"/>
      <c r="J8" s="1555"/>
    </row>
    <row r="9" spans="1:10" ht="12.75" customHeight="1">
      <c r="A9" s="1564"/>
      <c r="B9" s="1564"/>
      <c r="C9" s="1584"/>
      <c r="D9" s="1584"/>
      <c r="E9" s="1584"/>
      <c r="F9" s="1607"/>
      <c r="G9" s="1564"/>
      <c r="H9" s="1564"/>
      <c r="I9" s="1564"/>
      <c r="J9" s="1555"/>
    </row>
    <row r="10" spans="1:10" ht="12.75" customHeight="1">
      <c r="A10" s="1564"/>
      <c r="B10" s="1564"/>
      <c r="C10" s="1584"/>
      <c r="D10" s="1584"/>
      <c r="E10" s="1584"/>
      <c r="F10" s="1607"/>
      <c r="G10" s="1564"/>
      <c r="H10" s="1564"/>
      <c r="I10" s="1564"/>
      <c r="J10" s="1555"/>
    </row>
    <row r="11" spans="1:10" ht="12.75" customHeight="1">
      <c r="A11" s="1564"/>
      <c r="B11" s="1564"/>
      <c r="C11" s="1584"/>
      <c r="D11" s="1584"/>
      <c r="E11" s="1584"/>
      <c r="F11" s="1795"/>
      <c r="G11" s="1616"/>
      <c r="H11" s="1616"/>
      <c r="I11" s="1616"/>
      <c r="J11" s="1555"/>
    </row>
    <row r="12" spans="1:10" ht="12.75" customHeight="1">
      <c r="A12" s="1564"/>
      <c r="B12" s="1564"/>
      <c r="C12" s="1584"/>
      <c r="D12" s="1584"/>
      <c r="E12" s="1584"/>
      <c r="F12" s="1796" t="s">
        <v>12</v>
      </c>
      <c r="G12" s="1796" t="s">
        <v>1298</v>
      </c>
      <c r="H12" s="1796" t="s">
        <v>1299</v>
      </c>
      <c r="I12" s="1798" t="s">
        <v>1300</v>
      </c>
      <c r="J12" s="1555"/>
    </row>
    <row r="13" spans="1:10" ht="12.75" customHeight="1">
      <c r="A13" s="1564"/>
      <c r="B13" s="1564"/>
      <c r="C13" s="1584"/>
      <c r="D13" s="1584"/>
      <c r="E13" s="1584"/>
      <c r="F13" s="1584"/>
      <c r="G13" s="1584"/>
      <c r="H13" s="1584"/>
      <c r="I13" s="1607"/>
      <c r="J13" s="1555"/>
    </row>
    <row r="14" spans="1:10" ht="12.75" customHeight="1">
      <c r="A14" s="1564"/>
      <c r="B14" s="1564"/>
      <c r="C14" s="1584"/>
      <c r="D14" s="1584"/>
      <c r="E14" s="1584"/>
      <c r="F14" s="1584"/>
      <c r="G14" s="1584"/>
      <c r="H14" s="1584"/>
      <c r="I14" s="1607"/>
      <c r="J14" s="1555"/>
    </row>
    <row r="15" spans="1:10" ht="12.75" customHeight="1">
      <c r="A15" s="1564"/>
      <c r="B15" s="1564"/>
      <c r="C15" s="1584"/>
      <c r="D15" s="1584"/>
      <c r="E15" s="1584"/>
      <c r="F15" s="1584"/>
      <c r="G15" s="1584"/>
      <c r="H15" s="1584"/>
      <c r="I15" s="1607"/>
      <c r="J15" s="1555"/>
    </row>
    <row r="16" spans="1:10" ht="12.75" customHeight="1">
      <c r="A16" s="1564"/>
      <c r="B16" s="1564"/>
      <c r="C16" s="1584"/>
      <c r="D16" s="1584"/>
      <c r="E16" s="1584"/>
      <c r="F16" s="1584"/>
      <c r="G16" s="1584"/>
      <c r="H16" s="1584"/>
      <c r="I16" s="1607"/>
      <c r="J16" s="1555"/>
    </row>
    <row r="17" spans="1:10" ht="12.75" customHeight="1">
      <c r="A17" s="1564"/>
      <c r="B17" s="1564"/>
      <c r="C17" s="1584"/>
      <c r="D17" s="1584"/>
      <c r="E17" s="1584"/>
      <c r="F17" s="1584"/>
      <c r="G17" s="1584"/>
      <c r="H17" s="1584"/>
      <c r="I17" s="1607"/>
      <c r="J17" s="1555"/>
    </row>
    <row r="18" spans="1:10" ht="12.75" customHeight="1">
      <c r="A18" s="1564"/>
      <c r="B18" s="1564"/>
      <c r="C18" s="1584"/>
      <c r="D18" s="1584"/>
      <c r="E18" s="1584"/>
      <c r="F18" s="1584"/>
      <c r="G18" s="1584"/>
      <c r="H18" s="1584"/>
      <c r="I18" s="1607"/>
      <c r="J18" s="1555"/>
    </row>
    <row r="19" spans="1:10" ht="12.75" customHeight="1">
      <c r="A19" s="1564"/>
      <c r="B19" s="1564"/>
      <c r="C19" s="1584"/>
      <c r="D19" s="1584"/>
      <c r="E19" s="1584"/>
      <c r="F19" s="1584"/>
      <c r="G19" s="1584"/>
      <c r="H19" s="1584"/>
      <c r="I19" s="1607"/>
      <c r="J19" s="1555"/>
    </row>
    <row r="20" spans="1:10" ht="12.75" customHeight="1">
      <c r="A20" s="1564"/>
      <c r="B20" s="1564"/>
      <c r="C20" s="1584"/>
      <c r="D20" s="1584"/>
      <c r="E20" s="1584"/>
      <c r="F20" s="1584"/>
      <c r="G20" s="1584"/>
      <c r="H20" s="1584"/>
      <c r="I20" s="1607"/>
      <c r="J20" s="1555"/>
    </row>
    <row r="21" spans="1:10" ht="12.75" customHeight="1">
      <c r="A21" s="1616"/>
      <c r="B21" s="1616"/>
      <c r="C21" s="1797"/>
      <c r="D21" s="1797"/>
      <c r="E21" s="1797"/>
      <c r="F21" s="1797"/>
      <c r="G21" s="1797"/>
      <c r="H21" s="1797"/>
      <c r="I21" s="1795"/>
      <c r="J21" s="1792"/>
    </row>
    <row r="22" spans="1:10" ht="14.85" customHeight="1">
      <c r="A22" s="1465">
        <v>2016</v>
      </c>
      <c r="B22" s="215" t="s">
        <v>1035</v>
      </c>
      <c r="C22" s="1017">
        <v>301.826</v>
      </c>
      <c r="D22" s="1017">
        <v>235.959</v>
      </c>
      <c r="E22" s="1017">
        <v>65.867</v>
      </c>
      <c r="F22" s="319">
        <v>1816.53</v>
      </c>
      <c r="G22" s="319">
        <v>1928.21</v>
      </c>
      <c r="H22" s="319">
        <v>1428.58</v>
      </c>
      <c r="I22" s="319">
        <v>1635.36</v>
      </c>
      <c r="J22" s="320">
        <v>1157.77</v>
      </c>
    </row>
    <row r="23" spans="1:10" s="705" customFormat="1" ht="14.85" customHeight="1">
      <c r="A23" s="1465"/>
      <c r="B23" s="215" t="s">
        <v>1026</v>
      </c>
      <c r="C23" s="1017">
        <v>301.974</v>
      </c>
      <c r="D23" s="1017">
        <v>236.2</v>
      </c>
      <c r="E23" s="1017">
        <v>65.774</v>
      </c>
      <c r="F23" s="319">
        <v>1818.86</v>
      </c>
      <c r="G23" s="319">
        <v>1929.25</v>
      </c>
      <c r="H23" s="319">
        <v>1427.9</v>
      </c>
      <c r="I23" s="319">
        <v>1641.79</v>
      </c>
      <c r="J23" s="320">
        <v>1157.75</v>
      </c>
    </row>
    <row r="24" spans="1:10" s="860" customFormat="1" ht="14.85" customHeight="1">
      <c r="A24" s="1466"/>
      <c r="B24" s="202" t="s">
        <v>16</v>
      </c>
      <c r="C24" s="202">
        <v>100.5212910441799</v>
      </c>
      <c r="D24" s="202">
        <v>100.75803142183146</v>
      </c>
      <c r="E24" s="202">
        <v>99.6802303553838</v>
      </c>
      <c r="F24" s="202">
        <v>101.83416382061475</v>
      </c>
      <c r="G24" s="202">
        <v>101.61060110498401</v>
      </c>
      <c r="H24" s="202">
        <v>101.0116015846067</v>
      </c>
      <c r="I24" s="202">
        <v>101.86507665676012</v>
      </c>
      <c r="J24" s="203">
        <v>100.3171329792304</v>
      </c>
    </row>
    <row r="25" spans="1:10" s="466" customFormat="1" ht="14.85" customHeight="1">
      <c r="A25" s="1465"/>
      <c r="B25" s="215"/>
      <c r="C25" s="1015"/>
      <c r="D25" s="1016"/>
      <c r="E25" s="476"/>
      <c r="F25" s="319"/>
      <c r="G25" s="319"/>
      <c r="H25" s="319"/>
      <c r="I25" s="479"/>
      <c r="J25" s="478"/>
    </row>
    <row r="26" spans="1:10" s="864" customFormat="1" ht="14.85" customHeight="1">
      <c r="A26" s="1465">
        <v>2017</v>
      </c>
      <c r="B26" s="215" t="s">
        <v>1033</v>
      </c>
      <c r="C26" s="1015">
        <v>302.148</v>
      </c>
      <c r="D26" s="1016">
        <v>236.993</v>
      </c>
      <c r="E26" s="476">
        <v>65.155</v>
      </c>
      <c r="F26" s="319">
        <v>1837.73</v>
      </c>
      <c r="G26" s="319">
        <v>1943.72</v>
      </c>
      <c r="H26" s="319">
        <v>1462.65</v>
      </c>
      <c r="I26" s="479">
        <v>1656.07</v>
      </c>
      <c r="J26" s="478">
        <v>1164.95</v>
      </c>
    </row>
    <row r="27" spans="1:10" s="864" customFormat="1" ht="14.85" customHeight="1">
      <c r="A27" s="1465"/>
      <c r="B27" s="215" t="s">
        <v>1034</v>
      </c>
      <c r="C27" s="1016">
        <v>302.10299999999995</v>
      </c>
      <c r="D27" s="92">
        <v>237.152</v>
      </c>
      <c r="E27" s="476">
        <v>64.951</v>
      </c>
      <c r="F27" s="319">
        <v>1845.76</v>
      </c>
      <c r="G27" s="319">
        <v>1950.72</v>
      </c>
      <c r="H27" s="319">
        <v>1471.61</v>
      </c>
      <c r="I27" s="319">
        <v>1664.93</v>
      </c>
      <c r="J27" s="320">
        <v>1172.35</v>
      </c>
    </row>
    <row r="28" spans="1:10" s="864" customFormat="1" ht="14.85" customHeight="1">
      <c r="A28" s="1465"/>
      <c r="B28" s="215" t="s">
        <v>1035</v>
      </c>
      <c r="C28" s="1017">
        <v>301.955</v>
      </c>
      <c r="D28" s="1017">
        <v>237.22</v>
      </c>
      <c r="E28" s="1017">
        <v>64.735</v>
      </c>
      <c r="F28" s="319">
        <v>1852.1</v>
      </c>
      <c r="G28" s="319">
        <v>1956.55</v>
      </c>
      <c r="H28" s="319">
        <v>1479.14</v>
      </c>
      <c r="I28" s="319">
        <v>1669.68</v>
      </c>
      <c r="J28" s="320">
        <v>1176.13</v>
      </c>
    </row>
    <row r="29" spans="1:10" s="864" customFormat="1" ht="14.85" customHeight="1">
      <c r="A29" s="1465"/>
      <c r="B29" s="215" t="s">
        <v>1026</v>
      </c>
      <c r="C29" s="1017">
        <v>302.955</v>
      </c>
      <c r="D29" s="1017">
        <v>238.328</v>
      </c>
      <c r="E29" s="1017">
        <v>64.627</v>
      </c>
      <c r="F29" s="319">
        <v>1866.45</v>
      </c>
      <c r="G29" s="319">
        <v>1972.85</v>
      </c>
      <c r="H29" s="319">
        <v>1481.4</v>
      </c>
      <c r="I29" s="319">
        <v>1675.44</v>
      </c>
      <c r="J29" s="320">
        <v>1179.5</v>
      </c>
    </row>
    <row r="30" spans="1:10" s="21" customFormat="1" ht="14.85" customHeight="1">
      <c r="A30" s="1466"/>
      <c r="B30" s="202" t="s">
        <v>16</v>
      </c>
      <c r="C30" s="202">
        <v>100.32486240537264</v>
      </c>
      <c r="D30" s="202">
        <v>100.90093141405589</v>
      </c>
      <c r="E30" s="202">
        <v>98.25614984644389</v>
      </c>
      <c r="F30" s="202">
        <v>102.61647405517742</v>
      </c>
      <c r="G30" s="202">
        <v>102.25994557470518</v>
      </c>
      <c r="H30" s="202">
        <v>103.74676097765949</v>
      </c>
      <c r="I30" s="203">
        <v>102.04959221337685</v>
      </c>
      <c r="J30" s="1444">
        <v>101.87864392139927</v>
      </c>
    </row>
    <row r="31" spans="1:10" ht="12.75" customHeight="1">
      <c r="A31" s="1724" t="s">
        <v>713</v>
      </c>
      <c r="B31" s="1724"/>
      <c r="C31" s="1724"/>
      <c r="D31" s="1724"/>
      <c r="E31" s="864"/>
      <c r="F31" s="864"/>
      <c r="G31" s="864"/>
      <c r="H31" s="864"/>
      <c r="I31" s="864"/>
      <c r="J31" s="864"/>
    </row>
    <row r="32" spans="1:10" ht="12.75" customHeight="1">
      <c r="A32" s="1791" t="s">
        <v>714</v>
      </c>
      <c r="B32" s="1791"/>
      <c r="C32" s="1791"/>
      <c r="D32" s="1791"/>
      <c r="E32" s="864"/>
      <c r="F32" s="864"/>
      <c r="G32" s="864"/>
      <c r="H32" s="864"/>
      <c r="I32" s="864"/>
      <c r="J32" s="864"/>
    </row>
    <row r="33" ht="14.25">
      <c r="D33" s="21"/>
    </row>
    <row r="34" spans="3:10" ht="14.25">
      <c r="C34" s="466"/>
      <c r="D34" s="466"/>
      <c r="E34" s="466"/>
      <c r="F34" s="466"/>
      <c r="G34" s="466"/>
      <c r="H34" s="466"/>
      <c r="I34" s="466"/>
      <c r="J34" s="466"/>
    </row>
    <row r="35" spans="3:10" ht="14.25">
      <c r="C35" s="466"/>
      <c r="D35" s="466"/>
      <c r="E35" s="466"/>
      <c r="F35" s="466"/>
      <c r="G35" s="466"/>
      <c r="H35" s="466"/>
      <c r="I35" s="466"/>
      <c r="J35" s="466"/>
    </row>
    <row r="37" ht="14.25">
      <c r="C37" s="466"/>
    </row>
  </sheetData>
  <mergeCells count="18">
    <mergeCell ref="H1:I1"/>
    <mergeCell ref="H2:I2"/>
    <mergeCell ref="A31:D31"/>
    <mergeCell ref="H12:H21"/>
    <mergeCell ref="A3:B21"/>
    <mergeCell ref="C3:E6"/>
    <mergeCell ref="A1:F1"/>
    <mergeCell ref="A2:F2"/>
    <mergeCell ref="C7:C21"/>
    <mergeCell ref="D7:D21"/>
    <mergeCell ref="A32:D32"/>
    <mergeCell ref="J7:J21"/>
    <mergeCell ref="F3:J6"/>
    <mergeCell ref="F7:I11"/>
    <mergeCell ref="F12:F21"/>
    <mergeCell ref="G12:G21"/>
    <mergeCell ref="I12:I21"/>
    <mergeCell ref="E7:E21"/>
  </mergeCells>
  <hyperlinks>
    <hyperlink ref="H1" location="'Spis tablic     List of tables'!A1" display="Powrót do spisu tablic"/>
    <hyperlink ref="H1:I1" location="'Spis tablic     List of tables'!A36" display="Powrót do spisu tablic"/>
    <hyperlink ref="H2:I2" location="'Spis tablic     List of tables'!A36" display="Return to list tables"/>
    <hyperlink ref="H2" location="'Spis tablic     List of tables'!A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topLeftCell="A1">
      <selection activeCell="K1" sqref="K1:L1"/>
    </sheetView>
  </sheetViews>
  <sheetFormatPr defaultColWidth="8.796875" defaultRowHeight="14.25"/>
  <cols>
    <col min="1" max="1" width="8.09765625" style="2" customWidth="1"/>
    <col min="2" max="2" width="10.59765625" style="2" customWidth="1"/>
    <col min="3" max="8" width="9.59765625" style="2" customWidth="1"/>
    <col min="9" max="13" width="9.59765625" style="0" customWidth="1"/>
    <col min="14" max="15" width="5.59765625" style="0" customWidth="1"/>
    <col min="16" max="25" width="9.59765625" style="2" customWidth="1"/>
  </cols>
  <sheetData>
    <row r="1" spans="1:12" ht="12.75" customHeight="1">
      <c r="A1" s="1557" t="s">
        <v>535</v>
      </c>
      <c r="B1" s="1557"/>
      <c r="C1" s="1557"/>
      <c r="D1" s="1557"/>
      <c r="E1" s="12"/>
      <c r="F1" s="12"/>
      <c r="G1" s="12"/>
      <c r="H1" s="12"/>
      <c r="K1" s="1716" t="s">
        <v>1019</v>
      </c>
      <c r="L1" s="1716"/>
    </row>
    <row r="2" spans="1:12" ht="12.75" customHeight="1">
      <c r="A2" s="1552" t="s">
        <v>536</v>
      </c>
      <c r="B2" s="1552"/>
      <c r="C2" s="1552"/>
      <c r="D2" s="1552"/>
      <c r="E2" s="12"/>
      <c r="F2" s="12"/>
      <c r="G2" s="12"/>
      <c r="H2" s="12"/>
      <c r="K2" s="1559" t="s">
        <v>1020</v>
      </c>
      <c r="L2" s="1559"/>
    </row>
    <row r="3" spans="1:8" ht="14.85" customHeight="1">
      <c r="A3" s="1802" t="s">
        <v>1107</v>
      </c>
      <c r="B3" s="1802"/>
      <c r="C3" s="1802"/>
      <c r="D3" s="1802"/>
      <c r="E3" s="1802"/>
      <c r="F3" s="1802"/>
      <c r="G3" s="1802"/>
      <c r="H3" s="12"/>
    </row>
    <row r="4" spans="1:8" ht="14.85" customHeight="1">
      <c r="A4" s="1639" t="s">
        <v>677</v>
      </c>
      <c r="B4" s="1639"/>
      <c r="C4" s="1639"/>
      <c r="D4" s="1639"/>
      <c r="E4" s="1639"/>
      <c r="F4" s="1639"/>
      <c r="G4" s="1639"/>
      <c r="H4" s="12"/>
    </row>
    <row r="5" spans="1:13" ht="12.75" customHeight="1">
      <c r="A5" s="1623" t="s">
        <v>840</v>
      </c>
      <c r="B5" s="1618"/>
      <c r="C5" s="1805" t="s">
        <v>238</v>
      </c>
      <c r="D5" s="1615"/>
      <c r="E5" s="1615"/>
      <c r="F5" s="1615"/>
      <c r="G5" s="1615"/>
      <c r="H5" s="1813"/>
      <c r="I5" s="1798" t="s">
        <v>239</v>
      </c>
      <c r="J5" s="1615"/>
      <c r="K5" s="1615"/>
      <c r="L5" s="1615"/>
      <c r="M5" s="1615"/>
    </row>
    <row r="6" spans="1:13" ht="12.75" customHeight="1">
      <c r="A6" s="1564"/>
      <c r="B6" s="1812"/>
      <c r="C6" s="1619"/>
      <c r="D6" s="1564"/>
      <c r="E6" s="1564"/>
      <c r="F6" s="1564"/>
      <c r="G6" s="1564"/>
      <c r="H6" s="1814"/>
      <c r="I6" s="1607"/>
      <c r="J6" s="1564"/>
      <c r="K6" s="1564"/>
      <c r="L6" s="1564"/>
      <c r="M6" s="1564"/>
    </row>
    <row r="7" spans="1:13" ht="12.75" customHeight="1">
      <c r="A7" s="1564"/>
      <c r="B7" s="1812"/>
      <c r="C7" s="1555"/>
      <c r="D7" s="1564"/>
      <c r="E7" s="1564"/>
      <c r="F7" s="1564"/>
      <c r="G7" s="1564"/>
      <c r="H7" s="1814"/>
      <c r="I7" s="1607"/>
      <c r="J7" s="1564"/>
      <c r="K7" s="1564"/>
      <c r="L7" s="1564"/>
      <c r="M7" s="1564"/>
    </row>
    <row r="8" spans="1:13" ht="12.75" customHeight="1">
      <c r="A8" s="1564"/>
      <c r="B8" s="1812"/>
      <c r="C8" s="1792"/>
      <c r="D8" s="1616"/>
      <c r="E8" s="1616"/>
      <c r="F8" s="1616"/>
      <c r="G8" s="1616"/>
      <c r="H8" s="1815"/>
      <c r="I8" s="1816"/>
      <c r="J8" s="1616"/>
      <c r="K8" s="1616"/>
      <c r="L8" s="1616"/>
      <c r="M8" s="1616"/>
    </row>
    <row r="9" spans="1:13" ht="12.75" customHeight="1">
      <c r="A9" s="1564"/>
      <c r="B9" s="1812"/>
      <c r="C9" s="1628" t="s">
        <v>1714</v>
      </c>
      <c r="D9" s="1810" t="s">
        <v>240</v>
      </c>
      <c r="E9" s="1798" t="s">
        <v>241</v>
      </c>
      <c r="F9" s="1451"/>
      <c r="G9" s="1458"/>
      <c r="H9" s="1628" t="s">
        <v>243</v>
      </c>
      <c r="I9" s="1628" t="s">
        <v>1666</v>
      </c>
      <c r="J9" s="1628" t="s">
        <v>262</v>
      </c>
      <c r="K9" s="1628" t="s">
        <v>843</v>
      </c>
      <c r="L9" s="1628" t="s">
        <v>844</v>
      </c>
      <c r="M9" s="1805" t="s">
        <v>845</v>
      </c>
    </row>
    <row r="10" spans="1:13" ht="12.75" customHeight="1">
      <c r="A10" s="1564"/>
      <c r="B10" s="1812"/>
      <c r="C10" s="1578"/>
      <c r="D10" s="1561"/>
      <c r="E10" s="1607"/>
      <c r="F10" s="1449"/>
      <c r="G10" s="1459"/>
      <c r="H10" s="1578"/>
      <c r="I10" s="1578"/>
      <c r="J10" s="1578"/>
      <c r="K10" s="1578"/>
      <c r="L10" s="1578"/>
      <c r="M10" s="1555"/>
    </row>
    <row r="11" spans="1:13" ht="12.75" customHeight="1">
      <c r="A11" s="1564"/>
      <c r="B11" s="1812"/>
      <c r="C11" s="1578"/>
      <c r="D11" s="1561"/>
      <c r="E11" s="1607"/>
      <c r="F11" s="1578" t="s">
        <v>242</v>
      </c>
      <c r="G11" s="1806" t="s">
        <v>816</v>
      </c>
      <c r="H11" s="1578"/>
      <c r="I11" s="1578"/>
      <c r="J11" s="1578"/>
      <c r="K11" s="1578"/>
      <c r="L11" s="1578"/>
      <c r="M11" s="1555"/>
    </row>
    <row r="12" spans="1:13" ht="12.75" customHeight="1">
      <c r="A12" s="1564"/>
      <c r="B12" s="1812"/>
      <c r="C12" s="1578"/>
      <c r="D12" s="1561"/>
      <c r="E12" s="1607"/>
      <c r="F12" s="1578"/>
      <c r="G12" s="1578"/>
      <c r="H12" s="1578"/>
      <c r="I12" s="1578"/>
      <c r="J12" s="1578"/>
      <c r="K12" s="1578"/>
      <c r="L12" s="1578"/>
      <c r="M12" s="1555"/>
    </row>
    <row r="13" spans="1:13" ht="12.75" customHeight="1">
      <c r="A13" s="1564"/>
      <c r="B13" s="1812"/>
      <c r="C13" s="1578"/>
      <c r="D13" s="1561"/>
      <c r="E13" s="1607"/>
      <c r="F13" s="1578"/>
      <c r="G13" s="1578"/>
      <c r="H13" s="1578"/>
      <c r="I13" s="1578"/>
      <c r="J13" s="1578"/>
      <c r="K13" s="1578"/>
      <c r="L13" s="1578"/>
      <c r="M13" s="1555"/>
    </row>
    <row r="14" spans="1:13" ht="12.75" customHeight="1">
      <c r="A14" s="1564"/>
      <c r="B14" s="1812"/>
      <c r="C14" s="1578"/>
      <c r="D14" s="1561"/>
      <c r="E14" s="1607"/>
      <c r="F14" s="1578"/>
      <c r="G14" s="1578"/>
      <c r="H14" s="1578"/>
      <c r="I14" s="1578"/>
      <c r="J14" s="1578"/>
      <c r="K14" s="1578"/>
      <c r="L14" s="1578"/>
      <c r="M14" s="1555"/>
    </row>
    <row r="15" spans="1:13" ht="12.75" customHeight="1">
      <c r="A15" s="1564"/>
      <c r="B15" s="1812"/>
      <c r="C15" s="1578"/>
      <c r="D15" s="1561"/>
      <c r="E15" s="1607"/>
      <c r="F15" s="1578"/>
      <c r="G15" s="1578"/>
      <c r="H15" s="1578"/>
      <c r="I15" s="1578"/>
      <c r="J15" s="1578"/>
      <c r="K15" s="1578"/>
      <c r="L15" s="1578"/>
      <c r="M15" s="1555"/>
    </row>
    <row r="16" spans="1:13" ht="12.75" customHeight="1">
      <c r="A16" s="1564"/>
      <c r="B16" s="1812"/>
      <c r="C16" s="1578"/>
      <c r="D16" s="1561"/>
      <c r="E16" s="1607"/>
      <c r="F16" s="1578"/>
      <c r="G16" s="1578"/>
      <c r="H16" s="1578"/>
      <c r="I16" s="1578"/>
      <c r="J16" s="1578"/>
      <c r="K16" s="1578"/>
      <c r="L16" s="1578"/>
      <c r="M16" s="1555"/>
    </row>
    <row r="17" spans="1:13" ht="12.75" customHeight="1">
      <c r="A17" s="1564"/>
      <c r="B17" s="1812"/>
      <c r="C17" s="1578"/>
      <c r="D17" s="1561"/>
      <c r="E17" s="1607"/>
      <c r="F17" s="1578"/>
      <c r="G17" s="1578"/>
      <c r="H17" s="1578"/>
      <c r="I17" s="1578"/>
      <c r="J17" s="1578"/>
      <c r="K17" s="1578"/>
      <c r="L17" s="1578"/>
      <c r="M17" s="1555"/>
    </row>
    <row r="18" spans="1:13" ht="12.75" customHeight="1">
      <c r="A18" s="1564"/>
      <c r="B18" s="1812"/>
      <c r="C18" s="1578"/>
      <c r="D18" s="1561"/>
      <c r="E18" s="1607"/>
      <c r="F18" s="1578"/>
      <c r="G18" s="1578"/>
      <c r="H18" s="1578"/>
      <c r="I18" s="1578"/>
      <c r="J18" s="1578"/>
      <c r="K18" s="1578"/>
      <c r="L18" s="1578"/>
      <c r="M18" s="1555"/>
    </row>
    <row r="19" spans="1:13" ht="12.75" customHeight="1">
      <c r="A19" s="1564"/>
      <c r="B19" s="1812"/>
      <c r="C19" s="1578"/>
      <c r="D19" s="1561"/>
      <c r="E19" s="1607"/>
      <c r="F19" s="1578"/>
      <c r="G19" s="1578"/>
      <c r="H19" s="1578"/>
      <c r="I19" s="1578"/>
      <c r="J19" s="1578"/>
      <c r="K19" s="1578"/>
      <c r="L19" s="1578"/>
      <c r="M19" s="1555"/>
    </row>
    <row r="20" spans="1:13" ht="12.75" customHeight="1">
      <c r="A20" s="1564"/>
      <c r="B20" s="1812"/>
      <c r="C20" s="1578"/>
      <c r="D20" s="1561"/>
      <c r="E20" s="1607"/>
      <c r="F20" s="1578"/>
      <c r="G20" s="1578"/>
      <c r="H20" s="1578"/>
      <c r="I20" s="1578"/>
      <c r="J20" s="1578"/>
      <c r="K20" s="1578"/>
      <c r="L20" s="1578"/>
      <c r="M20" s="1555"/>
    </row>
    <row r="21" spans="1:13" ht="12.75" customHeight="1">
      <c r="A21" s="1564"/>
      <c r="B21" s="1812"/>
      <c r="C21" s="1804"/>
      <c r="D21" s="1811"/>
      <c r="E21" s="1801"/>
      <c r="F21" s="1804"/>
      <c r="G21" s="1804"/>
      <c r="H21" s="1804"/>
      <c r="I21" s="1804"/>
      <c r="J21" s="1804"/>
      <c r="K21" s="1804"/>
      <c r="L21" s="1804"/>
      <c r="M21" s="1793"/>
    </row>
    <row r="22" spans="1:13" ht="14.85" customHeight="1">
      <c r="A22" s="1616"/>
      <c r="B22" s="1622"/>
      <c r="C22" s="1807" t="s">
        <v>852</v>
      </c>
      <c r="D22" s="1808"/>
      <c r="E22" s="1808"/>
      <c r="F22" s="1808"/>
      <c r="G22" s="1808"/>
      <c r="H22" s="1808"/>
      <c r="I22" s="1808"/>
      <c r="J22" s="1808"/>
      <c r="K22" s="1808"/>
      <c r="L22" s="1808"/>
      <c r="M22" s="1808"/>
    </row>
    <row r="23" spans="1:15" s="13" customFormat="1" ht="14.85" customHeight="1">
      <c r="A23" s="1460">
        <v>2016</v>
      </c>
      <c r="B23" s="215" t="s">
        <v>1034</v>
      </c>
      <c r="C23" s="435">
        <v>18028.985</v>
      </c>
      <c r="D23" s="435">
        <v>10845.221</v>
      </c>
      <c r="E23" s="435">
        <v>6306.402</v>
      </c>
      <c r="F23" s="435">
        <v>329.968</v>
      </c>
      <c r="G23" s="435">
        <v>53.107</v>
      </c>
      <c r="H23" s="435">
        <v>547.394</v>
      </c>
      <c r="I23" s="435">
        <v>17016.241</v>
      </c>
      <c r="J23" s="435">
        <v>10945.128</v>
      </c>
      <c r="K23" s="435">
        <v>5447.112</v>
      </c>
      <c r="L23" s="435">
        <v>188.705</v>
      </c>
      <c r="M23" s="467">
        <v>435.296</v>
      </c>
      <c r="O23" s="436"/>
    </row>
    <row r="24" spans="1:15" s="13" customFormat="1" ht="14.85" customHeight="1">
      <c r="A24" s="437"/>
      <c r="B24" s="215" t="s">
        <v>1035</v>
      </c>
      <c r="C24" s="709">
        <v>27218.189</v>
      </c>
      <c r="D24" s="709">
        <v>16682.235</v>
      </c>
      <c r="E24" s="709">
        <v>9582.943</v>
      </c>
      <c r="F24" s="709">
        <v>441.718</v>
      </c>
      <c r="G24" s="709">
        <v>80.534</v>
      </c>
      <c r="H24" s="709">
        <v>511.293</v>
      </c>
      <c r="I24" s="709">
        <v>26039.766</v>
      </c>
      <c r="J24" s="709">
        <v>16810.048</v>
      </c>
      <c r="K24" s="709">
        <v>8289.679</v>
      </c>
      <c r="L24" s="709">
        <v>281.537</v>
      </c>
      <c r="M24" s="710">
        <v>658.502</v>
      </c>
      <c r="O24" s="436"/>
    </row>
    <row r="25" spans="1:15" s="13" customFormat="1" ht="14.85" customHeight="1">
      <c r="A25" s="1461"/>
      <c r="B25" s="215" t="s">
        <v>1026</v>
      </c>
      <c r="C25" s="709">
        <v>36859.319</v>
      </c>
      <c r="D25" s="709">
        <v>22956.921</v>
      </c>
      <c r="E25" s="709">
        <v>12581.949</v>
      </c>
      <c r="F25" s="709">
        <v>587.169</v>
      </c>
      <c r="G25" s="709">
        <v>113.692</v>
      </c>
      <c r="H25" s="709">
        <v>733.28</v>
      </c>
      <c r="I25" s="709">
        <v>35183.537</v>
      </c>
      <c r="J25" s="709">
        <v>23043.188</v>
      </c>
      <c r="K25" s="709">
        <v>10846.516</v>
      </c>
      <c r="L25" s="709">
        <v>426.382</v>
      </c>
      <c r="M25" s="710">
        <v>867.451</v>
      </c>
      <c r="O25" s="436"/>
    </row>
    <row r="26" spans="1:15" s="13" customFormat="1" ht="14.85" customHeight="1">
      <c r="A26" s="437"/>
      <c r="B26" s="215"/>
      <c r="C26" s="435"/>
      <c r="D26" s="435"/>
      <c r="E26" s="435"/>
      <c r="F26" s="435"/>
      <c r="G26" s="435"/>
      <c r="H26" s="435"/>
      <c r="I26" s="435"/>
      <c r="J26" s="435"/>
      <c r="K26" s="435"/>
      <c r="L26" s="435"/>
      <c r="M26" s="467"/>
      <c r="O26" s="436"/>
    </row>
    <row r="27" spans="1:15" s="13" customFormat="1" ht="14.85" customHeight="1">
      <c r="A27" s="1460">
        <v>2017</v>
      </c>
      <c r="B27" s="215" t="s">
        <v>1033</v>
      </c>
      <c r="C27" s="435">
        <v>9500.446</v>
      </c>
      <c r="D27" s="435">
        <v>5874.057</v>
      </c>
      <c r="E27" s="435">
        <v>3140.052</v>
      </c>
      <c r="F27" s="435">
        <v>114.895</v>
      </c>
      <c r="G27" s="435">
        <v>24.521</v>
      </c>
      <c r="H27" s="435">
        <v>371.442</v>
      </c>
      <c r="I27" s="435">
        <v>9225.682</v>
      </c>
      <c r="J27" s="435">
        <v>6071.746</v>
      </c>
      <c r="K27" s="435">
        <v>2719.381</v>
      </c>
      <c r="L27" s="435">
        <v>90.032</v>
      </c>
      <c r="M27" s="467">
        <v>344.523</v>
      </c>
      <c r="O27" s="436"/>
    </row>
    <row r="28" spans="1:15" s="13" customFormat="1" ht="14.85" customHeight="1">
      <c r="A28" s="1460"/>
      <c r="B28" s="215" t="s">
        <v>1034</v>
      </c>
      <c r="C28" s="435">
        <v>19481.76</v>
      </c>
      <c r="D28" s="435">
        <v>12300.783</v>
      </c>
      <c r="E28" s="435">
        <v>6185.474</v>
      </c>
      <c r="F28" s="435">
        <v>509.792</v>
      </c>
      <c r="G28" s="435">
        <v>50.71</v>
      </c>
      <c r="H28" s="435">
        <v>485.711</v>
      </c>
      <c r="I28" s="435">
        <v>18493.556</v>
      </c>
      <c r="J28" s="435">
        <v>12502.463</v>
      </c>
      <c r="K28" s="435">
        <v>5318.214</v>
      </c>
      <c r="L28" s="435">
        <v>167.392</v>
      </c>
      <c r="M28" s="467">
        <v>505.487</v>
      </c>
      <c r="O28" s="436"/>
    </row>
    <row r="29" spans="1:15" s="13" customFormat="1" ht="14.85" customHeight="1">
      <c r="A29" s="437"/>
      <c r="B29" s="215" t="s">
        <v>1035</v>
      </c>
      <c r="C29" s="709">
        <v>29125.537</v>
      </c>
      <c r="D29" s="709">
        <v>18732.123</v>
      </c>
      <c r="E29" s="709">
        <v>9168.366</v>
      </c>
      <c r="F29" s="709">
        <v>630.549</v>
      </c>
      <c r="G29" s="709">
        <v>81.312</v>
      </c>
      <c r="H29" s="709">
        <v>594.499</v>
      </c>
      <c r="I29" s="709">
        <v>27657.216</v>
      </c>
      <c r="J29" s="709">
        <v>18823.834</v>
      </c>
      <c r="K29" s="709">
        <v>7863.797</v>
      </c>
      <c r="L29" s="709">
        <v>330.086</v>
      </c>
      <c r="M29" s="710">
        <v>639.499</v>
      </c>
      <c r="O29" s="436"/>
    </row>
    <row r="30" spans="1:25" s="1086" customFormat="1" ht="16.5" customHeight="1">
      <c r="A30" s="1809" t="s">
        <v>1715</v>
      </c>
      <c r="B30" s="1809"/>
      <c r="C30" s="1809"/>
      <c r="D30" s="1809"/>
      <c r="E30" s="1809"/>
      <c r="F30" s="1809"/>
      <c r="G30" s="1809"/>
      <c r="H30" s="1809"/>
      <c r="I30" s="1450"/>
      <c r="J30" s="1450"/>
      <c r="K30" s="1450"/>
      <c r="L30" s="1450"/>
      <c r="M30" s="1450"/>
      <c r="N30" s="438"/>
      <c r="O30" s="438"/>
      <c r="P30" s="656"/>
      <c r="Q30" s="656"/>
      <c r="R30" s="656"/>
      <c r="S30" s="656"/>
      <c r="T30" s="656"/>
      <c r="U30" s="656"/>
      <c r="V30" s="656"/>
      <c r="W30" s="656"/>
      <c r="X30" s="656"/>
      <c r="Y30" s="656"/>
    </row>
    <row r="31" spans="1:15" ht="12.75" customHeight="1">
      <c r="A31" s="1803" t="s">
        <v>1716</v>
      </c>
      <c r="B31" s="1803"/>
      <c r="C31" s="1803"/>
      <c r="D31" s="1803"/>
      <c r="E31" s="1803"/>
      <c r="F31" s="1803"/>
      <c r="G31" s="1803"/>
      <c r="H31" s="1803"/>
      <c r="I31" s="1803"/>
      <c r="J31" s="864"/>
      <c r="K31" s="864"/>
      <c r="L31" s="864"/>
      <c r="M31" s="864"/>
      <c r="N31" s="169"/>
      <c r="O31" s="169"/>
    </row>
    <row r="32" spans="1:15" ht="12.75" customHeight="1">
      <c r="A32" s="110"/>
      <c r="B32" s="110"/>
      <c r="C32" s="110"/>
      <c r="D32" s="110"/>
      <c r="E32" s="110"/>
      <c r="F32" s="110"/>
      <c r="G32" s="110"/>
      <c r="H32" s="110"/>
      <c r="I32" s="110"/>
      <c r="N32" s="169"/>
      <c r="O32" s="169"/>
    </row>
    <row r="33" spans="1:15" ht="12.75" customHeight="1">
      <c r="A33" s="110"/>
      <c r="B33" s="110"/>
      <c r="C33" s="110"/>
      <c r="D33" s="439"/>
      <c r="E33" s="110"/>
      <c r="F33" s="110"/>
      <c r="G33" s="110"/>
      <c r="H33" s="110"/>
      <c r="I33" s="110"/>
      <c r="N33" s="169"/>
      <c r="O33" s="169"/>
    </row>
    <row r="34" spans="1:15" ht="12.75" customHeight="1">
      <c r="A34" s="110"/>
      <c r="B34" s="110"/>
      <c r="C34" s="110"/>
      <c r="D34" s="110"/>
      <c r="E34" s="110"/>
      <c r="F34" s="110"/>
      <c r="G34" s="110"/>
      <c r="H34" s="110"/>
      <c r="I34" s="110"/>
      <c r="N34" s="169"/>
      <c r="O34" s="169"/>
    </row>
    <row r="35" spans="1:15" ht="12.75" customHeight="1">
      <c r="A35" s="110"/>
      <c r="B35" s="110"/>
      <c r="C35" s="110"/>
      <c r="D35" s="110"/>
      <c r="E35" s="110"/>
      <c r="F35" s="110"/>
      <c r="G35" s="110"/>
      <c r="H35" s="110"/>
      <c r="I35" s="110"/>
      <c r="N35" s="169"/>
      <c r="O35" s="169"/>
    </row>
    <row r="36" spans="1:15" ht="12.75" customHeight="1">
      <c r="A36" s="110"/>
      <c r="B36" s="110"/>
      <c r="C36" s="110"/>
      <c r="D36" s="110"/>
      <c r="E36" s="110"/>
      <c r="F36" s="110"/>
      <c r="G36" s="110"/>
      <c r="H36" s="110"/>
      <c r="I36" s="110"/>
      <c r="N36" s="169"/>
      <c r="O36" s="169"/>
    </row>
    <row r="37" spans="1:15" ht="12.75" customHeight="1">
      <c r="A37" s="110"/>
      <c r="B37" s="110"/>
      <c r="C37" s="110"/>
      <c r="D37" s="110"/>
      <c r="E37" s="110"/>
      <c r="F37" s="110"/>
      <c r="G37" s="110"/>
      <c r="H37" s="110"/>
      <c r="I37" s="110"/>
      <c r="N37" s="169"/>
      <c r="O37" s="169"/>
    </row>
    <row r="38" spans="1:15" ht="12.75" customHeight="1">
      <c r="A38" s="110"/>
      <c r="B38" s="110"/>
      <c r="C38" s="110"/>
      <c r="D38" s="110"/>
      <c r="E38" s="110"/>
      <c r="F38" s="110"/>
      <c r="G38" s="110"/>
      <c r="H38" s="110"/>
      <c r="I38" s="110"/>
      <c r="N38" s="169"/>
      <c r="O38" s="169"/>
    </row>
    <row r="39" spans="1:15" ht="12.75" customHeight="1">
      <c r="A39" s="110"/>
      <c r="B39" s="110"/>
      <c r="C39" s="110"/>
      <c r="D39" s="110"/>
      <c r="E39" s="110"/>
      <c r="F39" s="110"/>
      <c r="G39" s="110"/>
      <c r="H39" s="110"/>
      <c r="I39" s="110"/>
      <c r="N39" s="169"/>
      <c r="O39" s="169"/>
    </row>
    <row r="40" ht="12.75" customHeight="1"/>
  </sheetData>
  <mergeCells count="23">
    <mergeCell ref="A31:I31"/>
    <mergeCell ref="L9:L21"/>
    <mergeCell ref="M9:M21"/>
    <mergeCell ref="F11:F21"/>
    <mergeCell ref="G11:G21"/>
    <mergeCell ref="C22:M22"/>
    <mergeCell ref="A30:H30"/>
    <mergeCell ref="K9:K21"/>
    <mergeCell ref="C9:C21"/>
    <mergeCell ref="D9:D21"/>
    <mergeCell ref="A5:B22"/>
    <mergeCell ref="C5:H8"/>
    <mergeCell ref="I5:M8"/>
    <mergeCell ref="H9:H21"/>
    <mergeCell ref="I9:I21"/>
    <mergeCell ref="J9:J21"/>
    <mergeCell ref="E9:E21"/>
    <mergeCell ref="A1:D1"/>
    <mergeCell ref="K1:L1"/>
    <mergeCell ref="A2:D2"/>
    <mergeCell ref="K2:L2"/>
    <mergeCell ref="A3:G3"/>
    <mergeCell ref="A4:G4"/>
  </mergeCells>
  <hyperlinks>
    <hyperlink ref="K1" location="'Spis tablic     List of tables'!A1" display="Powrót do spisu tablic"/>
    <hyperlink ref="K2" location="'Spis tablic     List of tables'!A1" display="Return to list tables"/>
    <hyperlink ref="F3:F4" location="'Spis tablic     List of tables'!A1" display="Powrót do spisu tablic"/>
    <hyperlink ref="K1:L1" location="'Spis tablic     List of tables'!A38" display="Powrót do spisu tablic"/>
    <hyperlink ref="K2:L2" location="'Spis tablic     List of tables'!A3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topLeftCell="A1">
      <selection activeCell="L24" sqref="L24"/>
    </sheetView>
  </sheetViews>
  <sheetFormatPr defaultColWidth="8.796875" defaultRowHeight="14.25"/>
  <cols>
    <col min="1" max="1" width="8.59765625" style="0" customWidth="1"/>
    <col min="2" max="2" width="10.59765625" style="0" customWidth="1"/>
    <col min="3" max="10" width="10.09765625" style="0" customWidth="1"/>
  </cols>
  <sheetData>
    <row r="1" spans="1:9" ht="14.25">
      <c r="A1" s="1802" t="s">
        <v>1106</v>
      </c>
      <c r="B1" s="1802"/>
      <c r="C1" s="1802"/>
      <c r="D1" s="1802"/>
      <c r="E1" s="1802"/>
      <c r="F1" s="2"/>
      <c r="H1" s="1716" t="s">
        <v>1019</v>
      </c>
      <c r="I1" s="1716"/>
    </row>
    <row r="2" spans="1:9" ht="14.25">
      <c r="A2" s="1639" t="s">
        <v>678</v>
      </c>
      <c r="B2" s="1639"/>
      <c r="C2" s="1639"/>
      <c r="D2" s="1639"/>
      <c r="E2" s="1639"/>
      <c r="F2" s="2"/>
      <c r="H2" s="1559" t="s">
        <v>1020</v>
      </c>
      <c r="I2" s="1559"/>
    </row>
    <row r="3" spans="1:10" ht="14.25" customHeight="1">
      <c r="A3" s="1581" t="s">
        <v>840</v>
      </c>
      <c r="B3" s="1603"/>
      <c r="C3" s="1603" t="s">
        <v>868</v>
      </c>
      <c r="D3" s="1554" t="s">
        <v>841</v>
      </c>
      <c r="E3" s="1563"/>
      <c r="F3" s="1567"/>
      <c r="G3" s="1818" t="s">
        <v>1537</v>
      </c>
      <c r="H3" s="1720" t="s">
        <v>842</v>
      </c>
      <c r="I3" s="1581"/>
      <c r="J3" s="1581"/>
    </row>
    <row r="4" spans="1:10" ht="14.25">
      <c r="A4" s="1564"/>
      <c r="B4" s="1814"/>
      <c r="C4" s="1814"/>
      <c r="D4" s="1619"/>
      <c r="E4" s="1564"/>
      <c r="F4" s="1812"/>
      <c r="G4" s="1819"/>
      <c r="H4" s="1619"/>
      <c r="I4" s="1564"/>
      <c r="J4" s="1564"/>
    </row>
    <row r="5" spans="1:10" ht="14.25">
      <c r="A5" s="1564"/>
      <c r="B5" s="1814"/>
      <c r="C5" s="1814"/>
      <c r="D5" s="1619"/>
      <c r="E5" s="1564"/>
      <c r="F5" s="1812"/>
      <c r="G5" s="1819"/>
      <c r="H5" s="1619"/>
      <c r="I5" s="1564"/>
      <c r="J5" s="1564"/>
    </row>
    <row r="6" spans="1:10" ht="14.25">
      <c r="A6" s="1564"/>
      <c r="B6" s="1814"/>
      <c r="C6" s="1814"/>
      <c r="D6" s="1619"/>
      <c r="E6" s="1564"/>
      <c r="F6" s="1812"/>
      <c r="G6" s="1819"/>
      <c r="H6" s="1792"/>
      <c r="I6" s="1616"/>
      <c r="J6" s="1616"/>
    </row>
    <row r="7" spans="1:10" ht="14.25" customHeight="1">
      <c r="A7" s="1564"/>
      <c r="B7" s="1814"/>
      <c r="C7" s="1814"/>
      <c r="D7" s="1619"/>
      <c r="E7" s="1564"/>
      <c r="F7" s="1812"/>
      <c r="G7" s="1819"/>
      <c r="H7" s="1822" t="s">
        <v>846</v>
      </c>
      <c r="I7" s="1822" t="s">
        <v>847</v>
      </c>
      <c r="J7" s="1720" t="s">
        <v>848</v>
      </c>
    </row>
    <row r="8" spans="1:10" ht="14.25">
      <c r="A8" s="1564"/>
      <c r="B8" s="1814"/>
      <c r="C8" s="1814"/>
      <c r="D8" s="1619"/>
      <c r="E8" s="1564"/>
      <c r="F8" s="1812"/>
      <c r="G8" s="1819"/>
      <c r="H8" s="1578"/>
      <c r="I8" s="1578"/>
      <c r="J8" s="1619"/>
    </row>
    <row r="9" spans="1:10" ht="14.25">
      <c r="A9" s="1564"/>
      <c r="B9" s="1814"/>
      <c r="C9" s="1814"/>
      <c r="D9" s="1619"/>
      <c r="E9" s="1564"/>
      <c r="F9" s="1812"/>
      <c r="G9" s="1819"/>
      <c r="H9" s="1578"/>
      <c r="I9" s="1578"/>
      <c r="J9" s="1619"/>
    </row>
    <row r="10" spans="1:10" ht="14.25">
      <c r="A10" s="1564"/>
      <c r="B10" s="1814"/>
      <c r="C10" s="1814"/>
      <c r="D10" s="1792"/>
      <c r="E10" s="1616"/>
      <c r="F10" s="1622"/>
      <c r="G10" s="1819"/>
      <c r="H10" s="1578"/>
      <c r="I10" s="1578"/>
      <c r="J10" s="1619"/>
    </row>
    <row r="11" spans="1:10" ht="14.25" customHeight="1">
      <c r="A11" s="1564"/>
      <c r="B11" s="1814"/>
      <c r="C11" s="1814"/>
      <c r="D11" s="1822" t="s">
        <v>849</v>
      </c>
      <c r="E11" s="1822" t="s">
        <v>850</v>
      </c>
      <c r="F11" s="1822" t="s">
        <v>851</v>
      </c>
      <c r="G11" s="1819"/>
      <c r="H11" s="1578"/>
      <c r="I11" s="1578"/>
      <c r="J11" s="1619"/>
    </row>
    <row r="12" spans="1:10" ht="14.25">
      <c r="A12" s="1564"/>
      <c r="B12" s="1814"/>
      <c r="C12" s="1814"/>
      <c r="D12" s="1578"/>
      <c r="E12" s="1578"/>
      <c r="F12" s="1578"/>
      <c r="G12" s="1819"/>
      <c r="H12" s="1578"/>
      <c r="I12" s="1578"/>
      <c r="J12" s="1619"/>
    </row>
    <row r="13" spans="1:10" ht="14.25">
      <c r="A13" s="1564"/>
      <c r="B13" s="1814"/>
      <c r="C13" s="1814"/>
      <c r="D13" s="1578"/>
      <c r="E13" s="1578"/>
      <c r="F13" s="1578"/>
      <c r="G13" s="1819"/>
      <c r="H13" s="1578"/>
      <c r="I13" s="1578"/>
      <c r="J13" s="1619"/>
    </row>
    <row r="14" spans="1:10" ht="14.25">
      <c r="A14" s="1564"/>
      <c r="B14" s="1814"/>
      <c r="C14" s="1814"/>
      <c r="D14" s="1578"/>
      <c r="E14" s="1578"/>
      <c r="F14" s="1578"/>
      <c r="G14" s="1819"/>
      <c r="H14" s="1578"/>
      <c r="I14" s="1578"/>
      <c r="J14" s="1619"/>
    </row>
    <row r="15" spans="1:10" ht="14.25">
      <c r="A15" s="1564"/>
      <c r="B15" s="1814"/>
      <c r="C15" s="1814"/>
      <c r="D15" s="1578"/>
      <c r="E15" s="1578"/>
      <c r="F15" s="1578"/>
      <c r="G15" s="1819"/>
      <c r="H15" s="1578"/>
      <c r="I15" s="1578"/>
      <c r="J15" s="1619"/>
    </row>
    <row r="16" spans="1:10" ht="14.25">
      <c r="A16" s="1564"/>
      <c r="B16" s="1814"/>
      <c r="C16" s="1814"/>
      <c r="D16" s="1578"/>
      <c r="E16" s="1578"/>
      <c r="F16" s="1578"/>
      <c r="G16" s="1819"/>
      <c r="H16" s="1578"/>
      <c r="I16" s="1578"/>
      <c r="J16" s="1619"/>
    </row>
    <row r="17" spans="1:10" ht="14.25">
      <c r="A17" s="1564"/>
      <c r="B17" s="1814"/>
      <c r="C17" s="1814"/>
      <c r="D17" s="1578"/>
      <c r="E17" s="1578"/>
      <c r="F17" s="1578"/>
      <c r="G17" s="1819"/>
      <c r="H17" s="1578"/>
      <c r="I17" s="1578"/>
      <c r="J17" s="1619"/>
    </row>
    <row r="18" spans="1:10" ht="14.25">
      <c r="A18" s="1564"/>
      <c r="B18" s="1814"/>
      <c r="C18" s="1817"/>
      <c r="D18" s="1804"/>
      <c r="E18" s="1804"/>
      <c r="F18" s="1804"/>
      <c r="G18" s="1820"/>
      <c r="H18" s="1804"/>
      <c r="I18" s="1804"/>
      <c r="J18" s="1793"/>
    </row>
    <row r="19" spans="1:10" ht="14.25">
      <c r="A19" s="1616"/>
      <c r="B19" s="1815"/>
      <c r="C19" s="1821" t="s">
        <v>853</v>
      </c>
      <c r="D19" s="1808"/>
      <c r="E19" s="1808"/>
      <c r="F19" s="1808"/>
      <c r="G19" s="1808"/>
      <c r="H19" s="1808"/>
      <c r="I19" s="1808"/>
      <c r="J19" s="1808"/>
    </row>
    <row r="20" spans="1:10" ht="14.25">
      <c r="A20" s="1460">
        <v>2016</v>
      </c>
      <c r="B20" s="215" t="s">
        <v>1034</v>
      </c>
      <c r="C20" s="435">
        <v>759.383</v>
      </c>
      <c r="D20" s="435">
        <v>1012.744</v>
      </c>
      <c r="E20" s="435">
        <v>1218.715</v>
      </c>
      <c r="F20" s="435">
        <v>205.971</v>
      </c>
      <c r="G20" s="373">
        <v>69.296</v>
      </c>
      <c r="H20" s="435">
        <v>943.448</v>
      </c>
      <c r="I20" s="435">
        <v>1138.639</v>
      </c>
      <c r="J20" s="467">
        <v>195.191</v>
      </c>
    </row>
    <row r="21" spans="1:10" s="864" customFormat="1" ht="14.25">
      <c r="A21" s="437"/>
      <c r="B21" s="215" t="s">
        <v>1035</v>
      </c>
      <c r="C21" s="709">
        <v>1165.451</v>
      </c>
      <c r="D21" s="709">
        <v>1178.423</v>
      </c>
      <c r="E21" s="709">
        <v>1463.906</v>
      </c>
      <c r="F21" s="709">
        <v>285.483</v>
      </c>
      <c r="G21" s="711">
        <v>136.079</v>
      </c>
      <c r="H21" s="709">
        <v>1042.344</v>
      </c>
      <c r="I21" s="709">
        <v>1302.329</v>
      </c>
      <c r="J21" s="710">
        <v>259.985</v>
      </c>
    </row>
    <row r="22" spans="1:10" s="705" customFormat="1" ht="14.25">
      <c r="A22" s="1462"/>
      <c r="B22" s="215" t="s">
        <v>1026</v>
      </c>
      <c r="C22" s="709">
        <v>1649.166</v>
      </c>
      <c r="D22" s="1030">
        <v>1675.782</v>
      </c>
      <c r="E22" s="709">
        <v>1896.148</v>
      </c>
      <c r="F22" s="709">
        <v>220.366</v>
      </c>
      <c r="G22" s="711">
        <v>199.601</v>
      </c>
      <c r="H22" s="709">
        <v>1476.181</v>
      </c>
      <c r="I22" s="709">
        <v>1689.105</v>
      </c>
      <c r="J22" s="710">
        <v>212.924</v>
      </c>
    </row>
    <row r="23" spans="1:10" s="864" customFormat="1" ht="14.25">
      <c r="A23" s="437"/>
      <c r="B23" s="215"/>
      <c r="C23" s="435"/>
      <c r="D23" s="435"/>
      <c r="E23" s="435"/>
      <c r="F23" s="435"/>
      <c r="G23" s="373"/>
      <c r="H23" s="435"/>
      <c r="I23" s="435"/>
      <c r="J23" s="467"/>
    </row>
    <row r="24" spans="1:10" s="864" customFormat="1" ht="14.25">
      <c r="A24" s="249">
        <v>2017</v>
      </c>
      <c r="B24" s="215" t="s">
        <v>1033</v>
      </c>
      <c r="C24" s="435">
        <v>222.982</v>
      </c>
      <c r="D24" s="435">
        <v>274.764</v>
      </c>
      <c r="E24" s="435">
        <v>511.78</v>
      </c>
      <c r="F24" s="435">
        <v>237.016</v>
      </c>
      <c r="G24" s="373">
        <v>47.419</v>
      </c>
      <c r="H24" s="435">
        <v>227.345</v>
      </c>
      <c r="I24" s="435">
        <v>454.698</v>
      </c>
      <c r="J24" s="467">
        <v>227.353</v>
      </c>
    </row>
    <row r="25" spans="1:10" s="864" customFormat="1" ht="14.25">
      <c r="A25" s="249"/>
      <c r="B25" s="215" t="s">
        <v>1034</v>
      </c>
      <c r="C25" s="435">
        <v>665.58</v>
      </c>
      <c r="D25" s="435">
        <v>988.204</v>
      </c>
      <c r="E25" s="435">
        <v>1155.659</v>
      </c>
      <c r="F25" s="435">
        <v>167.455</v>
      </c>
      <c r="G25" s="373">
        <v>99.862</v>
      </c>
      <c r="H25" s="435">
        <v>888.342</v>
      </c>
      <c r="I25" s="435">
        <v>1055.599</v>
      </c>
      <c r="J25" s="467">
        <v>167.257</v>
      </c>
    </row>
    <row r="26" spans="1:10" s="864" customFormat="1" ht="14.25">
      <c r="A26" s="249"/>
      <c r="B26" s="215" t="s">
        <v>1035</v>
      </c>
      <c r="C26" s="435">
        <v>1212.858</v>
      </c>
      <c r="D26" s="435">
        <v>1468.321</v>
      </c>
      <c r="E26" s="435">
        <v>1653.599</v>
      </c>
      <c r="F26" s="435">
        <v>185.278</v>
      </c>
      <c r="G26" s="373">
        <v>153.505</v>
      </c>
      <c r="H26" s="435">
        <v>1314.816</v>
      </c>
      <c r="I26" s="435">
        <v>1503.763</v>
      </c>
      <c r="J26" s="467">
        <v>188.947</v>
      </c>
    </row>
    <row r="27" spans="1:10" ht="16.5" customHeight="1">
      <c r="A27" s="1809" t="s">
        <v>1717</v>
      </c>
      <c r="B27" s="1809"/>
      <c r="C27" s="1809"/>
      <c r="D27" s="1809"/>
      <c r="E27" s="1809"/>
      <c r="F27" s="1809"/>
      <c r="G27" s="1809"/>
      <c r="H27" s="1809"/>
      <c r="I27" s="1809"/>
      <c r="J27" s="1809"/>
    </row>
    <row r="28" spans="1:10" ht="14.25" customHeight="1">
      <c r="A28" s="1803" t="s">
        <v>1718</v>
      </c>
      <c r="B28" s="1803"/>
      <c r="C28" s="1803"/>
      <c r="D28" s="1803"/>
      <c r="E28" s="1803"/>
      <c r="F28" s="1803"/>
      <c r="G28" s="1803"/>
      <c r="H28" s="1803"/>
      <c r="I28" s="1803"/>
      <c r="J28" s="864"/>
    </row>
    <row r="29" spans="1:10" ht="14.25">
      <c r="A29" s="864"/>
      <c r="B29" s="864"/>
      <c r="C29" s="864"/>
      <c r="D29" s="864"/>
      <c r="E29" s="864"/>
      <c r="F29" s="864"/>
      <c r="G29" s="864"/>
      <c r="H29" s="864"/>
      <c r="I29" s="864"/>
      <c r="J29" s="864"/>
    </row>
  </sheetData>
  <mergeCells count="18">
    <mergeCell ref="A27:J27"/>
    <mergeCell ref="A28:I28"/>
    <mergeCell ref="H3:J6"/>
    <mergeCell ref="H7:H18"/>
    <mergeCell ref="I7:I18"/>
    <mergeCell ref="J7:J18"/>
    <mergeCell ref="D11:D18"/>
    <mergeCell ref="E11:E18"/>
    <mergeCell ref="F11:F18"/>
    <mergeCell ref="A1:E1"/>
    <mergeCell ref="H1:I1"/>
    <mergeCell ref="A2:E2"/>
    <mergeCell ref="H2:I2"/>
    <mergeCell ref="A3:B19"/>
    <mergeCell ref="C3:C18"/>
    <mergeCell ref="D3:F10"/>
    <mergeCell ref="G3:G18"/>
    <mergeCell ref="C19:J19"/>
  </mergeCells>
  <hyperlinks>
    <hyperlink ref="D2" location="'Spis tablic     List of tables'!A1" display="Powrót do spisu tablic"/>
    <hyperlink ref="D1" location="'Spis tablic     List of tables'!A1" display="Powrót do spisu tablic"/>
    <hyperlink ref="H1" location="'Spis tablic     List of tables'!A1" display="Powrót do spisu tablic"/>
    <hyperlink ref="H2" location="'Spis tablic     List of tables'!A1" display="Return to list tables"/>
    <hyperlink ref="H1:I1" location="'Spis tablic     List of tables'!A40" display="Powrót do spisu tablic"/>
    <hyperlink ref="H2:I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workbookViewId="0" topLeftCell="A1">
      <selection activeCell="I1" sqref="I1:J1"/>
    </sheetView>
  </sheetViews>
  <sheetFormatPr defaultColWidth="9"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28" customFormat="1" ht="12.75" customHeight="1">
      <c r="A1" s="1823" t="s">
        <v>1105</v>
      </c>
      <c r="B1" s="1823"/>
      <c r="C1" s="1823"/>
      <c r="D1" s="1823"/>
      <c r="E1" s="1823"/>
      <c r="F1" s="1823"/>
      <c r="G1" s="1823"/>
      <c r="H1" s="1823"/>
      <c r="I1" s="1716" t="s">
        <v>1019</v>
      </c>
      <c r="J1" s="1716"/>
    </row>
    <row r="2" spans="1:10" s="28" customFormat="1" ht="12.75" customHeight="1">
      <c r="A2" s="1659" t="s">
        <v>640</v>
      </c>
      <c r="B2" s="1659"/>
      <c r="C2" s="1659"/>
      <c r="D2" s="1659"/>
      <c r="E2" s="1659"/>
      <c r="F2" s="1659"/>
      <c r="G2" s="1659"/>
      <c r="H2" s="1659"/>
      <c r="I2" s="1559" t="s">
        <v>1020</v>
      </c>
      <c r="J2" s="1559"/>
    </row>
    <row r="3" spans="1:7" ht="12.75" customHeight="1">
      <c r="A3" s="1659" t="s">
        <v>716</v>
      </c>
      <c r="B3" s="1659"/>
      <c r="C3" s="1659"/>
      <c r="D3" s="1659"/>
      <c r="E3" s="1659"/>
      <c r="F3" s="1659"/>
      <c r="G3" s="1659"/>
    </row>
    <row r="4" spans="1:7" ht="12.75" customHeight="1">
      <c r="A4" s="1824" t="s">
        <v>715</v>
      </c>
      <c r="B4" s="1824"/>
      <c r="C4" s="1824"/>
      <c r="D4" s="1824"/>
      <c r="E4" s="1824"/>
      <c r="F4" s="1824"/>
      <c r="G4" s="1824"/>
    </row>
    <row r="5" spans="1:10" s="32" customFormat="1" ht="12.75" customHeight="1">
      <c r="A5" s="1645" t="s">
        <v>1391</v>
      </c>
      <c r="B5" s="1646"/>
      <c r="C5" s="1651" t="s">
        <v>38</v>
      </c>
      <c r="D5" s="57"/>
      <c r="E5" s="57"/>
      <c r="F5" s="57"/>
      <c r="G5" s="57"/>
      <c r="H5" s="57"/>
      <c r="I5" s="57"/>
      <c r="J5" s="57"/>
    </row>
    <row r="6" spans="1:10" s="32" customFormat="1" ht="15.75" customHeight="1">
      <c r="A6" s="1647"/>
      <c r="B6" s="1826"/>
      <c r="C6" s="1680"/>
      <c r="D6" s="1686" t="s">
        <v>758</v>
      </c>
      <c r="E6" s="1686" t="s">
        <v>835</v>
      </c>
      <c r="F6" s="1646" t="s">
        <v>175</v>
      </c>
      <c r="G6" s="1686" t="s">
        <v>1719</v>
      </c>
      <c r="H6" s="1686" t="s">
        <v>681</v>
      </c>
      <c r="I6" s="1686" t="s">
        <v>832</v>
      </c>
      <c r="J6" s="1651" t="s">
        <v>759</v>
      </c>
    </row>
    <row r="7" spans="1:10" s="32" customFormat="1" ht="18" customHeight="1">
      <c r="A7" s="1647"/>
      <c r="B7" s="1826"/>
      <c r="C7" s="1680"/>
      <c r="D7" s="1652"/>
      <c r="E7" s="1652"/>
      <c r="F7" s="1826"/>
      <c r="G7" s="1652"/>
      <c r="H7" s="1652"/>
      <c r="I7" s="1652"/>
      <c r="J7" s="1680"/>
    </row>
    <row r="8" spans="1:10" s="32" customFormat="1" ht="150.75" customHeight="1">
      <c r="A8" s="1827"/>
      <c r="B8" s="1828"/>
      <c r="C8" s="1829"/>
      <c r="D8" s="1830"/>
      <c r="E8" s="1830"/>
      <c r="F8" s="1828"/>
      <c r="G8" s="1830"/>
      <c r="H8" s="1830"/>
      <c r="I8" s="1830"/>
      <c r="J8" s="1829"/>
    </row>
    <row r="9" spans="1:10" s="32" customFormat="1" ht="12" customHeight="1">
      <c r="A9" s="1831" t="s">
        <v>538</v>
      </c>
      <c r="B9" s="1831"/>
      <c r="C9" s="1831"/>
      <c r="D9" s="1831"/>
      <c r="E9" s="1831"/>
      <c r="F9" s="1831"/>
      <c r="G9" s="1831"/>
      <c r="H9" s="1831"/>
      <c r="I9" s="1831"/>
      <c r="J9" s="1831"/>
    </row>
    <row r="10" spans="1:10" s="32" customFormat="1" ht="12" customHeight="1">
      <c r="A10" s="1825" t="s">
        <v>244</v>
      </c>
      <c r="B10" s="1825"/>
      <c r="C10" s="1825"/>
      <c r="D10" s="1825"/>
      <c r="E10" s="1825"/>
      <c r="F10" s="1825"/>
      <c r="G10" s="1825"/>
      <c r="H10" s="1825"/>
      <c r="I10" s="1825"/>
      <c r="J10" s="1825"/>
    </row>
    <row r="11" spans="1:10" s="32" customFormat="1" ht="12.75" customHeight="1">
      <c r="A11" s="1445">
        <v>2016</v>
      </c>
      <c r="B11" s="146" t="s">
        <v>703</v>
      </c>
      <c r="C11" s="147">
        <v>17151.623</v>
      </c>
      <c r="D11" s="147">
        <v>7671.899</v>
      </c>
      <c r="E11" s="147">
        <v>535.286</v>
      </c>
      <c r="F11" s="147">
        <v>666.351</v>
      </c>
      <c r="G11" s="147">
        <v>5541.164</v>
      </c>
      <c r="H11" s="147">
        <v>532.498</v>
      </c>
      <c r="I11" s="147">
        <v>121.369</v>
      </c>
      <c r="J11" s="116">
        <v>128.514</v>
      </c>
    </row>
    <row r="12" spans="1:10" s="32" customFormat="1" ht="12.75" customHeight="1">
      <c r="A12" s="1445"/>
      <c r="B12" s="146" t="s">
        <v>706</v>
      </c>
      <c r="C12" s="147">
        <v>26265.178</v>
      </c>
      <c r="D12" s="147">
        <v>11822.96</v>
      </c>
      <c r="E12" s="147">
        <v>800.185</v>
      </c>
      <c r="F12" s="147">
        <v>1067.83</v>
      </c>
      <c r="G12" s="147">
        <v>8398.02</v>
      </c>
      <c r="H12" s="147">
        <v>827.447</v>
      </c>
      <c r="I12" s="147">
        <v>247.645</v>
      </c>
      <c r="J12" s="148">
        <v>178.133</v>
      </c>
    </row>
    <row r="13" spans="1:10" s="32" customFormat="1" ht="12.75" customHeight="1">
      <c r="A13" s="1445"/>
      <c r="B13" s="146" t="s">
        <v>598</v>
      </c>
      <c r="C13" s="147">
        <v>35538.87</v>
      </c>
      <c r="D13" s="147">
        <v>16130.502</v>
      </c>
      <c r="E13" s="147">
        <v>1112.529</v>
      </c>
      <c r="F13" s="147">
        <v>1633.143</v>
      </c>
      <c r="G13" s="147">
        <v>10975.513</v>
      </c>
      <c r="H13" s="147">
        <v>1113.832</v>
      </c>
      <c r="I13" s="147">
        <v>327.003</v>
      </c>
      <c r="J13" s="116">
        <v>243.879</v>
      </c>
    </row>
    <row r="14" spans="1:10" s="32" customFormat="1" ht="8.25" customHeight="1">
      <c r="A14" s="1445"/>
      <c r="B14" s="146"/>
      <c r="C14" s="147"/>
      <c r="D14" s="147"/>
      <c r="E14" s="147"/>
      <c r="F14" s="147"/>
      <c r="G14" s="147"/>
      <c r="H14" s="147"/>
      <c r="I14" s="147"/>
      <c r="J14" s="116"/>
    </row>
    <row r="15" spans="1:10" s="32" customFormat="1" ht="12.75" customHeight="1">
      <c r="A15" s="1445">
        <v>2017</v>
      </c>
      <c r="B15" s="146" t="s">
        <v>705</v>
      </c>
      <c r="C15" s="147">
        <v>9014.109</v>
      </c>
      <c r="D15" s="147">
        <v>4421.597</v>
      </c>
      <c r="E15" s="147">
        <v>320.155</v>
      </c>
      <c r="F15" s="147">
        <v>205.191</v>
      </c>
      <c r="G15" s="147">
        <v>2703.47</v>
      </c>
      <c r="H15" s="147">
        <v>293.178</v>
      </c>
      <c r="I15" s="147">
        <v>59.814</v>
      </c>
      <c r="J15" s="116">
        <v>113.012</v>
      </c>
    </row>
    <row r="16" spans="1:10" s="32" customFormat="1" ht="12.75" customHeight="1">
      <c r="A16" s="1445"/>
      <c r="B16" s="146" t="s">
        <v>703</v>
      </c>
      <c r="C16" s="147">
        <v>18486.257</v>
      </c>
      <c r="D16" s="147">
        <v>9056.916</v>
      </c>
      <c r="E16" s="147">
        <v>667.905</v>
      </c>
      <c r="F16" s="147">
        <v>593.295</v>
      </c>
      <c r="G16" s="147">
        <v>5356.028</v>
      </c>
      <c r="H16" s="147">
        <v>598.48</v>
      </c>
      <c r="I16" s="147">
        <v>116.866</v>
      </c>
      <c r="J16" s="116">
        <v>237.463</v>
      </c>
    </row>
    <row r="17" spans="1:10" s="32" customFormat="1" ht="12.75" customHeight="1">
      <c r="A17" s="1445"/>
      <c r="B17" s="146" t="s">
        <v>706</v>
      </c>
      <c r="C17" s="147">
        <v>27900.489</v>
      </c>
      <c r="D17" s="147">
        <v>13960.547</v>
      </c>
      <c r="E17" s="147">
        <v>389.086</v>
      </c>
      <c r="F17" s="147">
        <v>1006.007</v>
      </c>
      <c r="G17" s="147">
        <v>8200.862</v>
      </c>
      <c r="H17" s="147">
        <v>842.903</v>
      </c>
      <c r="I17" s="147">
        <v>242.596</v>
      </c>
      <c r="J17" s="116">
        <v>421.113</v>
      </c>
    </row>
    <row r="18" spans="1:10" s="32" customFormat="1" ht="8.25" customHeight="1">
      <c r="A18" s="301"/>
      <c r="B18" s="475"/>
      <c r="C18" s="116"/>
      <c r="D18" s="116"/>
      <c r="E18" s="116"/>
      <c r="F18" s="116"/>
      <c r="G18" s="116"/>
      <c r="H18" s="116"/>
      <c r="I18" s="116"/>
      <c r="J18" s="116"/>
    </row>
    <row r="19" spans="1:10" s="32" customFormat="1" ht="12" customHeight="1">
      <c r="A19" s="1832" t="s">
        <v>787</v>
      </c>
      <c r="B19" s="1832"/>
      <c r="C19" s="1832"/>
      <c r="D19" s="1832"/>
      <c r="E19" s="1832"/>
      <c r="F19" s="1832"/>
      <c r="G19" s="1832"/>
      <c r="H19" s="1832"/>
      <c r="I19" s="1832"/>
      <c r="J19" s="1832"/>
    </row>
    <row r="20" spans="1:15" s="32" customFormat="1" ht="12" customHeight="1">
      <c r="A20" s="1825" t="s">
        <v>680</v>
      </c>
      <c r="B20" s="1825"/>
      <c r="C20" s="1825"/>
      <c r="D20" s="1825"/>
      <c r="E20" s="1825"/>
      <c r="F20" s="1825"/>
      <c r="G20" s="1825"/>
      <c r="H20" s="1825"/>
      <c r="I20" s="1825"/>
      <c r="J20" s="1825"/>
      <c r="O20" s="440"/>
    </row>
    <row r="21" spans="1:10" s="32" customFormat="1" ht="12.75" customHeight="1">
      <c r="A21" s="1445">
        <v>2016</v>
      </c>
      <c r="B21" s="146" t="s">
        <v>703</v>
      </c>
      <c r="C21" s="147">
        <v>16392.24</v>
      </c>
      <c r="D21" s="147">
        <v>7097.545</v>
      </c>
      <c r="E21" s="147">
        <v>533.967</v>
      </c>
      <c r="F21" s="147">
        <v>677.171</v>
      </c>
      <c r="G21" s="147">
        <v>5465.839</v>
      </c>
      <c r="H21" s="147">
        <v>512.127</v>
      </c>
      <c r="I21" s="147">
        <v>129.092</v>
      </c>
      <c r="J21" s="116">
        <v>125.726</v>
      </c>
    </row>
    <row r="22" spans="1:10" s="32" customFormat="1" ht="12.75" customHeight="1">
      <c r="A22" s="1445"/>
      <c r="B22" s="146" t="s">
        <v>706</v>
      </c>
      <c r="C22" s="147">
        <v>25099.727</v>
      </c>
      <c r="D22" s="147">
        <v>10950.092</v>
      </c>
      <c r="E22" s="147">
        <v>790.681</v>
      </c>
      <c r="F22" s="147">
        <v>1074.708</v>
      </c>
      <c r="G22" s="147">
        <v>8291.623</v>
      </c>
      <c r="H22" s="147">
        <v>813.745</v>
      </c>
      <c r="I22" s="147">
        <v>230.407</v>
      </c>
      <c r="J22" s="148">
        <v>171.705</v>
      </c>
    </row>
    <row r="23" spans="1:10" s="32" customFormat="1" ht="12.75" customHeight="1">
      <c r="A23" s="1445"/>
      <c r="B23" s="146" t="s">
        <v>598</v>
      </c>
      <c r="C23" s="147">
        <v>33889.704</v>
      </c>
      <c r="D23" s="147">
        <v>14989.145</v>
      </c>
      <c r="E23" s="147">
        <v>1109.637</v>
      </c>
      <c r="F23" s="147">
        <v>1615.81</v>
      </c>
      <c r="G23" s="147">
        <v>10826.318</v>
      </c>
      <c r="H23" s="147">
        <v>1110.881</v>
      </c>
      <c r="I23" s="147">
        <v>303.235</v>
      </c>
      <c r="J23" s="116">
        <v>241.167</v>
      </c>
    </row>
    <row r="24" spans="1:10" s="32" customFormat="1" ht="8.25" customHeight="1">
      <c r="A24" s="1445"/>
      <c r="B24" s="146"/>
      <c r="C24" s="147"/>
      <c r="D24" s="147"/>
      <c r="E24" s="147"/>
      <c r="F24" s="147"/>
      <c r="G24" s="147"/>
      <c r="H24" s="147"/>
      <c r="I24" s="147"/>
      <c r="J24" s="116"/>
    </row>
    <row r="25" spans="1:10" s="32" customFormat="1" ht="12.75" customHeight="1">
      <c r="A25" s="1445">
        <v>2017</v>
      </c>
      <c r="B25" s="146" t="s">
        <v>705</v>
      </c>
      <c r="C25" s="147">
        <v>8791.127</v>
      </c>
      <c r="D25" s="147">
        <v>4230.142</v>
      </c>
      <c r="E25" s="147">
        <v>338.526</v>
      </c>
      <c r="F25" s="147">
        <v>213.34</v>
      </c>
      <c r="G25" s="147">
        <v>2683.143</v>
      </c>
      <c r="H25" s="147">
        <v>296.046</v>
      </c>
      <c r="I25" s="147">
        <v>56.46</v>
      </c>
      <c r="J25" s="116">
        <v>118.893</v>
      </c>
    </row>
    <row r="26" spans="1:10" s="32" customFormat="1" ht="12.75" customHeight="1">
      <c r="A26" s="1445"/>
      <c r="B26" s="146" t="s">
        <v>703</v>
      </c>
      <c r="C26" s="147">
        <v>17820.677</v>
      </c>
      <c r="D26" s="147">
        <v>8515.454</v>
      </c>
      <c r="E26" s="147">
        <v>696.309</v>
      </c>
      <c r="F26" s="147">
        <v>598.414</v>
      </c>
      <c r="G26" s="147">
        <v>5306.868</v>
      </c>
      <c r="H26" s="147">
        <v>600.813</v>
      </c>
      <c r="I26" s="147">
        <v>111.532</v>
      </c>
      <c r="J26" s="116">
        <v>250.934</v>
      </c>
    </row>
    <row r="27" spans="1:10" s="32" customFormat="1" ht="12.75" customHeight="1">
      <c r="A27" s="1445"/>
      <c r="B27" s="146" t="s">
        <v>706</v>
      </c>
      <c r="C27" s="147">
        <v>26687.631</v>
      </c>
      <c r="D27" s="147">
        <v>13052.005</v>
      </c>
      <c r="E27" s="147">
        <v>406.795</v>
      </c>
      <c r="F27" s="147">
        <v>1007.994</v>
      </c>
      <c r="G27" s="147">
        <v>8112.131</v>
      </c>
      <c r="H27" s="147">
        <v>805.952</v>
      </c>
      <c r="I27" s="147">
        <v>217.176</v>
      </c>
      <c r="J27" s="116">
        <v>430.835</v>
      </c>
    </row>
    <row r="28" spans="1:10" s="32" customFormat="1" ht="8.25" customHeight="1">
      <c r="A28" s="301"/>
      <c r="B28" s="475"/>
      <c r="C28" s="116"/>
      <c r="D28" s="116"/>
      <c r="E28" s="116"/>
      <c r="F28" s="116"/>
      <c r="G28" s="116"/>
      <c r="H28" s="116"/>
      <c r="I28" s="116"/>
      <c r="J28" s="116"/>
    </row>
    <row r="29" spans="1:10" s="32" customFormat="1" ht="12" customHeight="1">
      <c r="A29" s="1832" t="s">
        <v>537</v>
      </c>
      <c r="B29" s="1832"/>
      <c r="C29" s="1832"/>
      <c r="D29" s="1832"/>
      <c r="E29" s="1832"/>
      <c r="F29" s="1832"/>
      <c r="G29" s="1832"/>
      <c r="H29" s="1832"/>
      <c r="I29" s="1832"/>
      <c r="J29" s="1832"/>
    </row>
    <row r="30" spans="1:10" s="32" customFormat="1" ht="12" customHeight="1">
      <c r="A30" s="1832" t="s">
        <v>679</v>
      </c>
      <c r="B30" s="1832"/>
      <c r="C30" s="1832"/>
      <c r="D30" s="1832"/>
      <c r="E30" s="1832"/>
      <c r="F30" s="1832"/>
      <c r="G30" s="1832"/>
      <c r="H30" s="1832"/>
      <c r="I30" s="1832"/>
      <c r="J30" s="1832"/>
    </row>
    <row r="31" spans="1:10" s="32" customFormat="1" ht="12.75" customHeight="1">
      <c r="A31" s="1445">
        <v>2016</v>
      </c>
      <c r="B31" s="146" t="s">
        <v>703</v>
      </c>
      <c r="C31" s="147">
        <v>759.383</v>
      </c>
      <c r="D31" s="147">
        <v>574.354</v>
      </c>
      <c r="E31" s="147">
        <v>1.319</v>
      </c>
      <c r="F31" s="147">
        <v>-10.82</v>
      </c>
      <c r="G31" s="147">
        <v>75.325</v>
      </c>
      <c r="H31" s="147">
        <v>20.371</v>
      </c>
      <c r="I31" s="147">
        <v>-7.723</v>
      </c>
      <c r="J31" s="116">
        <v>2.788</v>
      </c>
    </row>
    <row r="32" spans="1:10" s="32" customFormat="1" ht="12.75" customHeight="1">
      <c r="A32" s="1445"/>
      <c r="B32" s="146" t="s">
        <v>706</v>
      </c>
      <c r="C32" s="147">
        <v>1165.451</v>
      </c>
      <c r="D32" s="147">
        <v>872.868</v>
      </c>
      <c r="E32" s="147">
        <v>9.504</v>
      </c>
      <c r="F32" s="147">
        <v>-6.878</v>
      </c>
      <c r="G32" s="147">
        <v>106.397</v>
      </c>
      <c r="H32" s="147">
        <v>13.702</v>
      </c>
      <c r="I32" s="147">
        <v>17.238</v>
      </c>
      <c r="J32" s="148">
        <v>6.428</v>
      </c>
    </row>
    <row r="33" spans="1:10" s="32" customFormat="1" ht="12.75" customHeight="1">
      <c r="A33" s="1445"/>
      <c r="B33" s="146" t="s">
        <v>598</v>
      </c>
      <c r="C33" s="147">
        <v>1649.166</v>
      </c>
      <c r="D33" s="147">
        <v>1141.357</v>
      </c>
      <c r="E33" s="147">
        <v>2.892</v>
      </c>
      <c r="F33" s="147">
        <v>17.333</v>
      </c>
      <c r="G33" s="147">
        <v>149.195</v>
      </c>
      <c r="H33" s="147">
        <v>2.951</v>
      </c>
      <c r="I33" s="147">
        <v>23.768</v>
      </c>
      <c r="J33" s="116">
        <v>2.712</v>
      </c>
    </row>
    <row r="34" spans="1:10" s="32" customFormat="1" ht="8.25" customHeight="1">
      <c r="A34" s="1445"/>
      <c r="B34" s="146"/>
      <c r="C34" s="147"/>
      <c r="D34" s="147"/>
      <c r="E34" s="147"/>
      <c r="F34" s="147"/>
      <c r="G34" s="147"/>
      <c r="H34" s="147"/>
      <c r="I34" s="147"/>
      <c r="J34" s="116"/>
    </row>
    <row r="35" spans="1:10" s="32" customFormat="1" ht="12.75" customHeight="1">
      <c r="A35" s="1445">
        <v>2017</v>
      </c>
      <c r="B35" s="146" t="s">
        <v>705</v>
      </c>
      <c r="C35" s="147">
        <v>222.982</v>
      </c>
      <c r="D35" s="147">
        <v>191.455</v>
      </c>
      <c r="E35" s="147">
        <v>-18.371</v>
      </c>
      <c r="F35" s="147">
        <v>-8.149</v>
      </c>
      <c r="G35" s="147">
        <v>20.327</v>
      </c>
      <c r="H35" s="147">
        <v>-2.868</v>
      </c>
      <c r="I35" s="147">
        <v>3.354</v>
      </c>
      <c r="J35" s="116">
        <v>-5.881</v>
      </c>
    </row>
    <row r="36" spans="1:10" s="32" customFormat="1" ht="12.75" customHeight="1">
      <c r="A36" s="1445"/>
      <c r="B36" s="146" t="s">
        <v>703</v>
      </c>
      <c r="C36" s="147">
        <v>665.58</v>
      </c>
      <c r="D36" s="147">
        <v>541.462</v>
      </c>
      <c r="E36" s="147">
        <v>-28.404</v>
      </c>
      <c r="F36" s="147">
        <v>-5.119</v>
      </c>
      <c r="G36" s="147">
        <v>49.16</v>
      </c>
      <c r="H36" s="147">
        <v>-2.333</v>
      </c>
      <c r="I36" s="147">
        <v>5.334</v>
      </c>
      <c r="J36" s="116">
        <v>-13.471</v>
      </c>
    </row>
    <row r="37" spans="1:10" s="32" customFormat="1" ht="12.75" customHeight="1">
      <c r="A37" s="1445"/>
      <c r="B37" s="146" t="s">
        <v>706</v>
      </c>
      <c r="C37" s="147">
        <v>1212.858</v>
      </c>
      <c r="D37" s="147">
        <v>908.542</v>
      </c>
      <c r="E37" s="147">
        <v>-17.709</v>
      </c>
      <c r="F37" s="147">
        <v>-1.987</v>
      </c>
      <c r="G37" s="147">
        <v>88.731</v>
      </c>
      <c r="H37" s="147">
        <v>36.951</v>
      </c>
      <c r="I37" s="147">
        <v>25.42</v>
      </c>
      <c r="J37" s="116">
        <v>-9.722</v>
      </c>
    </row>
    <row r="38" spans="1:10" ht="16.5" customHeight="1">
      <c r="A38" s="1833" t="s">
        <v>1720</v>
      </c>
      <c r="B38" s="1833"/>
      <c r="C38" s="1833"/>
      <c r="D38" s="1833"/>
      <c r="E38" s="1833"/>
      <c r="F38" s="1833"/>
      <c r="G38" s="1833"/>
      <c r="H38" s="1833"/>
      <c r="I38" s="1833"/>
      <c r="J38" s="1833"/>
    </row>
  </sheetData>
  <mergeCells count="22">
    <mergeCell ref="A19:J19"/>
    <mergeCell ref="A20:J20"/>
    <mergeCell ref="A29:J29"/>
    <mergeCell ref="A30:J30"/>
    <mergeCell ref="A38:J38"/>
    <mergeCell ref="A4:G4"/>
    <mergeCell ref="A10:J10"/>
    <mergeCell ref="A5:B8"/>
    <mergeCell ref="C5:C8"/>
    <mergeCell ref="D6:D8"/>
    <mergeCell ref="E6:E8"/>
    <mergeCell ref="F6:F8"/>
    <mergeCell ref="G6:G8"/>
    <mergeCell ref="H6:H8"/>
    <mergeCell ref="I6:I8"/>
    <mergeCell ref="J6:J8"/>
    <mergeCell ref="A9:J9"/>
    <mergeCell ref="A1:H1"/>
    <mergeCell ref="I1:J1"/>
    <mergeCell ref="A2:H2"/>
    <mergeCell ref="I2:J2"/>
    <mergeCell ref="A3:G3"/>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workbookViewId="0" topLeftCell="A1">
      <selection activeCell="C5" sqref="C5:C8"/>
    </sheetView>
  </sheetViews>
  <sheetFormatPr defaultColWidth="9" defaultRowHeight="14.25"/>
  <cols>
    <col min="1" max="1" width="6.59765625" style="22" customWidth="1"/>
    <col min="2" max="2" width="10.59765625" style="22" customWidth="1"/>
    <col min="3" max="10" width="9.8984375"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824" t="s">
        <v>1104</v>
      </c>
      <c r="B1" s="1824"/>
      <c r="C1" s="1824"/>
      <c r="D1" s="1824"/>
      <c r="E1" s="1824"/>
      <c r="F1" s="1824"/>
      <c r="G1" s="1675"/>
      <c r="H1" s="111"/>
      <c r="I1" s="1716" t="s">
        <v>1019</v>
      </c>
      <c r="J1" s="1716"/>
    </row>
    <row r="2" spans="1:10" s="28" customFormat="1" ht="12.75" customHeight="1">
      <c r="A2" s="1659" t="s">
        <v>641</v>
      </c>
      <c r="B2" s="1659"/>
      <c r="C2" s="1659"/>
      <c r="D2" s="1659"/>
      <c r="E2" s="1659"/>
      <c r="F2" s="1659"/>
      <c r="G2" s="1659"/>
      <c r="I2" s="1559" t="s">
        <v>1020</v>
      </c>
      <c r="J2" s="1559"/>
    </row>
    <row r="3" spans="1:7" ht="12.75" customHeight="1">
      <c r="A3" s="1659" t="s">
        <v>642</v>
      </c>
      <c r="B3" s="1659"/>
      <c r="C3" s="1659"/>
      <c r="D3" s="1659"/>
      <c r="E3" s="1659"/>
      <c r="F3" s="1659"/>
      <c r="G3" s="1659"/>
    </row>
    <row r="4" spans="1:7" ht="12.75" customHeight="1">
      <c r="A4" s="1823" t="s">
        <v>643</v>
      </c>
      <c r="B4" s="1823"/>
      <c r="C4" s="1823"/>
      <c r="D4" s="1823"/>
      <c r="E4" s="1823"/>
      <c r="F4" s="1823"/>
      <c r="G4" s="1823"/>
    </row>
    <row r="5" spans="1:10" s="40" customFormat="1" ht="12.75" customHeight="1">
      <c r="A5" s="1645" t="s">
        <v>1391</v>
      </c>
      <c r="B5" s="1646"/>
      <c r="C5" s="1651" t="s">
        <v>38</v>
      </c>
      <c r="D5" s="57"/>
      <c r="E5" s="57"/>
      <c r="F5" s="57"/>
      <c r="G5" s="57"/>
      <c r="H5" s="57"/>
      <c r="I5" s="57"/>
      <c r="J5" s="57"/>
    </row>
    <row r="6" spans="1:10" s="40" customFormat="1" ht="12" customHeight="1">
      <c r="A6" s="1647"/>
      <c r="B6" s="1826"/>
      <c r="C6" s="1680"/>
      <c r="D6" s="1686" t="s">
        <v>758</v>
      </c>
      <c r="E6" s="1686" t="s">
        <v>835</v>
      </c>
      <c r="F6" s="1646" t="s">
        <v>176</v>
      </c>
      <c r="G6" s="1686" t="s">
        <v>1719</v>
      </c>
      <c r="H6" s="1686" t="s">
        <v>1555</v>
      </c>
      <c r="I6" s="1686" t="s">
        <v>1556</v>
      </c>
      <c r="J6" s="1651" t="s">
        <v>759</v>
      </c>
    </row>
    <row r="7" spans="1:10" s="40" customFormat="1" ht="12" customHeight="1">
      <c r="A7" s="1647"/>
      <c r="B7" s="1826"/>
      <c r="C7" s="1680"/>
      <c r="D7" s="1652"/>
      <c r="E7" s="1652"/>
      <c r="F7" s="1826"/>
      <c r="G7" s="1652"/>
      <c r="H7" s="1652"/>
      <c r="I7" s="1652"/>
      <c r="J7" s="1680"/>
    </row>
    <row r="8" spans="1:10" s="40" customFormat="1" ht="159.75" customHeight="1">
      <c r="A8" s="1827"/>
      <c r="B8" s="1828"/>
      <c r="C8" s="1829"/>
      <c r="D8" s="1830"/>
      <c r="E8" s="1830"/>
      <c r="F8" s="1828"/>
      <c r="G8" s="1830"/>
      <c r="H8" s="1830"/>
      <c r="I8" s="1830"/>
      <c r="J8" s="1829"/>
    </row>
    <row r="9" spans="1:10" s="40" customFormat="1" ht="12" customHeight="1">
      <c r="A9" s="1834" t="s">
        <v>717</v>
      </c>
      <c r="B9" s="1834"/>
      <c r="C9" s="1834"/>
      <c r="D9" s="1834"/>
      <c r="E9" s="1834"/>
      <c r="F9" s="1834"/>
      <c r="G9" s="1834"/>
      <c r="H9" s="1834"/>
      <c r="I9" s="1834"/>
      <c r="J9" s="1834"/>
    </row>
    <row r="10" spans="1:10" s="40" customFormat="1" ht="12" customHeight="1">
      <c r="A10" s="1834" t="s">
        <v>838</v>
      </c>
      <c r="B10" s="1834"/>
      <c r="C10" s="1834"/>
      <c r="D10" s="1834"/>
      <c r="E10" s="1834"/>
      <c r="F10" s="1834"/>
      <c r="G10" s="1834"/>
      <c r="H10" s="1834"/>
      <c r="I10" s="1834"/>
      <c r="J10" s="1834"/>
    </row>
    <row r="11" spans="1:10" s="40" customFormat="1" ht="12.75" customHeight="1">
      <c r="A11" s="1445">
        <v>2016</v>
      </c>
      <c r="B11" s="146" t="s">
        <v>703</v>
      </c>
      <c r="C11" s="149">
        <v>1218.715</v>
      </c>
      <c r="D11" s="149">
        <v>532.585</v>
      </c>
      <c r="E11" s="149">
        <v>15.957</v>
      </c>
      <c r="F11" s="149">
        <v>314.804</v>
      </c>
      <c r="G11" s="149">
        <v>204.508</v>
      </c>
      <c r="H11" s="149">
        <v>32.51</v>
      </c>
      <c r="I11" s="149">
        <v>6.377</v>
      </c>
      <c r="J11" s="150">
        <v>6.814</v>
      </c>
    </row>
    <row r="12" spans="1:10" s="40" customFormat="1" ht="12.75" customHeight="1">
      <c r="A12" s="1445"/>
      <c r="B12" s="146" t="s">
        <v>706</v>
      </c>
      <c r="C12" s="149">
        <v>1463.906</v>
      </c>
      <c r="D12" s="149">
        <v>757.304</v>
      </c>
      <c r="E12" s="149">
        <v>22.862</v>
      </c>
      <c r="F12" s="149">
        <v>292.616</v>
      </c>
      <c r="G12" s="149">
        <v>233.579</v>
      </c>
      <c r="H12" s="149">
        <v>32.703</v>
      </c>
      <c r="I12" s="149">
        <v>18.873</v>
      </c>
      <c r="J12" s="150">
        <v>9.564</v>
      </c>
    </row>
    <row r="13" spans="1:10" s="40" customFormat="1" ht="12.75" customHeight="1">
      <c r="A13" s="1445"/>
      <c r="B13" s="146" t="s">
        <v>598</v>
      </c>
      <c r="C13" s="149">
        <v>1896.148</v>
      </c>
      <c r="D13" s="149">
        <v>936.636</v>
      </c>
      <c r="E13" s="149">
        <v>26.876</v>
      </c>
      <c r="F13" s="149">
        <v>361.345</v>
      </c>
      <c r="G13" s="149">
        <v>393.852</v>
      </c>
      <c r="H13" s="149">
        <v>32.251</v>
      </c>
      <c r="I13" s="149">
        <v>21.859</v>
      </c>
      <c r="J13" s="150">
        <v>6.45</v>
      </c>
    </row>
    <row r="14" spans="1:10" s="40" customFormat="1" ht="8.25" customHeight="1">
      <c r="A14" s="1445"/>
      <c r="B14" s="146"/>
      <c r="C14" s="149"/>
      <c r="D14" s="149"/>
      <c r="E14" s="149"/>
      <c r="F14" s="149"/>
      <c r="G14" s="149"/>
      <c r="H14" s="149"/>
      <c r="I14" s="149"/>
      <c r="J14" s="150"/>
    </row>
    <row r="15" spans="1:10" s="40" customFormat="1" ht="12.75" customHeight="1">
      <c r="A15" s="1445">
        <v>2017</v>
      </c>
      <c r="B15" s="146" t="s">
        <v>705</v>
      </c>
      <c r="C15" s="149">
        <v>511.78</v>
      </c>
      <c r="D15" s="149">
        <v>322.987</v>
      </c>
      <c r="E15" s="149">
        <v>5.468</v>
      </c>
      <c r="F15" s="149">
        <v>7.898</v>
      </c>
      <c r="G15" s="149">
        <v>35.568</v>
      </c>
      <c r="H15" s="149">
        <v>11.434</v>
      </c>
      <c r="I15" s="149">
        <v>12.013</v>
      </c>
      <c r="J15" s="150">
        <v>54.985</v>
      </c>
    </row>
    <row r="16" spans="1:10" s="40" customFormat="1" ht="12.75" customHeight="1">
      <c r="A16" s="1445"/>
      <c r="B16" s="146" t="s">
        <v>703</v>
      </c>
      <c r="C16" s="149">
        <v>1155.659</v>
      </c>
      <c r="D16" s="149">
        <v>567.67</v>
      </c>
      <c r="E16" s="149">
        <v>12.484</v>
      </c>
      <c r="F16" s="149">
        <v>20.306</v>
      </c>
      <c r="G16" s="149">
        <v>324.091</v>
      </c>
      <c r="H16" s="149">
        <v>22.293</v>
      </c>
      <c r="I16" s="149">
        <v>23.324</v>
      </c>
      <c r="J16" s="150">
        <v>39.25</v>
      </c>
    </row>
    <row r="17" spans="1:10" s="40" customFormat="1" ht="12.75" customHeight="1">
      <c r="A17" s="1445"/>
      <c r="B17" s="146" t="s">
        <v>706</v>
      </c>
      <c r="C17" s="149">
        <v>1653.599</v>
      </c>
      <c r="D17" s="149">
        <v>875.476</v>
      </c>
      <c r="E17" s="149">
        <v>20.53</v>
      </c>
      <c r="F17" s="149">
        <v>40.053</v>
      </c>
      <c r="G17" s="149">
        <v>327.086</v>
      </c>
      <c r="H17" s="149">
        <v>38.35</v>
      </c>
      <c r="I17" s="149">
        <v>32.471</v>
      </c>
      <c r="J17" s="150">
        <v>94.598</v>
      </c>
    </row>
    <row r="18" spans="1:10" s="40" customFormat="1" ht="12.75" customHeight="1">
      <c r="A18" s="301"/>
      <c r="B18" s="475"/>
      <c r="C18" s="374"/>
      <c r="D18" s="374"/>
      <c r="E18" s="374"/>
      <c r="F18" s="374"/>
      <c r="G18" s="374"/>
      <c r="H18" s="374"/>
      <c r="I18" s="374"/>
      <c r="J18" s="374"/>
    </row>
    <row r="19" spans="1:10" s="40" customFormat="1" ht="12" customHeight="1">
      <c r="A19" s="1834" t="s">
        <v>718</v>
      </c>
      <c r="B19" s="1834"/>
      <c r="C19" s="1834"/>
      <c r="D19" s="1834"/>
      <c r="E19" s="1834"/>
      <c r="F19" s="1834"/>
      <c r="G19" s="1834"/>
      <c r="H19" s="1834"/>
      <c r="I19" s="1834"/>
      <c r="J19" s="1834"/>
    </row>
    <row r="20" spans="1:10" s="40" customFormat="1" ht="12" customHeight="1">
      <c r="A20" s="1834" t="s">
        <v>839</v>
      </c>
      <c r="B20" s="1834"/>
      <c r="C20" s="1834"/>
      <c r="D20" s="1834"/>
      <c r="E20" s="1834"/>
      <c r="F20" s="1834"/>
      <c r="G20" s="1834"/>
      <c r="H20" s="1834"/>
      <c r="I20" s="1834"/>
      <c r="J20" s="1834"/>
    </row>
    <row r="21" spans="1:10" s="40" customFormat="1" ht="12.75" customHeight="1">
      <c r="A21" s="1445">
        <v>2016</v>
      </c>
      <c r="B21" s="146" t="s">
        <v>703</v>
      </c>
      <c r="C21" s="149">
        <v>205.971</v>
      </c>
      <c r="D21" s="149">
        <v>106.58</v>
      </c>
      <c r="E21" s="149">
        <v>4.07</v>
      </c>
      <c r="F21" s="149">
        <v>37.771</v>
      </c>
      <c r="G21" s="149">
        <v>20.759</v>
      </c>
      <c r="H21" s="149">
        <v>10.337</v>
      </c>
      <c r="I21" s="149">
        <v>12.106</v>
      </c>
      <c r="J21" s="150">
        <v>2.049</v>
      </c>
    </row>
    <row r="22" spans="1:10" s="40" customFormat="1" ht="12.75" customHeight="1">
      <c r="A22" s="1445"/>
      <c r="B22" s="146" t="s">
        <v>706</v>
      </c>
      <c r="C22" s="149">
        <v>285.483</v>
      </c>
      <c r="D22" s="149">
        <v>36.673</v>
      </c>
      <c r="E22" s="149">
        <v>1.051</v>
      </c>
      <c r="F22" s="149">
        <v>42.499</v>
      </c>
      <c r="G22" s="149">
        <v>39.21</v>
      </c>
      <c r="H22" s="149">
        <v>16.582</v>
      </c>
      <c r="I22" s="149">
        <v>0.984</v>
      </c>
      <c r="J22" s="150">
        <v>0.708</v>
      </c>
    </row>
    <row r="23" spans="1:10" s="40" customFormat="1" ht="12.75" customHeight="1">
      <c r="A23" s="1445"/>
      <c r="B23" s="146" t="s">
        <v>598</v>
      </c>
      <c r="C23" s="149">
        <v>220.366</v>
      </c>
      <c r="D23" s="149">
        <v>98.403</v>
      </c>
      <c r="E23" s="149">
        <v>2.71</v>
      </c>
      <c r="F23" s="149">
        <v>30.383</v>
      </c>
      <c r="G23" s="149">
        <v>34.374</v>
      </c>
      <c r="H23" s="149">
        <v>27.34</v>
      </c>
      <c r="I23" s="149">
        <v>0.188</v>
      </c>
      <c r="J23" s="150">
        <v>0.72</v>
      </c>
    </row>
    <row r="24" spans="1:10" s="40" customFormat="1" ht="8.25" customHeight="1">
      <c r="A24" s="1445"/>
      <c r="B24" s="146"/>
      <c r="C24" s="149"/>
      <c r="D24" s="149"/>
      <c r="E24" s="149"/>
      <c r="F24" s="149"/>
      <c r="G24" s="149"/>
      <c r="H24" s="149"/>
      <c r="I24" s="149"/>
      <c r="J24" s="150"/>
    </row>
    <row r="25" spans="1:10" s="40" customFormat="1" ht="12.75" customHeight="1">
      <c r="A25" s="1445">
        <v>2017</v>
      </c>
      <c r="B25" s="146" t="s">
        <v>705</v>
      </c>
      <c r="C25" s="149">
        <v>237.016</v>
      </c>
      <c r="D25" s="149">
        <v>101.082</v>
      </c>
      <c r="E25" s="149">
        <v>14.532</v>
      </c>
      <c r="F25" s="149">
        <v>15.833</v>
      </c>
      <c r="G25" s="149">
        <v>64.186</v>
      </c>
      <c r="H25" s="149">
        <v>14.301</v>
      </c>
      <c r="I25" s="149">
        <v>6.503</v>
      </c>
      <c r="J25" s="150">
        <v>1.278</v>
      </c>
    </row>
    <row r="26" spans="1:10" s="40" customFormat="1" ht="12.75" customHeight="1">
      <c r="A26" s="1445"/>
      <c r="B26" s="146" t="s">
        <v>703</v>
      </c>
      <c r="C26" s="149">
        <v>167.455</v>
      </c>
      <c r="D26" s="149">
        <v>44.054</v>
      </c>
      <c r="E26" s="149">
        <v>23.497</v>
      </c>
      <c r="F26" s="149">
        <v>23.463</v>
      </c>
      <c r="G26" s="149">
        <v>13.076</v>
      </c>
      <c r="H26" s="149">
        <v>26.53</v>
      </c>
      <c r="I26" s="149">
        <v>14.56</v>
      </c>
      <c r="J26" s="150">
        <v>0.019</v>
      </c>
    </row>
    <row r="27" spans="1:10" s="40" customFormat="1" ht="12.75" customHeight="1">
      <c r="A27" s="1445"/>
      <c r="B27" s="146" t="s">
        <v>706</v>
      </c>
      <c r="C27" s="149">
        <v>185.278</v>
      </c>
      <c r="D27" s="149">
        <v>80.077</v>
      </c>
      <c r="E27" s="149">
        <v>16.699</v>
      </c>
      <c r="F27" s="149">
        <v>37.744</v>
      </c>
      <c r="G27" s="149">
        <v>17.051</v>
      </c>
      <c r="H27" s="149">
        <v>1.828</v>
      </c>
      <c r="I27" s="149">
        <v>1.711</v>
      </c>
      <c r="J27" s="148" t="s">
        <v>1552</v>
      </c>
    </row>
    <row r="28" spans="1:10" s="40" customFormat="1" ht="12.75" customHeight="1">
      <c r="A28" s="301"/>
      <c r="B28" s="475"/>
      <c r="C28" s="374"/>
      <c r="D28" s="374"/>
      <c r="E28" s="374"/>
      <c r="F28" s="374"/>
      <c r="G28" s="374"/>
      <c r="H28" s="374"/>
      <c r="I28" s="374"/>
      <c r="J28" s="374"/>
    </row>
    <row r="29" spans="1:10" s="40" customFormat="1" ht="12" customHeight="1">
      <c r="A29" s="1834" t="s">
        <v>719</v>
      </c>
      <c r="B29" s="1834"/>
      <c r="C29" s="1834"/>
      <c r="D29" s="1834"/>
      <c r="E29" s="1834"/>
      <c r="F29" s="1834"/>
      <c r="G29" s="1834"/>
      <c r="H29" s="1834"/>
      <c r="I29" s="1834"/>
      <c r="J29" s="1834"/>
    </row>
    <row r="30" spans="1:10" s="40" customFormat="1" ht="12" customHeight="1">
      <c r="A30" s="1825" t="s">
        <v>720</v>
      </c>
      <c r="B30" s="1834"/>
      <c r="C30" s="1834"/>
      <c r="D30" s="1834"/>
      <c r="E30" s="1834"/>
      <c r="F30" s="1834"/>
      <c r="G30" s="1834"/>
      <c r="H30" s="1834"/>
      <c r="I30" s="1834"/>
      <c r="J30" s="1834"/>
    </row>
    <row r="31" spans="1:10" s="40" customFormat="1" ht="12.75" customHeight="1">
      <c r="A31" s="1445">
        <v>2016</v>
      </c>
      <c r="B31" s="146" t="s">
        <v>703</v>
      </c>
      <c r="C31" s="149">
        <v>1012.744</v>
      </c>
      <c r="D31" s="149">
        <v>426.005</v>
      </c>
      <c r="E31" s="149">
        <v>11.887</v>
      </c>
      <c r="F31" s="149">
        <v>277.033</v>
      </c>
      <c r="G31" s="149">
        <v>183.749</v>
      </c>
      <c r="H31" s="149">
        <v>22.173</v>
      </c>
      <c r="I31" s="149">
        <v>-5.729</v>
      </c>
      <c r="J31" s="150">
        <v>4.765</v>
      </c>
    </row>
    <row r="32" spans="1:10" s="40" customFormat="1" ht="12.75" customHeight="1">
      <c r="A32" s="1445"/>
      <c r="B32" s="146" t="s">
        <v>706</v>
      </c>
      <c r="C32" s="149">
        <v>1178.423</v>
      </c>
      <c r="D32" s="149">
        <v>720.631</v>
      </c>
      <c r="E32" s="149">
        <v>21.811</v>
      </c>
      <c r="F32" s="149">
        <v>250.117</v>
      </c>
      <c r="G32" s="149">
        <v>194.369</v>
      </c>
      <c r="H32" s="149">
        <v>16.121</v>
      </c>
      <c r="I32" s="149">
        <v>17.889</v>
      </c>
      <c r="J32" s="150">
        <v>8.856</v>
      </c>
    </row>
    <row r="33" spans="1:10" s="40" customFormat="1" ht="12.75" customHeight="1">
      <c r="A33" s="1445"/>
      <c r="B33" s="146" t="s">
        <v>598</v>
      </c>
      <c r="C33" s="149">
        <v>1675.782</v>
      </c>
      <c r="D33" s="149">
        <v>838.233</v>
      </c>
      <c r="E33" s="149">
        <v>24.166</v>
      </c>
      <c r="F33" s="149">
        <v>330.962</v>
      </c>
      <c r="G33" s="149">
        <v>359.478</v>
      </c>
      <c r="H33" s="149">
        <v>4.911</v>
      </c>
      <c r="I33" s="149">
        <v>21.671</v>
      </c>
      <c r="J33" s="150">
        <v>5.73</v>
      </c>
    </row>
    <row r="34" spans="1:10" s="40" customFormat="1" ht="8.25" customHeight="1">
      <c r="A34" s="1445"/>
      <c r="B34" s="146"/>
      <c r="C34" s="149"/>
      <c r="D34" s="149"/>
      <c r="E34" s="149"/>
      <c r="F34" s="149"/>
      <c r="G34" s="149"/>
      <c r="H34" s="149"/>
      <c r="I34" s="149"/>
      <c r="J34" s="150"/>
    </row>
    <row r="35" spans="1:10" s="40" customFormat="1" ht="12.75" customHeight="1">
      <c r="A35" s="1445">
        <v>2017</v>
      </c>
      <c r="B35" s="146" t="s">
        <v>705</v>
      </c>
      <c r="C35" s="149">
        <v>274.764</v>
      </c>
      <c r="D35" s="149">
        <v>221.905</v>
      </c>
      <c r="E35" s="149">
        <v>-9.064</v>
      </c>
      <c r="F35" s="149">
        <v>-7.935</v>
      </c>
      <c r="G35" s="149">
        <v>-28.618</v>
      </c>
      <c r="H35" s="149">
        <v>-2.867</v>
      </c>
      <c r="I35" s="149">
        <v>5.51</v>
      </c>
      <c r="J35" s="150">
        <v>53.707</v>
      </c>
    </row>
    <row r="36" spans="1:10" s="40" customFormat="1" ht="12.75" customHeight="1">
      <c r="A36" s="1445"/>
      <c r="B36" s="146" t="s">
        <v>703</v>
      </c>
      <c r="C36" s="149">
        <v>988.204</v>
      </c>
      <c r="D36" s="149">
        <v>523.616</v>
      </c>
      <c r="E36" s="149">
        <v>-11.013</v>
      </c>
      <c r="F36" s="149">
        <v>-3.157</v>
      </c>
      <c r="G36" s="149">
        <v>311.015</v>
      </c>
      <c r="H36" s="149">
        <v>-4.237</v>
      </c>
      <c r="I36" s="149">
        <v>8.764</v>
      </c>
      <c r="J36" s="150">
        <v>39.231</v>
      </c>
    </row>
    <row r="37" spans="1:10" s="40" customFormat="1" ht="12.75" customHeight="1">
      <c r="A37" s="1445"/>
      <c r="B37" s="146" t="s">
        <v>706</v>
      </c>
      <c r="C37" s="149">
        <v>1468.321</v>
      </c>
      <c r="D37" s="149">
        <v>795.399</v>
      </c>
      <c r="E37" s="149">
        <v>3.831</v>
      </c>
      <c r="F37" s="149">
        <v>2.309</v>
      </c>
      <c r="G37" s="149">
        <v>310.035</v>
      </c>
      <c r="H37" s="149">
        <v>36.522</v>
      </c>
      <c r="I37" s="149">
        <v>30.76</v>
      </c>
      <c r="J37" s="150">
        <v>94.598</v>
      </c>
    </row>
    <row r="38" spans="1:10" ht="16.5" customHeight="1">
      <c r="A38" s="1835" t="s">
        <v>768</v>
      </c>
      <c r="B38" s="1835"/>
      <c r="C38" s="1835"/>
      <c r="D38" s="1835"/>
      <c r="E38" s="1835"/>
      <c r="F38" s="1835"/>
      <c r="G38" s="1835"/>
      <c r="H38" s="1835"/>
      <c r="I38" s="1675"/>
      <c r="J38" s="1675"/>
    </row>
    <row r="39" ht="12.75" customHeight="1"/>
    <row r="40" ht="12.75" customHeight="1"/>
  </sheetData>
  <mergeCells count="22">
    <mergeCell ref="A4:G4"/>
    <mergeCell ref="C5:C8"/>
    <mergeCell ref="F6:F8"/>
    <mergeCell ref="D6:D8"/>
    <mergeCell ref="E6:E8"/>
    <mergeCell ref="A1:G1"/>
    <mergeCell ref="I1:J1"/>
    <mergeCell ref="A2:G2"/>
    <mergeCell ref="I2:J2"/>
    <mergeCell ref="A3:G3"/>
    <mergeCell ref="A10:J10"/>
    <mergeCell ref="A38:J38"/>
    <mergeCell ref="A29:J29"/>
    <mergeCell ref="A30:J30"/>
    <mergeCell ref="G6:G8"/>
    <mergeCell ref="A19:J19"/>
    <mergeCell ref="A20:J20"/>
    <mergeCell ref="H6:H8"/>
    <mergeCell ref="I6:I8"/>
    <mergeCell ref="A5:B8"/>
    <mergeCell ref="J6:J8"/>
    <mergeCell ref="A9:J9"/>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topLeftCell="A1">
      <selection activeCell="A3" sqref="A3:B14"/>
    </sheetView>
  </sheetViews>
  <sheetFormatPr defaultColWidth="8.796875" defaultRowHeight="14.25"/>
  <cols>
    <col min="1" max="1" width="7.09765625" style="0" customWidth="1"/>
    <col min="2" max="2" width="12.59765625" style="0" customWidth="1"/>
    <col min="3" max="11" width="10.59765625" style="0" customWidth="1"/>
  </cols>
  <sheetData>
    <row r="1" spans="1:10" ht="14.25">
      <c r="A1" s="1566" t="s">
        <v>210</v>
      </c>
      <c r="B1" s="1566"/>
      <c r="C1" s="1566"/>
      <c r="D1" s="1566"/>
      <c r="E1" s="1566"/>
      <c r="F1" s="1566"/>
      <c r="J1" s="380" t="s">
        <v>1019</v>
      </c>
    </row>
    <row r="2" spans="1:10" ht="14.25">
      <c r="A2" s="1558" t="s">
        <v>865</v>
      </c>
      <c r="B2" s="1558"/>
      <c r="C2" s="1558"/>
      <c r="D2" s="1558"/>
      <c r="E2" s="1558"/>
      <c r="F2" s="1558"/>
      <c r="J2" s="124" t="s">
        <v>1020</v>
      </c>
    </row>
    <row r="3" spans="1:11" ht="28.5" customHeight="1">
      <c r="A3" s="1581" t="s">
        <v>44</v>
      </c>
      <c r="B3" s="1581"/>
      <c r="C3" s="1554" t="s">
        <v>913</v>
      </c>
      <c r="D3" s="1563"/>
      <c r="E3" s="1567"/>
      <c r="F3" s="1554" t="s">
        <v>914</v>
      </c>
      <c r="G3" s="1563"/>
      <c r="H3" s="1588" t="s">
        <v>824</v>
      </c>
      <c r="I3" s="1589"/>
      <c r="J3" s="1589"/>
      <c r="K3" s="1589"/>
    </row>
    <row r="4" spans="1:11" ht="14.25">
      <c r="A4" s="1564"/>
      <c r="B4" s="1564"/>
      <c r="C4" s="1555"/>
      <c r="D4" s="1564"/>
      <c r="E4" s="1568"/>
      <c r="F4" s="1555"/>
      <c r="G4" s="1564"/>
      <c r="H4" s="1554" t="s">
        <v>915</v>
      </c>
      <c r="I4" s="1563"/>
      <c r="J4" s="1563"/>
      <c r="K4" s="1563"/>
    </row>
    <row r="5" spans="1:11" ht="14.25">
      <c r="A5" s="1564"/>
      <c r="B5" s="1564"/>
      <c r="C5" s="1555"/>
      <c r="D5" s="1564"/>
      <c r="E5" s="1568"/>
      <c r="F5" s="1555"/>
      <c r="G5" s="1564"/>
      <c r="H5" s="1555"/>
      <c r="I5" s="1564"/>
      <c r="J5" s="1564"/>
      <c r="K5" s="1564"/>
    </row>
    <row r="6" spans="1:11" ht="14.25">
      <c r="A6" s="1564"/>
      <c r="B6" s="1564"/>
      <c r="C6" s="1555"/>
      <c r="D6" s="1564"/>
      <c r="E6" s="1568"/>
      <c r="F6" s="1555"/>
      <c r="G6" s="1564"/>
      <c r="H6" s="1555"/>
      <c r="I6" s="1564"/>
      <c r="J6" s="1564"/>
      <c r="K6" s="1564"/>
    </row>
    <row r="7" spans="1:11" ht="14.25">
      <c r="A7" s="1564"/>
      <c r="B7" s="1564"/>
      <c r="C7" s="1555"/>
      <c r="D7" s="1564"/>
      <c r="E7" s="1568"/>
      <c r="F7" s="1555"/>
      <c r="G7" s="1564"/>
      <c r="H7" s="1586"/>
      <c r="I7" s="1587"/>
      <c r="J7" s="1587"/>
      <c r="K7" s="1587"/>
    </row>
    <row r="8" spans="1:11" ht="14.25">
      <c r="A8" s="1564"/>
      <c r="B8" s="1564"/>
      <c r="C8" s="1555"/>
      <c r="D8" s="1564"/>
      <c r="E8" s="1568"/>
      <c r="F8" s="1555"/>
      <c r="G8" s="1564"/>
      <c r="H8" s="1554" t="s">
        <v>917</v>
      </c>
      <c r="I8" s="1567"/>
      <c r="J8" s="1554" t="s">
        <v>916</v>
      </c>
      <c r="K8" s="1563"/>
    </row>
    <row r="9" spans="1:11" ht="14.25">
      <c r="A9" s="1564"/>
      <c r="B9" s="1564"/>
      <c r="C9" s="1555"/>
      <c r="D9" s="1564"/>
      <c r="E9" s="1568"/>
      <c r="F9" s="1555"/>
      <c r="G9" s="1564"/>
      <c r="H9" s="1555"/>
      <c r="I9" s="1568"/>
      <c r="J9" s="1555"/>
      <c r="K9" s="1564"/>
    </row>
    <row r="10" spans="1:11" ht="14.25">
      <c r="A10" s="1564"/>
      <c r="B10" s="1564"/>
      <c r="C10" s="1555"/>
      <c r="D10" s="1564"/>
      <c r="E10" s="1568"/>
      <c r="F10" s="1555"/>
      <c r="G10" s="1564"/>
      <c r="H10" s="1555"/>
      <c r="I10" s="1568"/>
      <c r="J10" s="1555"/>
      <c r="K10" s="1564"/>
    </row>
    <row r="11" spans="1:11" ht="14.25">
      <c r="A11" s="1564"/>
      <c r="B11" s="1564"/>
      <c r="C11" s="1556"/>
      <c r="D11" s="1565"/>
      <c r="E11" s="1569"/>
      <c r="F11" s="1556"/>
      <c r="G11" s="1565"/>
      <c r="H11" s="1586"/>
      <c r="I11" s="1596"/>
      <c r="J11" s="1586"/>
      <c r="K11" s="1587"/>
    </row>
    <row r="12" spans="1:11" ht="14.25">
      <c r="A12" s="1564"/>
      <c r="B12" s="1564"/>
      <c r="C12" s="1583" t="s">
        <v>155</v>
      </c>
      <c r="D12" s="1571" t="s">
        <v>1024</v>
      </c>
      <c r="E12" s="1571" t="s">
        <v>1025</v>
      </c>
      <c r="F12" s="1583" t="s">
        <v>51</v>
      </c>
      <c r="G12" s="1574" t="s">
        <v>1024</v>
      </c>
      <c r="H12" s="1590" t="s">
        <v>1024</v>
      </c>
      <c r="I12" s="1590" t="s">
        <v>1025</v>
      </c>
      <c r="J12" s="1590" t="s">
        <v>1024</v>
      </c>
      <c r="K12" s="1593" t="s">
        <v>1025</v>
      </c>
    </row>
    <row r="13" spans="1:11" ht="14.25">
      <c r="A13" s="1564"/>
      <c r="B13" s="1564"/>
      <c r="C13" s="1584"/>
      <c r="D13" s="1572"/>
      <c r="E13" s="1572"/>
      <c r="F13" s="1584"/>
      <c r="G13" s="1575"/>
      <c r="H13" s="1591"/>
      <c r="I13" s="1591"/>
      <c r="J13" s="1591"/>
      <c r="K13" s="1594"/>
    </row>
    <row r="14" spans="1:11" ht="14.25">
      <c r="A14" s="1565"/>
      <c r="B14" s="1565"/>
      <c r="C14" s="1585"/>
      <c r="D14" s="1573"/>
      <c r="E14" s="1573"/>
      <c r="F14" s="1585"/>
      <c r="G14" s="1576"/>
      <c r="H14" s="1592"/>
      <c r="I14" s="1592"/>
      <c r="J14" s="1592"/>
      <c r="K14" s="1595"/>
    </row>
    <row r="15" spans="1:12" s="739" customFormat="1" ht="14.25">
      <c r="A15" s="487">
        <v>2016</v>
      </c>
      <c r="B15" s="481" t="s">
        <v>1026</v>
      </c>
      <c r="C15" s="912">
        <v>3579.3</v>
      </c>
      <c r="D15" s="458">
        <v>103.1</v>
      </c>
      <c r="E15" s="458" t="s">
        <v>964</v>
      </c>
      <c r="F15" s="912">
        <v>1818.86</v>
      </c>
      <c r="G15" s="913">
        <v>101.83416382061475</v>
      </c>
      <c r="H15" s="458">
        <v>97</v>
      </c>
      <c r="I15" s="458" t="s">
        <v>964</v>
      </c>
      <c r="J15" s="458">
        <v>85</v>
      </c>
      <c r="K15" s="917" t="s">
        <v>964</v>
      </c>
      <c r="L15" s="1439"/>
    </row>
    <row r="16" spans="1:12" s="1200" customFormat="1" ht="14.25">
      <c r="A16" s="1226">
        <v>2017</v>
      </c>
      <c r="B16" s="481" t="s">
        <v>1026</v>
      </c>
      <c r="C16" s="912">
        <v>3821.36</v>
      </c>
      <c r="D16" s="458">
        <v>106.8</v>
      </c>
      <c r="E16" s="458" t="s">
        <v>964</v>
      </c>
      <c r="F16" s="912">
        <v>1866.45</v>
      </c>
      <c r="G16" s="913">
        <v>102.61647405517742</v>
      </c>
      <c r="H16" s="1224" t="s">
        <v>1564</v>
      </c>
      <c r="I16" s="402" t="s">
        <v>964</v>
      </c>
      <c r="J16" s="458" t="s">
        <v>1565</v>
      </c>
      <c r="K16" s="511" t="s">
        <v>964</v>
      </c>
      <c r="L16" s="1439"/>
    </row>
    <row r="17" spans="1:12" ht="14.25">
      <c r="A17" s="914"/>
      <c r="B17" s="481"/>
      <c r="C17" s="912"/>
      <c r="D17" s="458"/>
      <c r="E17" s="458"/>
      <c r="F17" s="915"/>
      <c r="G17" s="913"/>
      <c r="H17" s="458"/>
      <c r="I17" s="458"/>
      <c r="J17" s="458"/>
      <c r="K17" s="913"/>
      <c r="L17" s="1439"/>
    </row>
    <row r="18" spans="1:12" s="857" customFormat="1" ht="14.25">
      <c r="A18" s="487">
        <v>2016</v>
      </c>
      <c r="B18" s="916" t="s">
        <v>469</v>
      </c>
      <c r="C18" s="912">
        <v>3602.59</v>
      </c>
      <c r="D18" s="458">
        <v>103.5</v>
      </c>
      <c r="E18" s="458">
        <v>100.8</v>
      </c>
      <c r="F18" s="915" t="s">
        <v>965</v>
      </c>
      <c r="G18" s="917" t="s">
        <v>964</v>
      </c>
      <c r="H18" s="458">
        <v>90.52938319572607</v>
      </c>
      <c r="I18" s="458">
        <v>99.71469329529245</v>
      </c>
      <c r="J18" s="919" t="s">
        <v>964</v>
      </c>
      <c r="K18" s="917" t="s">
        <v>964</v>
      </c>
      <c r="L18" s="1439"/>
    </row>
    <row r="19" spans="1:12" s="857" customFormat="1" ht="14.25">
      <c r="A19" s="921"/>
      <c r="B19" s="916" t="s">
        <v>470</v>
      </c>
      <c r="C19" s="912">
        <v>3658.72</v>
      </c>
      <c r="D19" s="458">
        <v>103.5</v>
      </c>
      <c r="E19" s="458">
        <v>101.6</v>
      </c>
      <c r="F19" s="915" t="s">
        <v>965</v>
      </c>
      <c r="G19" s="917" t="s">
        <v>964</v>
      </c>
      <c r="H19" s="458">
        <v>89.51588035769349</v>
      </c>
      <c r="I19" s="458">
        <v>103.82689556509298</v>
      </c>
      <c r="J19" s="919" t="s">
        <v>964</v>
      </c>
      <c r="K19" s="511" t="s">
        <v>964</v>
      </c>
      <c r="L19" s="1439"/>
    </row>
    <row r="20" spans="1:12" ht="14.25">
      <c r="A20" s="918"/>
      <c r="B20" s="916" t="s">
        <v>471</v>
      </c>
      <c r="C20" s="912">
        <v>3752.98</v>
      </c>
      <c r="D20" s="458">
        <v>105.2</v>
      </c>
      <c r="E20" s="458">
        <v>102.6</v>
      </c>
      <c r="F20" s="912">
        <v>1825.82</v>
      </c>
      <c r="G20" s="458">
        <v>101.22524560353048</v>
      </c>
      <c r="H20" s="458">
        <v>94.40024479804161</v>
      </c>
      <c r="I20" s="458">
        <v>106.26937650706165</v>
      </c>
      <c r="J20" s="919" t="s">
        <v>964</v>
      </c>
      <c r="K20" s="511" t="s">
        <v>964</v>
      </c>
      <c r="L20" s="1439"/>
    </row>
    <row r="21" spans="1:12" s="864" customFormat="1" ht="14.25">
      <c r="A21" s="914"/>
      <c r="B21" s="481"/>
      <c r="C21" s="912"/>
      <c r="D21" s="458"/>
      <c r="E21" s="458"/>
      <c r="F21" s="915"/>
      <c r="G21" s="913"/>
      <c r="H21" s="458"/>
      <c r="I21" s="458"/>
      <c r="J21" s="458"/>
      <c r="K21" s="920"/>
      <c r="L21" s="1439"/>
    </row>
    <row r="22" spans="1:12" s="864" customFormat="1" ht="14.25">
      <c r="A22" s="487">
        <v>2017</v>
      </c>
      <c r="B22" s="481" t="s">
        <v>1031</v>
      </c>
      <c r="C22" s="912">
        <v>3545.43</v>
      </c>
      <c r="D22" s="458">
        <v>105.79772853417046</v>
      </c>
      <c r="E22" s="458">
        <v>94.5</v>
      </c>
      <c r="F22" s="915" t="s">
        <v>965</v>
      </c>
      <c r="G22" s="917" t="s">
        <v>964</v>
      </c>
      <c r="H22" s="458">
        <v>100.70899637624075</v>
      </c>
      <c r="I22" s="458">
        <v>103.59805510534845</v>
      </c>
      <c r="J22" s="919" t="s">
        <v>964</v>
      </c>
      <c r="K22" s="511" t="s">
        <v>964</v>
      </c>
      <c r="L22" s="1439"/>
    </row>
    <row r="23" spans="1:12" s="864" customFormat="1" ht="14.25">
      <c r="A23" s="918"/>
      <c r="B23" s="481" t="s">
        <v>1032</v>
      </c>
      <c r="C23" s="912">
        <v>3548.11</v>
      </c>
      <c r="D23" s="458">
        <v>103.87772787689642</v>
      </c>
      <c r="E23" s="458">
        <v>100.1</v>
      </c>
      <c r="F23" s="915" t="s">
        <v>965</v>
      </c>
      <c r="G23" s="917" t="s">
        <v>964</v>
      </c>
      <c r="H23" s="458">
        <v>104.65534139170205</v>
      </c>
      <c r="I23" s="458">
        <v>100.23466833541926</v>
      </c>
      <c r="J23" s="919" t="s">
        <v>964</v>
      </c>
      <c r="K23" s="920">
        <v>100.01923446816696</v>
      </c>
      <c r="L23" s="1439"/>
    </row>
    <row r="24" spans="1:12" s="864" customFormat="1" ht="14.25">
      <c r="A24" s="918"/>
      <c r="B24" s="481" t="s">
        <v>1027</v>
      </c>
      <c r="C24" s="912">
        <v>3821.97</v>
      </c>
      <c r="D24" s="458">
        <v>106.95043359758674</v>
      </c>
      <c r="E24" s="458">
        <v>107.7</v>
      </c>
      <c r="F24" s="912">
        <v>1837.73</v>
      </c>
      <c r="G24" s="458">
        <v>101.49783774529027</v>
      </c>
      <c r="H24" s="458">
        <v>111.8999323867478</v>
      </c>
      <c r="I24" s="458">
        <v>103.3244888403309</v>
      </c>
      <c r="J24" s="919" t="s">
        <v>964</v>
      </c>
      <c r="K24" s="920">
        <v>105.76923076923077</v>
      </c>
      <c r="L24" s="1439"/>
    </row>
    <row r="25" spans="1:12" s="864" customFormat="1" ht="14.25">
      <c r="A25" s="918"/>
      <c r="B25" s="481" t="s">
        <v>463</v>
      </c>
      <c r="C25" s="912">
        <v>3764.97</v>
      </c>
      <c r="D25" s="458">
        <v>106.25783181494903</v>
      </c>
      <c r="E25" s="458">
        <v>98.50862251666027</v>
      </c>
      <c r="F25" s="915" t="s">
        <v>965</v>
      </c>
      <c r="G25" s="917" t="s">
        <v>964</v>
      </c>
      <c r="H25" s="458">
        <v>113.82182930975858</v>
      </c>
      <c r="I25" s="458">
        <v>101.13293051359516</v>
      </c>
      <c r="J25" s="458">
        <v>109.6</v>
      </c>
      <c r="K25" s="920">
        <v>103.6</v>
      </c>
      <c r="L25" s="1439"/>
    </row>
    <row r="26" spans="1:12" s="864" customFormat="1" ht="14.25">
      <c r="A26" s="918"/>
      <c r="B26" s="481" t="s">
        <v>464</v>
      </c>
      <c r="C26" s="912">
        <v>3776.96</v>
      </c>
      <c r="D26" s="458">
        <v>107.62746880423106</v>
      </c>
      <c r="E26" s="458">
        <v>100.318462032898</v>
      </c>
      <c r="F26" s="915" t="s">
        <v>965</v>
      </c>
      <c r="G26" s="917" t="s">
        <v>964</v>
      </c>
      <c r="H26" s="458">
        <v>115.94297886285435</v>
      </c>
      <c r="I26" s="458">
        <v>105.69081404032862</v>
      </c>
      <c r="J26" s="919" t="s">
        <v>964</v>
      </c>
      <c r="K26" s="920">
        <v>105.3</v>
      </c>
      <c r="L26" s="1439"/>
    </row>
    <row r="27" spans="1:12" s="864" customFormat="1" ht="14.25">
      <c r="A27" s="1097"/>
      <c r="B27" s="481" t="s">
        <v>465</v>
      </c>
      <c r="C27" s="912">
        <v>3835.01</v>
      </c>
      <c r="D27" s="458">
        <v>108.5353566799305</v>
      </c>
      <c r="E27" s="458">
        <v>101.53695035160553</v>
      </c>
      <c r="F27" s="912">
        <v>1845.76</v>
      </c>
      <c r="G27" s="458">
        <v>101.77382980717805</v>
      </c>
      <c r="H27" s="458">
        <v>118.86945254292192</v>
      </c>
      <c r="I27" s="458">
        <v>103.71678914641039</v>
      </c>
      <c r="J27" s="919" t="s">
        <v>964</v>
      </c>
      <c r="K27" s="920">
        <v>103.3</v>
      </c>
      <c r="L27" s="1439"/>
    </row>
    <row r="28" spans="1:12" s="864" customFormat="1" ht="14.25">
      <c r="A28" s="1097"/>
      <c r="B28" s="916" t="s">
        <v>466</v>
      </c>
      <c r="C28" s="912">
        <v>3900.66</v>
      </c>
      <c r="D28" s="458">
        <v>108.13839372348978</v>
      </c>
      <c r="E28" s="458">
        <v>101.71185994299883</v>
      </c>
      <c r="F28" s="915" t="s">
        <v>965</v>
      </c>
      <c r="G28" s="917" t="s">
        <v>964</v>
      </c>
      <c r="H28" s="458">
        <v>117.63639360474698</v>
      </c>
      <c r="I28" s="458">
        <v>97.24758141436163</v>
      </c>
      <c r="J28" s="919" t="s">
        <v>964</v>
      </c>
      <c r="K28" s="511" t="s">
        <v>964</v>
      </c>
      <c r="L28" s="1439"/>
    </row>
    <row r="29" spans="1:12" s="864" customFormat="1" ht="14.25">
      <c r="A29" s="914"/>
      <c r="B29" s="1220" t="s">
        <v>467</v>
      </c>
      <c r="C29" s="1221">
        <v>3834.96</v>
      </c>
      <c r="D29" s="1222">
        <v>107.78445133347762</v>
      </c>
      <c r="E29" s="1222">
        <v>98.31566965590439</v>
      </c>
      <c r="F29" s="1223" t="s">
        <v>965</v>
      </c>
      <c r="G29" s="917" t="s">
        <v>964</v>
      </c>
      <c r="H29" s="458">
        <v>111.82012086740136</v>
      </c>
      <c r="I29" s="1224">
        <v>88.14627994955863</v>
      </c>
      <c r="J29" s="1222">
        <v>126</v>
      </c>
      <c r="K29" s="511" t="s">
        <v>964</v>
      </c>
      <c r="L29" s="1439"/>
    </row>
    <row r="30" spans="1:12" s="864" customFormat="1" ht="14.25">
      <c r="A30" s="914"/>
      <c r="B30" s="1220" t="s">
        <v>468</v>
      </c>
      <c r="C30" s="1221">
        <v>3832.74</v>
      </c>
      <c r="D30" s="1222">
        <v>107.20711144925428</v>
      </c>
      <c r="E30" s="1222">
        <v>99.94211152137179</v>
      </c>
      <c r="F30" s="1221">
        <v>1852.1</v>
      </c>
      <c r="G30" s="1222">
        <v>101.9581289601603</v>
      </c>
      <c r="H30" s="1222">
        <v>113.9978601997147</v>
      </c>
      <c r="I30" s="1222">
        <v>101.62136385312351</v>
      </c>
      <c r="J30" s="1222">
        <v>127.6</v>
      </c>
      <c r="K30" s="913">
        <v>104.6</v>
      </c>
      <c r="L30" s="1439"/>
    </row>
    <row r="31" spans="1:12" s="864" customFormat="1" ht="14.25">
      <c r="A31" s="914"/>
      <c r="B31" s="916" t="s">
        <v>469</v>
      </c>
      <c r="C31" s="1221">
        <v>3922.11</v>
      </c>
      <c r="D31" s="1222">
        <v>108.87</v>
      </c>
      <c r="E31" s="1222">
        <v>102.3</v>
      </c>
      <c r="F31" s="915" t="s">
        <v>965</v>
      </c>
      <c r="G31" s="917" t="s">
        <v>964</v>
      </c>
      <c r="H31" s="168">
        <v>112.85765379113018</v>
      </c>
      <c r="I31" s="168">
        <v>98.71734709838886</v>
      </c>
      <c r="J31" s="1243" t="s">
        <v>964</v>
      </c>
      <c r="K31" s="920">
        <v>98.6</v>
      </c>
      <c r="L31" s="1439"/>
    </row>
    <row r="32" spans="1:12" s="864" customFormat="1" ht="14.25">
      <c r="A32" s="914"/>
      <c r="B32" s="916" t="s">
        <v>470</v>
      </c>
      <c r="C32" s="1221">
        <v>4020.77</v>
      </c>
      <c r="D32" s="1222">
        <v>109.9</v>
      </c>
      <c r="E32" s="1222">
        <v>102.5</v>
      </c>
      <c r="F32" s="915" t="s">
        <v>965</v>
      </c>
      <c r="G32" s="917" t="s">
        <v>964</v>
      </c>
      <c r="H32" s="168">
        <v>114.03720289355837</v>
      </c>
      <c r="I32" s="168">
        <v>104.91205831088574</v>
      </c>
      <c r="J32" s="1243" t="s">
        <v>964</v>
      </c>
      <c r="K32" s="1244" t="s">
        <v>964</v>
      </c>
      <c r="L32" s="1439"/>
    </row>
    <row r="33" spans="1:12" s="864" customFormat="1" ht="14.25">
      <c r="A33" s="914"/>
      <c r="B33" s="916" t="s">
        <v>471</v>
      </c>
      <c r="C33" s="1221">
        <v>3996.64</v>
      </c>
      <c r="D33" s="1222">
        <v>106.5</v>
      </c>
      <c r="E33" s="1222">
        <v>99.4</v>
      </c>
      <c r="F33" s="912">
        <v>1908.74</v>
      </c>
      <c r="G33" s="458">
        <v>102.6</v>
      </c>
      <c r="H33" s="168">
        <v>109.64343598055106</v>
      </c>
      <c r="I33" s="168">
        <v>102.17489805165386</v>
      </c>
      <c r="J33" s="1243" t="s">
        <v>964</v>
      </c>
      <c r="K33" s="1244" t="s">
        <v>964</v>
      </c>
      <c r="L33" s="1439"/>
    </row>
    <row r="34" spans="1:11" ht="14.25">
      <c r="A34" s="922" t="s">
        <v>1562</v>
      </c>
      <c r="B34" s="923"/>
      <c r="C34" s="923"/>
      <c r="D34" s="923"/>
      <c r="E34" s="923"/>
      <c r="F34" s="923"/>
      <c r="G34" s="923"/>
      <c r="H34" s="923"/>
      <c r="I34" s="1225"/>
      <c r="J34" s="1225"/>
      <c r="K34" s="1225"/>
    </row>
    <row r="35" spans="1:11" ht="14.25">
      <c r="A35" s="924" t="s">
        <v>1563</v>
      </c>
      <c r="B35" s="923"/>
      <c r="C35" s="923"/>
      <c r="D35" s="923"/>
      <c r="E35" s="923"/>
      <c r="F35" s="923"/>
      <c r="G35" s="923"/>
      <c r="H35" s="923"/>
      <c r="I35" s="923"/>
      <c r="J35" s="923"/>
      <c r="K35" s="923"/>
    </row>
    <row r="39" ht="14.25" customHeight="1"/>
    <row r="47" ht="14.25" customHeight="1"/>
  </sheetData>
  <mergeCells count="18">
    <mergeCell ref="H4:K7"/>
    <mergeCell ref="H3:K3"/>
    <mergeCell ref="J12:J14"/>
    <mergeCell ref="K12:K14"/>
    <mergeCell ref="H12:H14"/>
    <mergeCell ref="I12:I14"/>
    <mergeCell ref="H8:I11"/>
    <mergeCell ref="J8:K11"/>
    <mergeCell ref="A1:F1"/>
    <mergeCell ref="A2:F2"/>
    <mergeCell ref="A3:B14"/>
    <mergeCell ref="F3:G11"/>
    <mergeCell ref="C12:C14"/>
    <mergeCell ref="D12:D14"/>
    <mergeCell ref="E12:E14"/>
    <mergeCell ref="F12:F14"/>
    <mergeCell ref="G12:G14"/>
    <mergeCell ref="C3:E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90" zoomScaleNormal="90" workbookViewId="0" topLeftCell="A1">
      <selection activeCell="D6" sqref="D6:D8"/>
    </sheetView>
  </sheetViews>
  <sheetFormatPr defaultColWidth="9" defaultRowHeight="14.25"/>
  <cols>
    <col min="1" max="2" width="5.59765625" style="22" customWidth="1"/>
    <col min="3" max="10" width="10"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824" t="s">
        <v>1103</v>
      </c>
      <c r="B1" s="1824"/>
      <c r="C1" s="1824"/>
      <c r="D1" s="1824"/>
      <c r="E1" s="1824"/>
      <c r="F1" s="1824"/>
      <c r="G1" s="1675"/>
      <c r="H1" s="111"/>
      <c r="I1" s="1716" t="s">
        <v>1019</v>
      </c>
      <c r="J1" s="1716"/>
    </row>
    <row r="2" spans="1:10" s="28" customFormat="1" ht="12.75" customHeight="1">
      <c r="A2" s="961" t="s">
        <v>645</v>
      </c>
      <c r="B2" s="961"/>
      <c r="C2" s="961"/>
      <c r="D2" s="961"/>
      <c r="E2" s="959"/>
      <c r="I2" s="1559" t="s">
        <v>1020</v>
      </c>
      <c r="J2" s="1559"/>
    </row>
    <row r="3" spans="1:10" ht="12.75" customHeight="1">
      <c r="A3" s="1076" t="s">
        <v>642</v>
      </c>
      <c r="B3" s="1076"/>
      <c r="C3" s="1076"/>
      <c r="D3" s="1076"/>
      <c r="E3" s="1076"/>
      <c r="F3" s="1076"/>
      <c r="G3" s="1075"/>
      <c r="H3" s="28"/>
      <c r="I3" s="28"/>
      <c r="J3" s="28"/>
    </row>
    <row r="4" spans="1:6" ht="12.75" customHeight="1">
      <c r="A4" s="962" t="s">
        <v>644</v>
      </c>
      <c r="B4" s="962"/>
      <c r="C4" s="962"/>
      <c r="D4" s="962"/>
      <c r="E4" s="959"/>
      <c r="F4" s="28"/>
    </row>
    <row r="5" spans="1:10" s="40" customFormat="1" ht="12.75" customHeight="1">
      <c r="A5" s="1645" t="s">
        <v>1391</v>
      </c>
      <c r="B5" s="1646"/>
      <c r="C5" s="1651" t="s">
        <v>38</v>
      </c>
      <c r="D5" s="57"/>
      <c r="E5" s="57"/>
      <c r="F5" s="57"/>
      <c r="G5" s="57"/>
      <c r="H5" s="57"/>
      <c r="I5" s="57"/>
      <c r="J5" s="57"/>
    </row>
    <row r="6" spans="1:10" s="40" customFormat="1" ht="12" customHeight="1">
      <c r="A6" s="1647"/>
      <c r="B6" s="1826"/>
      <c r="C6" s="1680"/>
      <c r="D6" s="1686" t="s">
        <v>758</v>
      </c>
      <c r="E6" s="1686" t="s">
        <v>835</v>
      </c>
      <c r="F6" s="1646" t="s">
        <v>177</v>
      </c>
      <c r="G6" s="1686" t="s">
        <v>1719</v>
      </c>
      <c r="H6" s="1686" t="s">
        <v>1557</v>
      </c>
      <c r="I6" s="1686" t="s">
        <v>1558</v>
      </c>
      <c r="J6" s="1651" t="s">
        <v>833</v>
      </c>
    </row>
    <row r="7" spans="1:10" s="40" customFormat="1" ht="12" customHeight="1">
      <c r="A7" s="1647"/>
      <c r="B7" s="1826"/>
      <c r="C7" s="1680"/>
      <c r="D7" s="1652"/>
      <c r="E7" s="1652"/>
      <c r="F7" s="1826"/>
      <c r="G7" s="1652"/>
      <c r="H7" s="1652"/>
      <c r="I7" s="1652"/>
      <c r="J7" s="1680"/>
    </row>
    <row r="8" spans="1:10" s="40" customFormat="1" ht="157.7" customHeight="1">
      <c r="A8" s="1827"/>
      <c r="B8" s="1828"/>
      <c r="C8" s="1829"/>
      <c r="D8" s="1830"/>
      <c r="E8" s="1830"/>
      <c r="F8" s="1828"/>
      <c r="G8" s="1830"/>
      <c r="H8" s="1830"/>
      <c r="I8" s="1830"/>
      <c r="J8" s="1829"/>
    </row>
    <row r="9" spans="1:10" s="40" customFormat="1" ht="12" customHeight="1">
      <c r="A9" s="1834" t="s">
        <v>721</v>
      </c>
      <c r="B9" s="1834"/>
      <c r="C9" s="1834"/>
      <c r="D9" s="1834"/>
      <c r="E9" s="1834"/>
      <c r="F9" s="1834"/>
      <c r="G9" s="1834"/>
      <c r="H9" s="1834"/>
      <c r="I9" s="1834"/>
      <c r="J9" s="1834"/>
    </row>
    <row r="10" spans="1:10" s="40" customFormat="1" ht="12" customHeight="1">
      <c r="A10" s="1834" t="s">
        <v>836</v>
      </c>
      <c r="B10" s="1834"/>
      <c r="C10" s="1834"/>
      <c r="D10" s="1834"/>
      <c r="E10" s="1834"/>
      <c r="F10" s="1834"/>
      <c r="G10" s="1834"/>
      <c r="H10" s="1834"/>
      <c r="I10" s="1834"/>
      <c r="J10" s="1834"/>
    </row>
    <row r="11" spans="1:10" s="40" customFormat="1" ht="12.75" customHeight="1">
      <c r="A11" s="1445">
        <v>2016</v>
      </c>
      <c r="B11" s="146" t="s">
        <v>703</v>
      </c>
      <c r="C11" s="149">
        <v>1138.639</v>
      </c>
      <c r="D11" s="149">
        <v>476.092</v>
      </c>
      <c r="E11" s="149">
        <v>12.561</v>
      </c>
      <c r="F11" s="149">
        <v>299.126</v>
      </c>
      <c r="G11" s="149">
        <v>221.563</v>
      </c>
      <c r="H11" s="149">
        <v>29.447</v>
      </c>
      <c r="I11" s="149">
        <v>5.778</v>
      </c>
      <c r="J11" s="374">
        <v>6.042</v>
      </c>
    </row>
    <row r="12" spans="1:10" s="40" customFormat="1" ht="12.75" customHeight="1">
      <c r="A12" s="1445"/>
      <c r="B12" s="146" t="s">
        <v>706</v>
      </c>
      <c r="C12" s="149">
        <v>1302.329</v>
      </c>
      <c r="D12" s="149">
        <v>652.986</v>
      </c>
      <c r="E12" s="149">
        <v>17.758</v>
      </c>
      <c r="F12" s="149">
        <v>281.134</v>
      </c>
      <c r="G12" s="149">
        <v>216.512</v>
      </c>
      <c r="H12" s="149">
        <v>28.529</v>
      </c>
      <c r="I12" s="149">
        <v>15.256</v>
      </c>
      <c r="J12" s="150">
        <v>8.423</v>
      </c>
    </row>
    <row r="13" spans="1:10" s="40" customFormat="1" ht="12.75" customHeight="1">
      <c r="A13" s="1445"/>
      <c r="B13" s="146" t="s">
        <v>598</v>
      </c>
      <c r="C13" s="149">
        <v>1689.105</v>
      </c>
      <c r="D13" s="149">
        <v>807.972</v>
      </c>
      <c r="E13" s="149">
        <v>21.578</v>
      </c>
      <c r="F13" s="149">
        <v>340.902</v>
      </c>
      <c r="G13" s="149">
        <v>369.13</v>
      </c>
      <c r="H13" s="149">
        <v>27.558</v>
      </c>
      <c r="I13" s="149">
        <v>18.988</v>
      </c>
      <c r="J13" s="374">
        <v>4.932</v>
      </c>
    </row>
    <row r="14" spans="1:10" s="40" customFormat="1" ht="8.25" customHeight="1">
      <c r="A14" s="1445"/>
      <c r="B14" s="146"/>
      <c r="C14" s="149"/>
      <c r="D14" s="149"/>
      <c r="E14" s="149"/>
      <c r="F14" s="149"/>
      <c r="G14" s="149"/>
      <c r="H14" s="149"/>
      <c r="I14" s="149"/>
      <c r="J14" s="374"/>
    </row>
    <row r="15" spans="1:10" s="40" customFormat="1" ht="12.75" customHeight="1">
      <c r="A15" s="1445">
        <v>2017</v>
      </c>
      <c r="B15" s="146" t="s">
        <v>705</v>
      </c>
      <c r="C15" s="149">
        <v>454.698</v>
      </c>
      <c r="D15" s="149">
        <v>279.087</v>
      </c>
      <c r="E15" s="149">
        <v>5.132</v>
      </c>
      <c r="F15" s="149">
        <v>6.45</v>
      </c>
      <c r="G15" s="149">
        <v>31.261</v>
      </c>
      <c r="H15" s="149">
        <v>10.37</v>
      </c>
      <c r="I15" s="149">
        <v>11.805</v>
      </c>
      <c r="J15" s="374">
        <v>56.769</v>
      </c>
    </row>
    <row r="16" spans="1:10" s="40" customFormat="1" ht="12.75" customHeight="1">
      <c r="A16" s="1445"/>
      <c r="B16" s="146" t="s">
        <v>703</v>
      </c>
      <c r="C16" s="149">
        <v>1055.599</v>
      </c>
      <c r="D16" s="149">
        <v>493.798</v>
      </c>
      <c r="E16" s="149">
        <v>11.726</v>
      </c>
      <c r="F16" s="149">
        <v>18.429</v>
      </c>
      <c r="G16" s="149">
        <v>316.572</v>
      </c>
      <c r="H16" s="149">
        <v>20.366</v>
      </c>
      <c r="I16" s="149">
        <v>22.943</v>
      </c>
      <c r="J16" s="374">
        <v>46.656</v>
      </c>
    </row>
    <row r="17" spans="1:10" s="40" customFormat="1" ht="12.75" customHeight="1">
      <c r="A17" s="1445"/>
      <c r="B17" s="146" t="s">
        <v>706</v>
      </c>
      <c r="C17" s="149">
        <v>1503.763</v>
      </c>
      <c r="D17" s="149">
        <v>781.068</v>
      </c>
      <c r="E17" s="149">
        <v>18.892</v>
      </c>
      <c r="F17" s="149">
        <v>34.41</v>
      </c>
      <c r="G17" s="149">
        <v>312.432</v>
      </c>
      <c r="H17" s="149">
        <v>34.743</v>
      </c>
      <c r="I17" s="149">
        <v>30.402</v>
      </c>
      <c r="J17" s="374">
        <v>101.096</v>
      </c>
    </row>
    <row r="18" spans="1:10" s="40" customFormat="1" ht="12.75" customHeight="1">
      <c r="A18" s="301"/>
      <c r="B18" s="475"/>
      <c r="C18" s="374"/>
      <c r="D18" s="374"/>
      <c r="E18" s="374"/>
      <c r="F18" s="374"/>
      <c r="G18" s="374"/>
      <c r="H18" s="374"/>
      <c r="I18" s="374"/>
      <c r="J18" s="374"/>
    </row>
    <row r="19" spans="1:10" s="40" customFormat="1" ht="12" customHeight="1">
      <c r="A19" s="1834" t="s">
        <v>722</v>
      </c>
      <c r="B19" s="1834"/>
      <c r="C19" s="1834"/>
      <c r="D19" s="1834"/>
      <c r="E19" s="1834"/>
      <c r="F19" s="1834"/>
      <c r="G19" s="1834"/>
      <c r="H19" s="1834"/>
      <c r="I19" s="1834"/>
      <c r="J19" s="1834"/>
    </row>
    <row r="20" spans="1:10" s="40" customFormat="1" ht="12" customHeight="1">
      <c r="A20" s="1834" t="s">
        <v>837</v>
      </c>
      <c r="B20" s="1834"/>
      <c r="C20" s="1834"/>
      <c r="D20" s="1834"/>
      <c r="E20" s="1834"/>
      <c r="F20" s="1834"/>
      <c r="G20" s="1834"/>
      <c r="H20" s="1834"/>
      <c r="I20" s="1834"/>
      <c r="J20" s="1834"/>
    </row>
    <row r="21" spans="1:10" s="40" customFormat="1" ht="12.75" customHeight="1">
      <c r="A21" s="1445">
        <v>2016</v>
      </c>
      <c r="B21" s="146" t="s">
        <v>703</v>
      </c>
      <c r="C21" s="149">
        <v>195.191</v>
      </c>
      <c r="D21" s="149">
        <v>95.112</v>
      </c>
      <c r="E21" s="149">
        <v>3.851</v>
      </c>
      <c r="F21" s="149">
        <v>37.809</v>
      </c>
      <c r="G21" s="149">
        <v>20.405</v>
      </c>
      <c r="H21" s="149">
        <v>10.337</v>
      </c>
      <c r="I21" s="149">
        <v>13.205</v>
      </c>
      <c r="J21" s="374">
        <v>2.049</v>
      </c>
    </row>
    <row r="22" spans="1:10" s="40" customFormat="1" ht="12.75" customHeight="1">
      <c r="A22" s="1445"/>
      <c r="B22" s="146" t="s">
        <v>706</v>
      </c>
      <c r="C22" s="149">
        <v>259.985</v>
      </c>
      <c r="D22" s="149">
        <v>37.031</v>
      </c>
      <c r="E22" s="149">
        <v>0.782</v>
      </c>
      <c r="F22" s="149">
        <v>42.518</v>
      </c>
      <c r="G22" s="149">
        <v>39.114</v>
      </c>
      <c r="H22" s="149">
        <v>16.582</v>
      </c>
      <c r="I22" s="149">
        <v>0.984</v>
      </c>
      <c r="J22" s="150">
        <v>0.708</v>
      </c>
    </row>
    <row r="23" spans="1:10" s="40" customFormat="1" ht="12.75" customHeight="1">
      <c r="A23" s="1445"/>
      <c r="B23" s="146" t="s">
        <v>598</v>
      </c>
      <c r="C23" s="149">
        <v>212.924</v>
      </c>
      <c r="D23" s="149">
        <v>90.145</v>
      </c>
      <c r="E23" s="149">
        <v>1.991</v>
      </c>
      <c r="F23" s="149">
        <v>28.967</v>
      </c>
      <c r="G23" s="149">
        <v>37.893</v>
      </c>
      <c r="H23" s="149">
        <v>27.315</v>
      </c>
      <c r="I23" s="149">
        <v>0.192</v>
      </c>
      <c r="J23" s="374">
        <v>0.905</v>
      </c>
    </row>
    <row r="24" spans="1:10" s="40" customFormat="1" ht="8.25" customHeight="1">
      <c r="A24" s="1445"/>
      <c r="B24" s="146"/>
      <c r="C24" s="149"/>
      <c r="D24" s="149"/>
      <c r="E24" s="149"/>
      <c r="F24" s="149"/>
      <c r="G24" s="149"/>
      <c r="H24" s="149"/>
      <c r="I24" s="149"/>
      <c r="J24" s="374"/>
    </row>
    <row r="25" spans="1:10" s="40" customFormat="1" ht="12.75" customHeight="1">
      <c r="A25" s="1445">
        <v>2017</v>
      </c>
      <c r="B25" s="146" t="s">
        <v>705</v>
      </c>
      <c r="C25" s="149">
        <v>227.353</v>
      </c>
      <c r="D25" s="149">
        <v>94.176</v>
      </c>
      <c r="E25" s="149">
        <v>13.357</v>
      </c>
      <c r="F25" s="149">
        <v>15.977</v>
      </c>
      <c r="G25" s="149">
        <v>61.939</v>
      </c>
      <c r="H25" s="149">
        <v>14.301</v>
      </c>
      <c r="I25" s="149">
        <v>7.001</v>
      </c>
      <c r="J25" s="374">
        <v>1.321</v>
      </c>
    </row>
    <row r="26" spans="1:10" s="40" customFormat="1" ht="12.75" customHeight="1">
      <c r="A26" s="1445"/>
      <c r="B26" s="146" t="s">
        <v>703</v>
      </c>
      <c r="C26" s="149">
        <v>167.257</v>
      </c>
      <c r="D26" s="149">
        <v>44.794</v>
      </c>
      <c r="E26" s="149">
        <v>21.604</v>
      </c>
      <c r="F26" s="149">
        <v>24.162</v>
      </c>
      <c r="G26" s="149">
        <v>13.144</v>
      </c>
      <c r="H26" s="149">
        <v>26.53</v>
      </c>
      <c r="I26" s="149">
        <v>15.058</v>
      </c>
      <c r="J26" s="374">
        <v>0.0009</v>
      </c>
    </row>
    <row r="27" spans="1:10" s="40" customFormat="1" ht="12.75" customHeight="1">
      <c r="A27" s="1445"/>
      <c r="B27" s="146" t="s">
        <v>706</v>
      </c>
      <c r="C27" s="149">
        <v>188.947</v>
      </c>
      <c r="D27" s="149">
        <v>84.163</v>
      </c>
      <c r="E27" s="149">
        <v>16.213</v>
      </c>
      <c r="F27" s="149">
        <v>37.771</v>
      </c>
      <c r="G27" s="149">
        <v>17.051</v>
      </c>
      <c r="H27" s="149">
        <v>1.828</v>
      </c>
      <c r="I27" s="149">
        <v>1.711</v>
      </c>
      <c r="J27" s="116" t="s">
        <v>1552</v>
      </c>
    </row>
    <row r="28" spans="1:10" s="40" customFormat="1" ht="12.75" customHeight="1">
      <c r="A28" s="301"/>
      <c r="B28" s="475"/>
      <c r="C28" s="374"/>
      <c r="D28" s="374"/>
      <c r="E28" s="374"/>
      <c r="F28" s="374"/>
      <c r="G28" s="374"/>
      <c r="H28" s="374"/>
      <c r="I28" s="374"/>
      <c r="J28" s="374"/>
    </row>
    <row r="29" spans="1:10" s="40" customFormat="1" ht="12" customHeight="1">
      <c r="A29" s="1834" t="s">
        <v>723</v>
      </c>
      <c r="B29" s="1834"/>
      <c r="C29" s="1834"/>
      <c r="D29" s="1834"/>
      <c r="E29" s="1834"/>
      <c r="F29" s="1834"/>
      <c r="G29" s="1834"/>
      <c r="H29" s="1834"/>
      <c r="I29" s="1834"/>
      <c r="J29" s="1834"/>
    </row>
    <row r="30" spans="1:10" s="40" customFormat="1" ht="12" customHeight="1">
      <c r="A30" s="1825" t="s">
        <v>724</v>
      </c>
      <c r="B30" s="1834"/>
      <c r="C30" s="1834"/>
      <c r="D30" s="1834"/>
      <c r="E30" s="1834"/>
      <c r="F30" s="1834"/>
      <c r="G30" s="1834"/>
      <c r="H30" s="1834"/>
      <c r="I30" s="1834"/>
      <c r="J30" s="1834"/>
    </row>
    <row r="31" spans="1:10" s="40" customFormat="1" ht="12.75" customHeight="1">
      <c r="A31" s="1445">
        <v>2016</v>
      </c>
      <c r="B31" s="146" t="s">
        <v>703</v>
      </c>
      <c r="C31" s="149">
        <v>943.448</v>
      </c>
      <c r="D31" s="149">
        <v>380.98</v>
      </c>
      <c r="E31" s="149">
        <v>8.71</v>
      </c>
      <c r="F31" s="149">
        <v>261.317</v>
      </c>
      <c r="G31" s="149">
        <v>201.158</v>
      </c>
      <c r="H31" s="149">
        <v>19.11</v>
      </c>
      <c r="I31" s="149">
        <v>-7.427</v>
      </c>
      <c r="J31" s="374">
        <v>3.993</v>
      </c>
    </row>
    <row r="32" spans="1:10" s="40" customFormat="1" ht="12.75" customHeight="1">
      <c r="A32" s="1445"/>
      <c r="B32" s="146" t="s">
        <v>706</v>
      </c>
      <c r="C32" s="149">
        <v>1042.344</v>
      </c>
      <c r="D32" s="149">
        <v>615.955</v>
      </c>
      <c r="E32" s="149">
        <v>16.976</v>
      </c>
      <c r="F32" s="149">
        <v>238.616</v>
      </c>
      <c r="G32" s="149">
        <v>177.398</v>
      </c>
      <c r="H32" s="149">
        <v>11.947</v>
      </c>
      <c r="I32" s="149">
        <v>14.272</v>
      </c>
      <c r="J32" s="150">
        <v>7.715</v>
      </c>
    </row>
    <row r="33" spans="1:10" s="40" customFormat="1" ht="12.75" customHeight="1">
      <c r="A33" s="1445"/>
      <c r="B33" s="146" t="s">
        <v>598</v>
      </c>
      <c r="C33" s="149">
        <v>1476.181</v>
      </c>
      <c r="D33" s="149">
        <v>717.827</v>
      </c>
      <c r="E33" s="149">
        <v>19.587</v>
      </c>
      <c r="F33" s="149">
        <v>311.935</v>
      </c>
      <c r="G33" s="149">
        <v>331.237</v>
      </c>
      <c r="H33" s="149">
        <v>0.243</v>
      </c>
      <c r="I33" s="149">
        <v>18.796</v>
      </c>
      <c r="J33" s="374">
        <v>4.027</v>
      </c>
    </row>
    <row r="34" spans="1:10" s="40" customFormat="1" ht="8.25" customHeight="1">
      <c r="A34" s="1445"/>
      <c r="B34" s="146"/>
      <c r="C34" s="149"/>
      <c r="D34" s="149"/>
      <c r="E34" s="149"/>
      <c r="F34" s="149"/>
      <c r="G34" s="149"/>
      <c r="H34" s="149"/>
      <c r="I34" s="149"/>
      <c r="J34" s="374"/>
    </row>
    <row r="35" spans="1:10" s="40" customFormat="1" ht="12.75" customHeight="1">
      <c r="A35" s="1445">
        <v>2017</v>
      </c>
      <c r="B35" s="146" t="s">
        <v>705</v>
      </c>
      <c r="C35" s="149">
        <v>227.345</v>
      </c>
      <c r="D35" s="149">
        <v>184.911</v>
      </c>
      <c r="E35" s="149">
        <v>-8.225</v>
      </c>
      <c r="F35" s="149">
        <v>-9.527</v>
      </c>
      <c r="G35" s="149">
        <v>-30.678</v>
      </c>
      <c r="H35" s="149">
        <v>-3.931</v>
      </c>
      <c r="I35" s="149">
        <v>4.804</v>
      </c>
      <c r="J35" s="374">
        <v>55.448</v>
      </c>
    </row>
    <row r="36" spans="1:10" s="40" customFormat="1" ht="12.75" customHeight="1">
      <c r="A36" s="1445"/>
      <c r="B36" s="146" t="s">
        <v>703</v>
      </c>
      <c r="C36" s="149">
        <v>888.342</v>
      </c>
      <c r="D36" s="149">
        <v>449.004</v>
      </c>
      <c r="E36" s="149">
        <v>-9.878</v>
      </c>
      <c r="F36" s="149">
        <v>-5.733</v>
      </c>
      <c r="G36" s="149">
        <v>303.428</v>
      </c>
      <c r="H36" s="149">
        <v>-6.164</v>
      </c>
      <c r="I36" s="149">
        <v>7.885</v>
      </c>
      <c r="J36" s="374">
        <v>46.637</v>
      </c>
    </row>
    <row r="37" spans="1:10" s="40" customFormat="1" ht="12.75" customHeight="1">
      <c r="A37" s="1445"/>
      <c r="B37" s="146" t="s">
        <v>706</v>
      </c>
      <c r="C37" s="149">
        <v>1314.816</v>
      </c>
      <c r="D37" s="149">
        <v>696.905</v>
      </c>
      <c r="E37" s="149">
        <v>2.679</v>
      </c>
      <c r="F37" s="149">
        <v>-3.361</v>
      </c>
      <c r="G37" s="149">
        <v>295.381</v>
      </c>
      <c r="H37" s="149">
        <v>32.915</v>
      </c>
      <c r="I37" s="149">
        <v>28.691</v>
      </c>
      <c r="J37" s="374">
        <v>101.096</v>
      </c>
    </row>
    <row r="38" spans="1:10" ht="16.5" customHeight="1">
      <c r="A38" s="1833" t="s">
        <v>769</v>
      </c>
      <c r="B38" s="1833"/>
      <c r="C38" s="1833"/>
      <c r="D38" s="1833"/>
      <c r="E38" s="1833"/>
      <c r="F38" s="1833"/>
      <c r="G38" s="1833"/>
      <c r="H38" s="1833"/>
      <c r="I38" s="1833"/>
      <c r="J38" s="1833"/>
    </row>
  </sheetData>
  <mergeCells count="19">
    <mergeCell ref="A19:J19"/>
    <mergeCell ref="A20:J20"/>
    <mergeCell ref="A29:J29"/>
    <mergeCell ref="A30:J30"/>
    <mergeCell ref="A38:J38"/>
    <mergeCell ref="A1:G1"/>
    <mergeCell ref="I1:J1"/>
    <mergeCell ref="I2:J2"/>
    <mergeCell ref="A10:J10"/>
    <mergeCell ref="A5:B8"/>
    <mergeCell ref="C5:C8"/>
    <mergeCell ref="D6:D8"/>
    <mergeCell ref="E6:E8"/>
    <mergeCell ref="F6:F8"/>
    <mergeCell ref="G6:G8"/>
    <mergeCell ref="H6:H8"/>
    <mergeCell ref="I6:I8"/>
    <mergeCell ref="J6:J8"/>
    <mergeCell ref="A9:J9"/>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topLeftCell="A1">
      <selection activeCell="I1" sqref="I1:J1"/>
    </sheetView>
  </sheetViews>
  <sheetFormatPr defaultColWidth="9" defaultRowHeight="14.25"/>
  <cols>
    <col min="1" max="1" width="6.59765625" style="22" customWidth="1"/>
    <col min="2" max="2" width="10.59765625" style="22" customWidth="1"/>
    <col min="3" max="10" width="10.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ht="12.75" customHeight="1">
      <c r="A1" s="1557"/>
      <c r="B1" s="1557"/>
      <c r="C1" s="1557"/>
      <c r="F1" s="427"/>
      <c r="G1" s="100"/>
      <c r="I1" s="1716" t="s">
        <v>1019</v>
      </c>
      <c r="J1" s="1716"/>
    </row>
    <row r="2" spans="1:10" ht="12.75" customHeight="1">
      <c r="A2" s="1552"/>
      <c r="B2" s="1552"/>
      <c r="C2" s="1552"/>
      <c r="I2" s="1559" t="s">
        <v>1020</v>
      </c>
      <c r="J2" s="1559"/>
    </row>
    <row r="3" spans="1:10" s="28" customFormat="1" ht="12.75" customHeight="1">
      <c r="A3" s="1824" t="s">
        <v>1208</v>
      </c>
      <c r="B3" s="1824"/>
      <c r="C3" s="1824"/>
      <c r="D3" s="1824"/>
      <c r="E3" s="1824"/>
      <c r="F3" s="1824"/>
      <c r="G3" s="1824"/>
      <c r="H3" s="1824"/>
      <c r="I3" s="1824"/>
      <c r="J3" s="1675"/>
    </row>
    <row r="4" spans="1:10" s="28" customFormat="1" ht="14.25" customHeight="1">
      <c r="A4" s="1836" t="s">
        <v>725</v>
      </c>
      <c r="B4" s="1836"/>
      <c r="C4" s="1836"/>
      <c r="D4" s="1836"/>
      <c r="E4" s="1836"/>
      <c r="F4" s="1836"/>
      <c r="G4" s="1836"/>
      <c r="H4" s="1836"/>
      <c r="I4" s="1836"/>
      <c r="J4" s="1836"/>
    </row>
    <row r="5" spans="1:10" s="32" customFormat="1" ht="12.75" customHeight="1">
      <c r="A5" s="1837" t="s">
        <v>1391</v>
      </c>
      <c r="B5" s="1838"/>
      <c r="C5" s="1840" t="s">
        <v>38</v>
      </c>
      <c r="D5" s="1131"/>
      <c r="E5" s="1131"/>
      <c r="F5" s="1131"/>
      <c r="G5" s="1131"/>
      <c r="H5" s="1131"/>
      <c r="I5" s="1131"/>
      <c r="J5" s="1131"/>
    </row>
    <row r="6" spans="1:10" s="32" customFormat="1" ht="12" customHeight="1">
      <c r="A6" s="1647"/>
      <c r="B6" s="1839"/>
      <c r="C6" s="1841"/>
      <c r="D6" s="1842" t="s">
        <v>758</v>
      </c>
      <c r="E6" s="1842" t="s">
        <v>835</v>
      </c>
      <c r="F6" s="1838" t="s">
        <v>1559</v>
      </c>
      <c r="G6" s="1842" t="s">
        <v>1719</v>
      </c>
      <c r="H6" s="1842" t="s">
        <v>1366</v>
      </c>
      <c r="I6" s="1842" t="s">
        <v>1556</v>
      </c>
      <c r="J6" s="1840" t="s">
        <v>833</v>
      </c>
    </row>
    <row r="7" spans="1:10" s="32" customFormat="1" ht="11.25" customHeight="1">
      <c r="A7" s="1647"/>
      <c r="B7" s="1839"/>
      <c r="C7" s="1841"/>
      <c r="D7" s="1843"/>
      <c r="E7" s="1843"/>
      <c r="F7" s="1839"/>
      <c r="G7" s="1843"/>
      <c r="H7" s="1843"/>
      <c r="I7" s="1843"/>
      <c r="J7" s="1841"/>
    </row>
    <row r="8" spans="1:10" s="32" customFormat="1" ht="160.5" customHeight="1">
      <c r="A8" s="1827"/>
      <c r="B8" s="1828"/>
      <c r="C8" s="1829"/>
      <c r="D8" s="1830"/>
      <c r="E8" s="1830"/>
      <c r="F8" s="1828"/>
      <c r="G8" s="1830"/>
      <c r="H8" s="1830"/>
      <c r="I8" s="1830"/>
      <c r="J8" s="1829"/>
    </row>
    <row r="9" spans="1:10" s="32" customFormat="1" ht="12.75" customHeight="1">
      <c r="A9" s="1844" t="s">
        <v>726</v>
      </c>
      <c r="B9" s="1844"/>
      <c r="C9" s="1844"/>
      <c r="D9" s="1844"/>
      <c r="E9" s="1844"/>
      <c r="F9" s="1844"/>
      <c r="G9" s="1844"/>
      <c r="H9" s="1844"/>
      <c r="I9" s="1844"/>
      <c r="J9" s="1844"/>
    </row>
    <row r="10" spans="1:10" s="32" customFormat="1" ht="12" customHeight="1">
      <c r="A10" s="1825" t="s">
        <v>727</v>
      </c>
      <c r="B10" s="1825"/>
      <c r="C10" s="1825"/>
      <c r="D10" s="1825"/>
      <c r="E10" s="1825"/>
      <c r="F10" s="1825"/>
      <c r="G10" s="1825"/>
      <c r="H10" s="1825"/>
      <c r="I10" s="1825"/>
      <c r="J10" s="1825"/>
    </row>
    <row r="11" spans="1:10" s="32" customFormat="1" ht="12.75" customHeight="1">
      <c r="A11" s="1464">
        <v>2016</v>
      </c>
      <c r="B11" s="712" t="s">
        <v>703</v>
      </c>
      <c r="C11" s="715">
        <v>4.4274702166669595</v>
      </c>
      <c r="D11" s="715">
        <v>7.48646456372796</v>
      </c>
      <c r="E11" s="715">
        <v>0.24641033017863304</v>
      </c>
      <c r="F11" s="715">
        <v>-1.6237688545526299</v>
      </c>
      <c r="G11" s="715">
        <v>1.35937142448771</v>
      </c>
      <c r="H11" s="715">
        <v>3.8255542743822497</v>
      </c>
      <c r="I11" s="715">
        <v>-6.36323937743575</v>
      </c>
      <c r="J11" s="716">
        <v>2.16941344911838</v>
      </c>
    </row>
    <row r="12" spans="1:10" s="32" customFormat="1" ht="12.75" customHeight="1">
      <c r="A12" s="1464"/>
      <c r="B12" s="712" t="s">
        <v>706</v>
      </c>
      <c r="C12" s="715">
        <v>4.43724767446845</v>
      </c>
      <c r="D12" s="715">
        <v>7.38282122243499</v>
      </c>
      <c r="E12" s="715">
        <v>1.18772533851547</v>
      </c>
      <c r="F12" s="715">
        <v>-0.644110017512151</v>
      </c>
      <c r="G12" s="715">
        <v>1.26692958578332</v>
      </c>
      <c r="H12" s="715">
        <v>1.6559368757153</v>
      </c>
      <c r="I12" s="715">
        <v>6.96077045771164</v>
      </c>
      <c r="J12" s="716">
        <v>3.60853968663864</v>
      </c>
    </row>
    <row r="13" spans="1:10" s="32" customFormat="1" ht="12.75" customHeight="1">
      <c r="A13" s="1464"/>
      <c r="B13" s="712" t="s">
        <v>598</v>
      </c>
      <c r="C13" s="715">
        <v>4.6404570544871</v>
      </c>
      <c r="D13" s="715">
        <v>7.07576862765957</v>
      </c>
      <c r="E13" s="715">
        <v>0.25994827999989195</v>
      </c>
      <c r="F13" s="715">
        <v>1.0613277588061798</v>
      </c>
      <c r="G13" s="715">
        <v>1.3593442055965899</v>
      </c>
      <c r="H13" s="715">
        <v>0.26494121196015197</v>
      </c>
      <c r="I13" s="715">
        <v>7.2684348461634904</v>
      </c>
      <c r="J13" s="716">
        <v>1.1120268657818</v>
      </c>
    </row>
    <row r="14" spans="1:10" s="40" customFormat="1" ht="8.25" customHeight="1">
      <c r="A14" s="1464"/>
      <c r="B14" s="712"/>
      <c r="C14" s="715"/>
      <c r="D14" s="715"/>
      <c r="E14" s="715"/>
      <c r="F14" s="715"/>
      <c r="G14" s="715"/>
      <c r="H14" s="715"/>
      <c r="I14" s="715"/>
      <c r="J14" s="716"/>
    </row>
    <row r="15" spans="1:10" s="40" customFormat="1" ht="12.75" customHeight="1">
      <c r="A15" s="1464">
        <v>2017</v>
      </c>
      <c r="B15" s="712" t="s">
        <v>705</v>
      </c>
      <c r="C15" s="715">
        <v>2.5</v>
      </c>
      <c r="D15" s="715">
        <v>4.3</v>
      </c>
      <c r="E15" s="715">
        <v>-5.7</v>
      </c>
      <c r="F15" s="715">
        <v>-4</v>
      </c>
      <c r="G15" s="715">
        <v>0.8</v>
      </c>
      <c r="H15" s="715">
        <v>-1</v>
      </c>
      <c r="I15" s="715">
        <v>5.6</v>
      </c>
      <c r="J15" s="716">
        <v>-5.2</v>
      </c>
    </row>
    <row r="16" spans="1:10" s="40" customFormat="1" ht="12.75" customHeight="1">
      <c r="A16" s="1464"/>
      <c r="B16" s="712" t="s">
        <v>703</v>
      </c>
      <c r="C16" s="715">
        <v>3.6</v>
      </c>
      <c r="D16" s="715">
        <v>6</v>
      </c>
      <c r="E16" s="715">
        <v>-4.3</v>
      </c>
      <c r="F16" s="715">
        <v>-0.9</v>
      </c>
      <c r="G16" s="715">
        <v>0.9</v>
      </c>
      <c r="H16" s="715">
        <v>-0.4</v>
      </c>
      <c r="I16" s="715">
        <v>4.6</v>
      </c>
      <c r="J16" s="716">
        <v>-5.7</v>
      </c>
    </row>
    <row r="17" spans="1:10" s="32" customFormat="1" ht="12.75" customHeight="1">
      <c r="A17" s="1464"/>
      <c r="B17" s="712" t="s">
        <v>706</v>
      </c>
      <c r="C17" s="715">
        <v>4.3</v>
      </c>
      <c r="D17" s="715">
        <v>6.5</v>
      </c>
      <c r="E17" s="715">
        <v>-4.6</v>
      </c>
      <c r="F17" s="715">
        <v>-0.2</v>
      </c>
      <c r="G17" s="715">
        <v>1.1</v>
      </c>
      <c r="H17" s="715">
        <v>4.4</v>
      </c>
      <c r="I17" s="715">
        <v>10.5</v>
      </c>
      <c r="J17" s="716">
        <v>-2.3</v>
      </c>
    </row>
    <row r="18" spans="1:10" s="32" customFormat="1" ht="8.25" customHeight="1">
      <c r="A18" s="301"/>
      <c r="B18" s="475"/>
      <c r="C18" s="374"/>
      <c r="D18" s="374"/>
      <c r="E18" s="374"/>
      <c r="F18" s="374"/>
      <c r="G18" s="374"/>
      <c r="H18" s="374"/>
      <c r="I18" s="374"/>
      <c r="J18" s="374"/>
    </row>
    <row r="19" spans="1:10" s="32" customFormat="1" ht="12" customHeight="1">
      <c r="A19" s="1832" t="s">
        <v>728</v>
      </c>
      <c r="B19" s="1832"/>
      <c r="C19" s="1832"/>
      <c r="D19" s="1832"/>
      <c r="E19" s="1832"/>
      <c r="F19" s="1832"/>
      <c r="G19" s="1832"/>
      <c r="H19" s="1832"/>
      <c r="I19" s="1832"/>
      <c r="J19" s="1832"/>
    </row>
    <row r="20" spans="1:10" s="32" customFormat="1" ht="12" customHeight="1">
      <c r="A20" s="1825" t="s">
        <v>732</v>
      </c>
      <c r="B20" s="1825"/>
      <c r="C20" s="1825"/>
      <c r="D20" s="1825"/>
      <c r="E20" s="1825"/>
      <c r="F20" s="1825"/>
      <c r="G20" s="1825"/>
      <c r="H20" s="1825"/>
      <c r="I20" s="1825"/>
      <c r="J20" s="1825"/>
    </row>
    <row r="21" spans="1:10" s="32" customFormat="1" ht="12.75" customHeight="1">
      <c r="A21" s="1464">
        <v>2016</v>
      </c>
      <c r="B21" s="712" t="s">
        <v>703</v>
      </c>
      <c r="C21" s="715">
        <v>5.61731012588895</v>
      </c>
      <c r="D21" s="715">
        <v>5.44900209605045</v>
      </c>
      <c r="E21" s="715">
        <v>2.12595862187375</v>
      </c>
      <c r="F21" s="715">
        <v>27.583944273130196</v>
      </c>
      <c r="G21" s="715">
        <v>3.14570505777343</v>
      </c>
      <c r="H21" s="715">
        <v>4.0301355919880795</v>
      </c>
      <c r="I21" s="715">
        <v>-4.57306608555441</v>
      </c>
      <c r="J21" s="374">
        <v>3.6290107613687397</v>
      </c>
    </row>
    <row r="22" spans="1:10" s="32" customFormat="1" ht="12.75" customHeight="1">
      <c r="A22" s="1464"/>
      <c r="B22" s="712" t="s">
        <v>706</v>
      </c>
      <c r="C22" s="715">
        <v>4.32954227777609</v>
      </c>
      <c r="D22" s="715">
        <v>5.98322759074192</v>
      </c>
      <c r="E22" s="715">
        <v>2.6144472453667897</v>
      </c>
      <c r="F22" s="715">
        <v>17.573935851413697</v>
      </c>
      <c r="G22" s="715">
        <v>2.24902480431289</v>
      </c>
      <c r="H22" s="715">
        <v>1.89266263033262</v>
      </c>
      <c r="I22" s="715">
        <v>7.055162703749419</v>
      </c>
      <c r="J22" s="716">
        <v>4.87024235725009</v>
      </c>
    </row>
    <row r="23" spans="1:10" s="32" customFormat="1" ht="12.75" customHeight="1">
      <c r="A23" s="1464"/>
      <c r="B23" s="712" t="s">
        <v>598</v>
      </c>
      <c r="C23" s="715">
        <v>4.54642691580927</v>
      </c>
      <c r="D23" s="715">
        <v>5.09098517495701</v>
      </c>
      <c r="E23" s="715">
        <v>2.06364102927576</v>
      </c>
      <c r="F23" s="715">
        <v>16.087717780281697</v>
      </c>
      <c r="G23" s="715">
        <v>3.17021330447542</v>
      </c>
      <c r="H23" s="715">
        <v>0.427156024587348</v>
      </c>
      <c r="I23" s="715">
        <v>6.478876608059509</v>
      </c>
      <c r="J23" s="716">
        <v>2.3007335846874697</v>
      </c>
    </row>
    <row r="24" spans="1:10" s="40" customFormat="1" ht="8.25" customHeight="1">
      <c r="A24" s="1464"/>
      <c r="B24" s="712"/>
      <c r="C24" s="715"/>
      <c r="D24" s="715"/>
      <c r="E24" s="715"/>
      <c r="F24" s="715"/>
      <c r="G24" s="715"/>
      <c r="H24" s="715"/>
      <c r="I24" s="715"/>
      <c r="J24" s="716"/>
    </row>
    <row r="25" spans="1:10" s="40" customFormat="1" ht="12.75" customHeight="1">
      <c r="A25" s="1464">
        <v>2017</v>
      </c>
      <c r="B25" s="712" t="s">
        <v>705</v>
      </c>
      <c r="C25" s="715">
        <v>2.9</v>
      </c>
      <c r="D25" s="715">
        <v>4.8</v>
      </c>
      <c r="E25" s="715">
        <v>-2.7</v>
      </c>
      <c r="F25" s="715">
        <v>-3.7</v>
      </c>
      <c r="G25" s="715">
        <v>-1</v>
      </c>
      <c r="H25" s="715">
        <v>-0.9</v>
      </c>
      <c r="I25" s="715">
        <v>8.8</v>
      </c>
      <c r="J25" s="716">
        <v>20.3</v>
      </c>
    </row>
    <row r="26" spans="1:10" s="40" customFormat="1" ht="12.75" customHeight="1">
      <c r="A26" s="1464"/>
      <c r="B26" s="712" t="s">
        <v>703</v>
      </c>
      <c r="C26" s="715">
        <v>5.1</v>
      </c>
      <c r="D26" s="715">
        <v>5.6</v>
      </c>
      <c r="E26" s="715">
        <v>-1.6</v>
      </c>
      <c r="F26" s="715">
        <v>-0.5</v>
      </c>
      <c r="G26" s="715">
        <v>5.3</v>
      </c>
      <c r="H26" s="715">
        <v>-0.7</v>
      </c>
      <c r="I26" s="715">
        <v>7.2</v>
      </c>
      <c r="J26" s="716">
        <v>9.5</v>
      </c>
    </row>
    <row r="27" spans="1:10" s="32" customFormat="1" ht="12.75" customHeight="1">
      <c r="A27" s="1464"/>
      <c r="B27" s="712" t="s">
        <v>706</v>
      </c>
      <c r="C27" s="715">
        <v>5</v>
      </c>
      <c r="D27" s="715">
        <v>5.6</v>
      </c>
      <c r="E27" s="715">
        <v>0.9</v>
      </c>
      <c r="F27" s="715">
        <v>0.2</v>
      </c>
      <c r="G27" s="715">
        <v>3.6</v>
      </c>
      <c r="H27" s="715">
        <v>4.2</v>
      </c>
      <c r="I27" s="715">
        <v>12.2</v>
      </c>
      <c r="J27" s="716">
        <v>13.7</v>
      </c>
    </row>
    <row r="28" spans="1:10" s="32" customFormat="1" ht="8.25" customHeight="1">
      <c r="A28" s="301"/>
      <c r="B28" s="475"/>
      <c r="C28" s="374"/>
      <c r="D28" s="374"/>
      <c r="E28" s="374"/>
      <c r="F28" s="374"/>
      <c r="G28" s="374"/>
      <c r="H28" s="374"/>
      <c r="I28" s="374"/>
      <c r="J28" s="374"/>
    </row>
    <row r="29" spans="1:10" s="32" customFormat="1" ht="12" customHeight="1">
      <c r="A29" s="1832" t="s">
        <v>733</v>
      </c>
      <c r="B29" s="1832"/>
      <c r="C29" s="1832"/>
      <c r="D29" s="1832"/>
      <c r="E29" s="1832"/>
      <c r="F29" s="1832"/>
      <c r="G29" s="1832"/>
      <c r="H29" s="1832"/>
      <c r="I29" s="1832"/>
      <c r="J29" s="1832"/>
    </row>
    <row r="30" spans="1:10" s="32" customFormat="1" ht="12" customHeight="1">
      <c r="A30" s="1845" t="s">
        <v>734</v>
      </c>
      <c r="B30" s="1845"/>
      <c r="C30" s="1845"/>
      <c r="D30" s="1845"/>
      <c r="E30" s="1845"/>
      <c r="F30" s="1845"/>
      <c r="G30" s="1845"/>
      <c r="H30" s="1845"/>
      <c r="I30" s="1845"/>
      <c r="J30" s="1845"/>
    </row>
    <row r="31" spans="1:10" s="32" customFormat="1" ht="12.75" customHeight="1">
      <c r="A31" s="1464">
        <v>2016</v>
      </c>
      <c r="B31" s="712" t="s">
        <v>703</v>
      </c>
      <c r="C31" s="715">
        <v>5.2329512726312695</v>
      </c>
      <c r="D31" s="715">
        <v>4.87309026549759</v>
      </c>
      <c r="E31" s="715">
        <v>1.55776054484061</v>
      </c>
      <c r="F31" s="715">
        <v>26.0191152881482</v>
      </c>
      <c r="G31" s="715">
        <v>3.44373976463321</v>
      </c>
      <c r="H31" s="715">
        <v>3.47340870260642</v>
      </c>
      <c r="I31" s="715">
        <v>-5.92846252704008</v>
      </c>
      <c r="J31" s="716">
        <v>3.04105770622149</v>
      </c>
    </row>
    <row r="32" spans="1:10" s="32" customFormat="1" ht="12.75" customHeight="1">
      <c r="A32" s="1464"/>
      <c r="B32" s="712" t="s">
        <v>706</v>
      </c>
      <c r="C32" s="715">
        <v>3.82958616387005</v>
      </c>
      <c r="D32" s="715">
        <v>5.11412768900511</v>
      </c>
      <c r="E32" s="715">
        <v>2.03488406938456</v>
      </c>
      <c r="F32" s="715">
        <v>16.7658426941029</v>
      </c>
      <c r="G32" s="715">
        <v>2.05265501307049</v>
      </c>
      <c r="H32" s="715">
        <v>1.40262021242998</v>
      </c>
      <c r="I32" s="715">
        <v>5.62867025031649</v>
      </c>
      <c r="J32" s="716">
        <v>4.2427642034987</v>
      </c>
    </row>
    <row r="33" spans="1:10" s="32" customFormat="1" ht="12.75" customHeight="1">
      <c r="A33" s="1464"/>
      <c r="B33" s="712" t="s">
        <v>598</v>
      </c>
      <c r="C33" s="715">
        <v>4.00490578786873</v>
      </c>
      <c r="D33" s="715">
        <v>4.359702630633559</v>
      </c>
      <c r="E33" s="715">
        <v>1.67262007946803</v>
      </c>
      <c r="F33" s="715">
        <v>15.162835146609499</v>
      </c>
      <c r="G33" s="715">
        <v>2.92115774632808</v>
      </c>
      <c r="H33" s="715">
        <v>0.021136003660094802</v>
      </c>
      <c r="I33" s="715">
        <v>5.61935142471905</v>
      </c>
      <c r="J33" s="716">
        <v>1.6169378962541798</v>
      </c>
    </row>
    <row r="34" spans="1:10" s="40" customFormat="1" ht="8.25" customHeight="1">
      <c r="A34" s="1464"/>
      <c r="B34" s="712"/>
      <c r="C34" s="715"/>
      <c r="D34" s="715"/>
      <c r="E34" s="715"/>
      <c r="F34" s="715"/>
      <c r="G34" s="715"/>
      <c r="H34" s="715"/>
      <c r="I34" s="715"/>
      <c r="J34" s="716"/>
    </row>
    <row r="35" spans="1:10" s="40" customFormat="1" ht="12.75" customHeight="1">
      <c r="A35" s="1464">
        <v>2017</v>
      </c>
      <c r="B35" s="712" t="s">
        <v>705</v>
      </c>
      <c r="C35" s="715">
        <v>2.4</v>
      </c>
      <c r="D35" s="715">
        <v>4</v>
      </c>
      <c r="E35" s="715">
        <v>-2.4</v>
      </c>
      <c r="F35" s="715">
        <v>-4.5</v>
      </c>
      <c r="G35" s="715">
        <v>-1.1</v>
      </c>
      <c r="H35" s="715">
        <v>-1.3</v>
      </c>
      <c r="I35" s="715">
        <v>7.7</v>
      </c>
      <c r="J35" s="716">
        <v>21</v>
      </c>
    </row>
    <row r="36" spans="1:10" s="40" customFormat="1" ht="12.75" customHeight="1">
      <c r="A36" s="1464"/>
      <c r="B36" s="712" t="s">
        <v>703</v>
      </c>
      <c r="C36" s="715">
        <v>4.6</v>
      </c>
      <c r="D36" s="715">
        <v>4.8</v>
      </c>
      <c r="E36" s="715">
        <v>-1.4</v>
      </c>
      <c r="F36" s="715">
        <v>-0.9</v>
      </c>
      <c r="G36" s="715">
        <v>5.2</v>
      </c>
      <c r="H36" s="715">
        <v>-1</v>
      </c>
      <c r="I36" s="715">
        <v>6.4</v>
      </c>
      <c r="J36" s="716">
        <v>11.3</v>
      </c>
    </row>
    <row r="37" spans="1:10" s="32" customFormat="1" ht="12.75" customHeight="1">
      <c r="A37" s="1464"/>
      <c r="B37" s="712" t="s">
        <v>706</v>
      </c>
      <c r="C37" s="715">
        <v>4.5</v>
      </c>
      <c r="D37" s="715">
        <v>4.9</v>
      </c>
      <c r="E37" s="715">
        <v>0.6</v>
      </c>
      <c r="F37" s="715">
        <v>-0.3</v>
      </c>
      <c r="G37" s="715">
        <v>3.4</v>
      </c>
      <c r="H37" s="715">
        <v>3.8</v>
      </c>
      <c r="I37" s="715">
        <v>11.4</v>
      </c>
      <c r="J37" s="716">
        <v>14.6</v>
      </c>
    </row>
    <row r="38" spans="1:10" ht="16.5" customHeight="1">
      <c r="A38" s="1846" t="s">
        <v>770</v>
      </c>
      <c r="B38" s="1846"/>
      <c r="C38" s="1846"/>
      <c r="D38" s="1846"/>
      <c r="E38" s="1846"/>
      <c r="F38" s="1846"/>
      <c r="G38" s="1846"/>
      <c r="H38" s="1846"/>
      <c r="I38" s="1846"/>
      <c r="J38" s="1846"/>
    </row>
    <row r="39" spans="1:6" ht="12" customHeight="1">
      <c r="A39" s="50"/>
      <c r="B39" s="50"/>
      <c r="C39" s="50"/>
      <c r="D39" s="50"/>
      <c r="E39" s="50"/>
      <c r="F39" s="50"/>
    </row>
  </sheetData>
  <mergeCells count="22">
    <mergeCell ref="A19:J19"/>
    <mergeCell ref="A20:J20"/>
    <mergeCell ref="A29:J29"/>
    <mergeCell ref="A30:J30"/>
    <mergeCell ref="A38:J38"/>
    <mergeCell ref="A4:J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J3"/>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topLeftCell="A7">
      <selection activeCell="L8" sqref="L8"/>
    </sheetView>
  </sheetViews>
  <sheetFormatPr defaultColWidth="9" defaultRowHeight="14.25"/>
  <cols>
    <col min="1" max="2" width="6.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60" customFormat="1" ht="12.75" customHeight="1">
      <c r="A1" s="1557"/>
      <c r="B1" s="1557"/>
      <c r="C1" s="1557"/>
      <c r="F1" s="441"/>
      <c r="G1" s="442"/>
      <c r="I1" s="1716" t="s">
        <v>1019</v>
      </c>
      <c r="J1" s="1716"/>
    </row>
    <row r="2" spans="1:10" ht="12.75" customHeight="1">
      <c r="A2" s="1552"/>
      <c r="B2" s="1552"/>
      <c r="C2" s="1552"/>
      <c r="I2" s="1559" t="s">
        <v>1020</v>
      </c>
      <c r="J2" s="1559"/>
    </row>
    <row r="3" spans="1:11" s="28" customFormat="1" ht="12.75" customHeight="1">
      <c r="A3" s="74" t="s">
        <v>1209</v>
      </c>
      <c r="B3" s="74"/>
      <c r="C3" s="74"/>
      <c r="D3" s="74"/>
      <c r="E3" s="74"/>
      <c r="F3" s="74"/>
      <c r="G3" s="74"/>
      <c r="H3" s="74"/>
      <c r="I3" s="74"/>
      <c r="J3" s="74"/>
      <c r="K3" s="232"/>
    </row>
    <row r="4" spans="1:10" s="28" customFormat="1" ht="12.75" customHeight="1">
      <c r="A4" s="676" t="s">
        <v>729</v>
      </c>
      <c r="B4" s="676"/>
      <c r="C4" s="676"/>
      <c r="D4" s="676"/>
      <c r="E4" s="676"/>
      <c r="F4" s="676"/>
      <c r="G4" s="676"/>
      <c r="H4" s="676"/>
      <c r="I4" s="676"/>
      <c r="J4" s="676"/>
    </row>
    <row r="5" spans="1:10" s="32" customFormat="1" ht="12.75" customHeight="1">
      <c r="A5" s="1837" t="s">
        <v>1391</v>
      </c>
      <c r="B5" s="1838"/>
      <c r="C5" s="1840" t="s">
        <v>38</v>
      </c>
      <c r="D5" s="1131"/>
      <c r="E5" s="1131"/>
      <c r="F5" s="1131"/>
      <c r="G5" s="1131"/>
      <c r="H5" s="1131"/>
      <c r="I5" s="1131"/>
      <c r="J5" s="1131"/>
    </row>
    <row r="6" spans="1:10" s="32" customFormat="1" ht="12" customHeight="1">
      <c r="A6" s="1647"/>
      <c r="B6" s="1839"/>
      <c r="C6" s="1841"/>
      <c r="D6" s="1842" t="s">
        <v>758</v>
      </c>
      <c r="E6" s="1842" t="s">
        <v>834</v>
      </c>
      <c r="F6" s="1838" t="s">
        <v>175</v>
      </c>
      <c r="G6" s="1842" t="s">
        <v>1719</v>
      </c>
      <c r="H6" s="1842" t="s">
        <v>681</v>
      </c>
      <c r="I6" s="1842" t="s">
        <v>832</v>
      </c>
      <c r="J6" s="1840" t="s">
        <v>833</v>
      </c>
    </row>
    <row r="7" spans="1:10" s="32" customFormat="1" ht="15" customHeight="1">
      <c r="A7" s="1647"/>
      <c r="B7" s="1839"/>
      <c r="C7" s="1841"/>
      <c r="D7" s="1843"/>
      <c r="E7" s="1843"/>
      <c r="F7" s="1839"/>
      <c r="G7" s="1843"/>
      <c r="H7" s="1843"/>
      <c r="I7" s="1843"/>
      <c r="J7" s="1841"/>
    </row>
    <row r="8" spans="1:10" s="32" customFormat="1" ht="147" customHeight="1">
      <c r="A8" s="1827"/>
      <c r="B8" s="1828"/>
      <c r="C8" s="1829"/>
      <c r="D8" s="1830"/>
      <c r="E8" s="1830"/>
      <c r="F8" s="1828"/>
      <c r="G8" s="1830"/>
      <c r="H8" s="1830"/>
      <c r="I8" s="1830"/>
      <c r="J8" s="1829"/>
    </row>
    <row r="9" spans="1:10" s="32" customFormat="1" ht="12" customHeight="1">
      <c r="A9" s="1844" t="s">
        <v>730</v>
      </c>
      <c r="B9" s="1844"/>
      <c r="C9" s="1844"/>
      <c r="D9" s="1844"/>
      <c r="E9" s="1844"/>
      <c r="F9" s="1844"/>
      <c r="G9" s="1844"/>
      <c r="H9" s="1844"/>
      <c r="I9" s="1844"/>
      <c r="J9" s="1844"/>
    </row>
    <row r="10" spans="1:10" s="32" customFormat="1" ht="12" customHeight="1">
      <c r="A10" s="1825" t="s">
        <v>731</v>
      </c>
      <c r="B10" s="1825"/>
      <c r="C10" s="1825"/>
      <c r="D10" s="1825"/>
      <c r="E10" s="1825"/>
      <c r="F10" s="1825"/>
      <c r="G10" s="1825"/>
      <c r="H10" s="1825"/>
      <c r="I10" s="1825"/>
      <c r="J10" s="1825"/>
    </row>
    <row r="11" spans="1:10" s="32" customFormat="1" ht="12.75" customHeight="1">
      <c r="A11" s="1464">
        <v>2016</v>
      </c>
      <c r="B11" s="712" t="s">
        <v>703</v>
      </c>
      <c r="C11" s="715">
        <v>94.382689874111</v>
      </c>
      <c r="D11" s="715">
        <v>94.5509979039495</v>
      </c>
      <c r="E11" s="715">
        <v>97.8740413781263</v>
      </c>
      <c r="F11" s="715">
        <v>72.4160557268698</v>
      </c>
      <c r="G11" s="715">
        <v>96.8542949422266</v>
      </c>
      <c r="H11" s="715">
        <v>95.9698644080119</v>
      </c>
      <c r="I11" s="715">
        <v>104.573066085554</v>
      </c>
      <c r="J11" s="374">
        <v>96.3709892386313</v>
      </c>
    </row>
    <row r="12" spans="1:10" s="32" customFormat="1" ht="12.75" customHeight="1">
      <c r="A12" s="1464"/>
      <c r="B12" s="712" t="s">
        <v>706</v>
      </c>
      <c r="C12" s="715">
        <v>95.6704577222239</v>
      </c>
      <c r="D12" s="715">
        <v>94.01677240925808</v>
      </c>
      <c r="E12" s="715">
        <v>97.3855527546332</v>
      </c>
      <c r="F12" s="715">
        <v>82.42606414858629</v>
      </c>
      <c r="G12" s="715">
        <v>97.75097519568709</v>
      </c>
      <c r="H12" s="715">
        <v>98.10733736966739</v>
      </c>
      <c r="I12" s="715">
        <v>92.9448372962506</v>
      </c>
      <c r="J12" s="716">
        <v>95.1297576427499</v>
      </c>
    </row>
    <row r="13" spans="1:10" s="32" customFormat="1" ht="12.75" customHeight="1">
      <c r="A13" s="1464"/>
      <c r="B13" s="712" t="s">
        <v>598</v>
      </c>
      <c r="C13" s="715">
        <v>95.4535730841907</v>
      </c>
      <c r="D13" s="715">
        <v>94.909014825043</v>
      </c>
      <c r="E13" s="715">
        <v>97.9363589707242</v>
      </c>
      <c r="F13" s="715">
        <v>83.91228221971829</v>
      </c>
      <c r="G13" s="715">
        <v>96.8297866955246</v>
      </c>
      <c r="H13" s="715">
        <v>99.5728439754127</v>
      </c>
      <c r="I13" s="715">
        <v>93.52112339194049</v>
      </c>
      <c r="J13" s="374">
        <v>97.6992664153125</v>
      </c>
    </row>
    <row r="14" spans="1:10" s="32" customFormat="1" ht="8.25" customHeight="1">
      <c r="A14" s="1464"/>
      <c r="B14" s="712"/>
      <c r="C14" s="715"/>
      <c r="D14" s="715"/>
      <c r="E14" s="715"/>
      <c r="F14" s="715"/>
      <c r="G14" s="715"/>
      <c r="H14" s="715"/>
      <c r="I14" s="715"/>
      <c r="J14" s="374"/>
    </row>
    <row r="15" spans="1:10" s="32" customFormat="1" ht="12.75" customHeight="1">
      <c r="A15" s="1464">
        <v>2017</v>
      </c>
      <c r="B15" s="712" t="s">
        <v>705</v>
      </c>
      <c r="C15" s="715">
        <v>97.1</v>
      </c>
      <c r="D15" s="715">
        <v>95.2</v>
      </c>
      <c r="E15" s="715">
        <v>102.7</v>
      </c>
      <c r="F15" s="715">
        <v>103.7</v>
      </c>
      <c r="G15" s="715">
        <v>101</v>
      </c>
      <c r="H15" s="715">
        <v>100.9</v>
      </c>
      <c r="I15" s="715">
        <v>91.2</v>
      </c>
      <c r="J15" s="374">
        <v>79.7</v>
      </c>
    </row>
    <row r="16" spans="1:10" s="32" customFormat="1" ht="12.75" customHeight="1">
      <c r="A16" s="1464"/>
      <c r="B16" s="712" t="s">
        <v>703</v>
      </c>
      <c r="C16" s="715">
        <v>94.9</v>
      </c>
      <c r="D16" s="715">
        <v>94.4</v>
      </c>
      <c r="E16" s="715">
        <v>101.6</v>
      </c>
      <c r="F16" s="715">
        <v>100.5</v>
      </c>
      <c r="G16" s="715">
        <v>94.7</v>
      </c>
      <c r="H16" s="715">
        <v>100.7</v>
      </c>
      <c r="I16" s="715">
        <v>92.8</v>
      </c>
      <c r="J16" s="374">
        <v>90.5</v>
      </c>
    </row>
    <row r="17" spans="1:10" s="32" customFormat="1" ht="12.75" customHeight="1">
      <c r="A17" s="1464"/>
      <c r="B17" s="712" t="s">
        <v>706</v>
      </c>
      <c r="C17" s="715">
        <v>95</v>
      </c>
      <c r="D17" s="715">
        <v>94.4</v>
      </c>
      <c r="E17" s="715">
        <v>99.1</v>
      </c>
      <c r="F17" s="715">
        <v>99.8</v>
      </c>
      <c r="G17" s="715">
        <v>96.4</v>
      </c>
      <c r="H17" s="715">
        <v>95.8</v>
      </c>
      <c r="I17" s="715">
        <v>87.8</v>
      </c>
      <c r="J17" s="374">
        <v>86.3</v>
      </c>
    </row>
    <row r="18" spans="1:10" s="32" customFormat="1" ht="12.75" customHeight="1">
      <c r="A18" s="301"/>
      <c r="B18" s="475"/>
      <c r="C18" s="374"/>
      <c r="D18" s="374"/>
      <c r="E18" s="374"/>
      <c r="F18" s="374"/>
      <c r="G18" s="374"/>
      <c r="H18" s="374"/>
      <c r="I18" s="374"/>
      <c r="J18" s="374"/>
    </row>
    <row r="19" spans="1:10" s="32" customFormat="1" ht="12" customHeight="1">
      <c r="A19" s="1832" t="s">
        <v>735</v>
      </c>
      <c r="B19" s="1832"/>
      <c r="C19" s="1832"/>
      <c r="D19" s="1832"/>
      <c r="E19" s="1832"/>
      <c r="F19" s="1832"/>
      <c r="G19" s="1832"/>
      <c r="H19" s="1832"/>
      <c r="I19" s="1832"/>
      <c r="J19" s="1832"/>
    </row>
    <row r="20" spans="1:10" s="32" customFormat="1" ht="12" customHeight="1">
      <c r="A20" s="1825" t="s">
        <v>1721</v>
      </c>
      <c r="B20" s="1825"/>
      <c r="C20" s="1825"/>
      <c r="D20" s="1825"/>
      <c r="E20" s="1825"/>
      <c r="F20" s="1825"/>
      <c r="G20" s="1825"/>
      <c r="H20" s="1825"/>
      <c r="I20" s="1825"/>
      <c r="J20" s="1825"/>
    </row>
    <row r="21" spans="1:10" s="32" customFormat="1" ht="12.75" customHeight="1">
      <c r="A21" s="1464">
        <v>2016</v>
      </c>
      <c r="B21" s="712" t="s">
        <v>703</v>
      </c>
      <c r="C21" s="715">
        <v>48.0568551191886</v>
      </c>
      <c r="D21" s="715">
        <v>43.062456918832495</v>
      </c>
      <c r="E21" s="715">
        <v>107.830707504453</v>
      </c>
      <c r="F21" s="715">
        <v>60.865905228489595</v>
      </c>
      <c r="G21" s="715">
        <v>19.7591796086275</v>
      </c>
      <c r="H21" s="715">
        <v>13.4871408587109</v>
      </c>
      <c r="I21" s="715">
        <v>193.441240168699</v>
      </c>
      <c r="J21" s="374">
        <v>282.72881932630105</v>
      </c>
    </row>
    <row r="22" spans="1:10" s="32" customFormat="1" ht="12.75" customHeight="1">
      <c r="A22" s="1464"/>
      <c r="B22" s="712" t="s">
        <v>706</v>
      </c>
      <c r="C22" s="715">
        <v>47.410973283119496</v>
      </c>
      <c r="D22" s="715">
        <v>45.9789034360677</v>
      </c>
      <c r="E22" s="715">
        <v>113.973415924635</v>
      </c>
      <c r="F22" s="715">
        <v>43.6701505971493</v>
      </c>
      <c r="G22" s="715">
        <v>20.5370817804958</v>
      </c>
      <c r="H22" s="715">
        <v>14.841936411970298</v>
      </c>
      <c r="I22" s="715">
        <v>215.971215704224</v>
      </c>
      <c r="J22" s="716">
        <v>244.383889018419</v>
      </c>
    </row>
    <row r="23" spans="1:10" s="32" customFormat="1" ht="12.75" customHeight="1">
      <c r="A23" s="1464"/>
      <c r="B23" s="712" t="s">
        <v>598</v>
      </c>
      <c r="C23" s="715">
        <v>41.1351582225442</v>
      </c>
      <c r="D23" s="715">
        <v>51.0839498519682</v>
      </c>
      <c r="E23" s="715">
        <v>113.82244627981</v>
      </c>
      <c r="F23" s="715">
        <v>30.346059502350702</v>
      </c>
      <c r="G23" s="715">
        <v>26.277999760091696</v>
      </c>
      <c r="H23" s="715">
        <v>19.6706251400403</v>
      </c>
      <c r="I23" s="715">
        <v>315.314166177709</v>
      </c>
      <c r="J23" s="374">
        <v>201.59313429227603</v>
      </c>
    </row>
    <row r="24" spans="1:10" s="32" customFormat="1" ht="8.25" customHeight="1">
      <c r="A24" s="1464"/>
      <c r="B24" s="712"/>
      <c r="C24" s="715"/>
      <c r="D24" s="715"/>
      <c r="E24" s="715"/>
      <c r="F24" s="715"/>
      <c r="G24" s="715"/>
      <c r="H24" s="715"/>
      <c r="I24" s="715"/>
      <c r="J24" s="374"/>
    </row>
    <row r="25" spans="1:10" s="32" customFormat="1" ht="12.75" customHeight="1">
      <c r="A25" s="1464">
        <v>2017</v>
      </c>
      <c r="B25" s="712" t="s">
        <v>705</v>
      </c>
      <c r="C25" s="715">
        <v>40.4</v>
      </c>
      <c r="D25" s="715">
        <v>39.7</v>
      </c>
      <c r="E25" s="715">
        <v>95.4</v>
      </c>
      <c r="F25" s="715">
        <v>75.6</v>
      </c>
      <c r="G25" s="715">
        <v>21.5</v>
      </c>
      <c r="H25" s="715">
        <v>12.3</v>
      </c>
      <c r="I25" s="715">
        <v>400</v>
      </c>
      <c r="J25" s="374">
        <v>35.9</v>
      </c>
    </row>
    <row r="26" spans="1:10" s="32" customFormat="1" ht="12.75" customHeight="1">
      <c r="A26" s="1464"/>
      <c r="B26" s="712" t="s">
        <v>703</v>
      </c>
      <c r="C26" s="715">
        <v>35.2</v>
      </c>
      <c r="D26" s="715">
        <v>35.4</v>
      </c>
      <c r="E26" s="715">
        <v>99.4</v>
      </c>
      <c r="F26" s="715">
        <v>50.9</v>
      </c>
      <c r="G26" s="715">
        <v>22.1</v>
      </c>
      <c r="H26" s="715">
        <v>11.9</v>
      </c>
      <c r="I26" s="715">
        <v>317</v>
      </c>
      <c r="J26" s="374">
        <v>14</v>
      </c>
    </row>
    <row r="27" spans="1:10" s="32" customFormat="1" ht="12.75" customHeight="1">
      <c r="A27" s="1464"/>
      <c r="B27" s="712" t="s">
        <v>706</v>
      </c>
      <c r="C27" s="715">
        <v>37.5</v>
      </c>
      <c r="D27" s="715">
        <v>35.5</v>
      </c>
      <c r="E27" s="715">
        <v>148.1</v>
      </c>
      <c r="F27" s="715">
        <v>55.3</v>
      </c>
      <c r="G27" s="715">
        <v>24.6</v>
      </c>
      <c r="H27" s="715">
        <v>13.8</v>
      </c>
      <c r="I27" s="715">
        <v>282.1</v>
      </c>
      <c r="J27" s="374">
        <v>22.9</v>
      </c>
    </row>
    <row r="28" spans="1:10" s="32" customFormat="1" ht="12.75" customHeight="1">
      <c r="A28" s="301"/>
      <c r="B28" s="475"/>
      <c r="C28" s="374"/>
      <c r="D28" s="374"/>
      <c r="E28" s="374"/>
      <c r="F28" s="374"/>
      <c r="G28" s="374"/>
      <c r="H28" s="374"/>
      <c r="I28" s="374"/>
      <c r="J28" s="374"/>
    </row>
    <row r="29" spans="1:10" s="32" customFormat="1" ht="12" customHeight="1">
      <c r="A29" s="1832" t="s">
        <v>736</v>
      </c>
      <c r="B29" s="1832"/>
      <c r="C29" s="1832"/>
      <c r="D29" s="1832"/>
      <c r="E29" s="1832"/>
      <c r="F29" s="1832"/>
      <c r="G29" s="1832"/>
      <c r="H29" s="1832"/>
      <c r="I29" s="1832"/>
      <c r="J29" s="1832"/>
    </row>
    <row r="30" spans="1:10" s="32" customFormat="1" ht="12" customHeight="1">
      <c r="A30" s="1845" t="s">
        <v>1722</v>
      </c>
      <c r="B30" s="1845"/>
      <c r="C30" s="1845"/>
      <c r="D30" s="1845"/>
      <c r="E30" s="1845"/>
      <c r="F30" s="1845"/>
      <c r="G30" s="1845"/>
      <c r="H30" s="1845"/>
      <c r="I30" s="1845"/>
      <c r="J30" s="1845"/>
    </row>
    <row r="31" spans="1:10" s="32" customFormat="1" ht="12.75" customHeight="1">
      <c r="A31" s="1464">
        <v>2016</v>
      </c>
      <c r="B31" s="712" t="s">
        <v>703</v>
      </c>
      <c r="C31" s="715">
        <v>104.05502904695</v>
      </c>
      <c r="D31" s="715">
        <v>110.14624861718801</v>
      </c>
      <c r="E31" s="715">
        <v>216.198775346196</v>
      </c>
      <c r="F31" s="715">
        <v>74.9962529962805</v>
      </c>
      <c r="G31" s="715">
        <v>91.87013510387149</v>
      </c>
      <c r="H31" s="715">
        <v>93.9330679005703</v>
      </c>
      <c r="I31" s="715">
        <v>281.57984725863406</v>
      </c>
      <c r="J31" s="374">
        <v>380.05103776794806</v>
      </c>
    </row>
    <row r="32" spans="1:10" s="32" customFormat="1" ht="12.75" customHeight="1">
      <c r="A32" s="1464"/>
      <c r="B32" s="712" t="s">
        <v>706</v>
      </c>
      <c r="C32" s="715">
        <v>114.58071211917</v>
      </c>
      <c r="D32" s="715">
        <v>112.983817289993</v>
      </c>
      <c r="E32" s="715">
        <v>227.06155632984903</v>
      </c>
      <c r="F32" s="715">
        <v>79.89365167860069</v>
      </c>
      <c r="G32" s="715">
        <v>92.25958427684918</v>
      </c>
      <c r="H32" s="715">
        <v>100.32594087345801</v>
      </c>
      <c r="I32" s="715">
        <v>401.74180588399804</v>
      </c>
      <c r="J32" s="716">
        <v>330.6015388202381</v>
      </c>
    </row>
    <row r="33" spans="1:10" s="32" customFormat="1" ht="12.75" customHeight="1">
      <c r="A33" s="1464"/>
      <c r="B33" s="712" t="s">
        <v>598</v>
      </c>
      <c r="C33" s="715">
        <v>93.07608791202631</v>
      </c>
      <c r="D33" s="715">
        <v>107.894871364568</v>
      </c>
      <c r="E33" s="715">
        <v>210.877519158116</v>
      </c>
      <c r="F33" s="715">
        <v>65.71522370678709</v>
      </c>
      <c r="G33" s="715">
        <v>95.53552083807959</v>
      </c>
      <c r="H33" s="715">
        <v>96.5010082903876</v>
      </c>
      <c r="I33" s="715">
        <v>423.59243858261704</v>
      </c>
      <c r="J33" s="374">
        <v>290.50404931705503</v>
      </c>
    </row>
    <row r="34" spans="1:10" s="32" customFormat="1" ht="8.25" customHeight="1">
      <c r="A34" s="1464"/>
      <c r="B34" s="712"/>
      <c r="C34" s="715"/>
      <c r="D34" s="715"/>
      <c r="E34" s="715"/>
      <c r="F34" s="715"/>
      <c r="G34" s="715"/>
      <c r="H34" s="715"/>
      <c r="I34" s="715"/>
      <c r="J34" s="374"/>
    </row>
    <row r="35" spans="1:10" s="32" customFormat="1" ht="12.75" customHeight="1">
      <c r="A35" s="1464">
        <v>2017</v>
      </c>
      <c r="B35" s="712" t="s">
        <v>705</v>
      </c>
      <c r="C35" s="715">
        <v>105.5</v>
      </c>
      <c r="D35" s="715">
        <v>103.1</v>
      </c>
      <c r="E35" s="715">
        <v>201.1</v>
      </c>
      <c r="F35" s="715">
        <v>165</v>
      </c>
      <c r="G35" s="715">
        <v>96.7</v>
      </c>
      <c r="H35" s="715">
        <v>87.6</v>
      </c>
      <c r="I35" s="715">
        <v>504.6</v>
      </c>
      <c r="J35" s="374">
        <v>48.6</v>
      </c>
    </row>
    <row r="36" spans="1:10" s="32" customFormat="1" ht="12.75" customHeight="1">
      <c r="A36" s="1464"/>
      <c r="B36" s="712" t="s">
        <v>703</v>
      </c>
      <c r="C36" s="715">
        <v>96.5</v>
      </c>
      <c r="D36" s="715">
        <v>101.5</v>
      </c>
      <c r="E36" s="715">
        <v>206</v>
      </c>
      <c r="F36" s="715">
        <v>140.8</v>
      </c>
      <c r="G36" s="715">
        <v>95.1</v>
      </c>
      <c r="H36" s="715">
        <v>93.4</v>
      </c>
      <c r="I36" s="715">
        <v>413</v>
      </c>
      <c r="J36" s="374">
        <v>22</v>
      </c>
    </row>
    <row r="37" spans="1:10" s="32" customFormat="1" ht="12.75" customHeight="1">
      <c r="A37" s="1464"/>
      <c r="B37" s="712" t="s">
        <v>706</v>
      </c>
      <c r="C37" s="715">
        <v>98</v>
      </c>
      <c r="D37" s="715">
        <v>93</v>
      </c>
      <c r="E37" s="715">
        <v>229.3</v>
      </c>
      <c r="F37" s="715">
        <v>145</v>
      </c>
      <c r="G37" s="715">
        <v>106.4</v>
      </c>
      <c r="H37" s="715">
        <v>102.9</v>
      </c>
      <c r="I37" s="715">
        <v>461</v>
      </c>
      <c r="J37" s="374">
        <v>31.3</v>
      </c>
    </row>
    <row r="38" spans="1:10" ht="12" customHeight="1">
      <c r="A38" s="1833" t="s">
        <v>771</v>
      </c>
      <c r="B38" s="1833"/>
      <c r="C38" s="1833"/>
      <c r="D38" s="1833"/>
      <c r="E38" s="1833"/>
      <c r="F38" s="1833"/>
      <c r="G38" s="1833"/>
      <c r="H38" s="1833"/>
      <c r="I38" s="1833"/>
      <c r="J38" s="1833"/>
    </row>
  </sheetData>
  <mergeCells count="20">
    <mergeCell ref="A19:J19"/>
    <mergeCell ref="A20:J20"/>
    <mergeCell ref="A29:J29"/>
    <mergeCell ref="A30:J30"/>
    <mergeCell ref="A38:J38"/>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120" zoomScaleNormal="120" workbookViewId="0" topLeftCell="A1">
      <selection activeCell="Q31" sqref="Q31"/>
    </sheetView>
  </sheetViews>
  <sheetFormatPr defaultColWidth="9" defaultRowHeight="14.25"/>
  <cols>
    <col min="1" max="1" width="8.09765625" style="22" customWidth="1"/>
    <col min="2" max="2" width="6.59765625" style="22" customWidth="1"/>
    <col min="3" max="10" width="9.59765625" style="22" customWidth="1"/>
    <col min="11" max="16384" width="9" style="22" customWidth="1"/>
  </cols>
  <sheetData>
    <row r="1" spans="1:10" ht="12.75" customHeight="1">
      <c r="A1" s="1557"/>
      <c r="B1" s="1557"/>
      <c r="C1" s="1557"/>
      <c r="F1" s="427"/>
      <c r="G1" s="100"/>
      <c r="I1" s="1716" t="s">
        <v>1019</v>
      </c>
      <c r="J1" s="1716"/>
    </row>
    <row r="2" spans="1:10" ht="12.75" customHeight="1">
      <c r="A2" s="1552"/>
      <c r="B2" s="1552"/>
      <c r="C2" s="1552"/>
      <c r="I2" s="1559" t="s">
        <v>1020</v>
      </c>
      <c r="J2" s="1559"/>
    </row>
    <row r="3" spans="1:11" s="28" customFormat="1" ht="12.75" customHeight="1">
      <c r="A3" s="1824" t="s">
        <v>1210</v>
      </c>
      <c r="B3" s="1824"/>
      <c r="C3" s="1824"/>
      <c r="D3" s="1824"/>
      <c r="E3" s="1824"/>
      <c r="F3" s="1824"/>
      <c r="G3" s="1824"/>
      <c r="H3" s="1824"/>
      <c r="I3" s="1824"/>
      <c r="J3" s="1824"/>
      <c r="K3" s="1674"/>
    </row>
    <row r="4" spans="1:11" s="28" customFormat="1" ht="12.95" customHeight="1">
      <c r="A4" s="1847" t="s">
        <v>123</v>
      </c>
      <c r="B4" s="1847"/>
      <c r="C4" s="1847"/>
      <c r="D4" s="1847"/>
      <c r="E4" s="1847"/>
      <c r="F4" s="1847"/>
      <c r="G4" s="1847"/>
      <c r="H4" s="1847"/>
      <c r="I4" s="1847"/>
      <c r="J4" s="1847"/>
      <c r="K4" s="1848"/>
    </row>
    <row r="5" spans="1:10" s="32" customFormat="1" ht="12.75" customHeight="1">
      <c r="A5" s="1837" t="s">
        <v>1391</v>
      </c>
      <c r="B5" s="1838"/>
      <c r="C5" s="1840" t="s">
        <v>38</v>
      </c>
      <c r="D5" s="1131"/>
      <c r="E5" s="1131"/>
      <c r="F5" s="1131"/>
      <c r="G5" s="1131"/>
      <c r="H5" s="1131"/>
      <c r="I5" s="1131"/>
      <c r="J5" s="1131"/>
    </row>
    <row r="6" spans="1:10" s="32" customFormat="1" ht="12" customHeight="1">
      <c r="A6" s="1647"/>
      <c r="B6" s="1839"/>
      <c r="C6" s="1841"/>
      <c r="D6" s="1842" t="s">
        <v>758</v>
      </c>
      <c r="E6" s="1842" t="s">
        <v>763</v>
      </c>
      <c r="F6" s="1838" t="s">
        <v>175</v>
      </c>
      <c r="G6" s="1842" t="s">
        <v>1719</v>
      </c>
      <c r="H6" s="1842" t="s">
        <v>681</v>
      </c>
      <c r="I6" s="1842" t="s">
        <v>832</v>
      </c>
      <c r="J6" s="1840" t="s">
        <v>833</v>
      </c>
    </row>
    <row r="7" spans="1:10" s="32" customFormat="1" ht="12" customHeight="1">
      <c r="A7" s="1647"/>
      <c r="B7" s="1839"/>
      <c r="C7" s="1841"/>
      <c r="D7" s="1843"/>
      <c r="E7" s="1843"/>
      <c r="F7" s="1839"/>
      <c r="G7" s="1843"/>
      <c r="H7" s="1843"/>
      <c r="I7" s="1843"/>
      <c r="J7" s="1841"/>
    </row>
    <row r="8" spans="1:10" s="32" customFormat="1" ht="161.25" customHeight="1">
      <c r="A8" s="1827"/>
      <c r="B8" s="1828"/>
      <c r="C8" s="1829"/>
      <c r="D8" s="1830"/>
      <c r="E8" s="1830"/>
      <c r="F8" s="1828"/>
      <c r="G8" s="1830"/>
      <c r="H8" s="1830"/>
      <c r="I8" s="1830"/>
      <c r="J8" s="1829"/>
    </row>
    <row r="9" spans="1:10" s="32" customFormat="1" ht="12" customHeight="1">
      <c r="A9" s="1834" t="s">
        <v>737</v>
      </c>
      <c r="B9" s="1834"/>
      <c r="C9" s="1834"/>
      <c r="D9" s="1834"/>
      <c r="E9" s="1834"/>
      <c r="F9" s="1834"/>
      <c r="G9" s="1834"/>
      <c r="H9" s="1834"/>
      <c r="I9" s="1834"/>
      <c r="J9" s="1834"/>
    </row>
    <row r="10" spans="1:10" s="32" customFormat="1" ht="12" customHeight="1">
      <c r="A10" s="1825" t="s">
        <v>738</v>
      </c>
      <c r="B10" s="1825"/>
      <c r="C10" s="1825"/>
      <c r="D10" s="1825"/>
      <c r="E10" s="1825"/>
      <c r="F10" s="1825"/>
      <c r="G10" s="1825"/>
      <c r="H10" s="1825"/>
      <c r="I10" s="1825"/>
      <c r="J10" s="1825"/>
    </row>
    <row r="11" spans="1:10" s="32" customFormat="1" ht="12.75" customHeight="1">
      <c r="A11" s="1464">
        <v>2016</v>
      </c>
      <c r="B11" s="712" t="s">
        <v>703</v>
      </c>
      <c r="C11" s="718">
        <v>406</v>
      </c>
      <c r="D11" s="718">
        <v>175</v>
      </c>
      <c r="E11" s="718">
        <v>20</v>
      </c>
      <c r="F11" s="718">
        <v>39</v>
      </c>
      <c r="G11" s="718">
        <v>78</v>
      </c>
      <c r="H11" s="718">
        <v>19</v>
      </c>
      <c r="I11" s="718">
        <v>7</v>
      </c>
      <c r="J11" s="375">
        <v>11</v>
      </c>
    </row>
    <row r="12" spans="1:10" s="32" customFormat="1" ht="12.75" customHeight="1">
      <c r="A12" s="1464"/>
      <c r="B12" s="712" t="s">
        <v>706</v>
      </c>
      <c r="C12" s="718">
        <v>405</v>
      </c>
      <c r="D12" s="718">
        <v>176</v>
      </c>
      <c r="E12" s="718">
        <v>20</v>
      </c>
      <c r="F12" s="718">
        <v>38</v>
      </c>
      <c r="G12" s="718">
        <v>77</v>
      </c>
      <c r="H12" s="718">
        <v>19</v>
      </c>
      <c r="I12" s="718">
        <v>7</v>
      </c>
      <c r="J12" s="719">
        <v>11</v>
      </c>
    </row>
    <row r="13" spans="1:10" s="32" customFormat="1" ht="12.75" customHeight="1">
      <c r="A13" s="301"/>
      <c r="B13" s="712" t="s">
        <v>598</v>
      </c>
      <c r="C13" s="718">
        <v>408</v>
      </c>
      <c r="D13" s="718">
        <v>179</v>
      </c>
      <c r="E13" s="718">
        <v>20</v>
      </c>
      <c r="F13" s="718">
        <v>39</v>
      </c>
      <c r="G13" s="718">
        <v>76</v>
      </c>
      <c r="H13" s="718">
        <v>19</v>
      </c>
      <c r="I13" s="718">
        <v>7</v>
      </c>
      <c r="J13" s="375">
        <v>11</v>
      </c>
    </row>
    <row r="14" spans="1:10" s="32" customFormat="1" ht="8.25" customHeight="1">
      <c r="A14" s="301"/>
      <c r="B14" s="712"/>
      <c r="C14" s="718"/>
      <c r="D14" s="718"/>
      <c r="E14" s="718"/>
      <c r="F14" s="718"/>
      <c r="G14" s="718"/>
      <c r="H14" s="718"/>
      <c r="I14" s="718"/>
      <c r="J14" s="375"/>
    </row>
    <row r="15" spans="1:10" s="32" customFormat="1" ht="12.75" customHeight="1">
      <c r="A15" s="1464">
        <v>2017</v>
      </c>
      <c r="B15" s="712" t="s">
        <v>705</v>
      </c>
      <c r="C15" s="718">
        <v>399</v>
      </c>
      <c r="D15" s="718">
        <v>175</v>
      </c>
      <c r="E15" s="718">
        <v>22</v>
      </c>
      <c r="F15" s="718">
        <v>34</v>
      </c>
      <c r="G15" s="718">
        <v>73</v>
      </c>
      <c r="H15" s="718">
        <v>21</v>
      </c>
      <c r="I15" s="718">
        <v>7</v>
      </c>
      <c r="J15" s="375">
        <v>10</v>
      </c>
    </row>
    <row r="16" spans="1:10" s="32" customFormat="1" ht="12.75" customHeight="1">
      <c r="A16" s="1464"/>
      <c r="B16" s="712" t="s">
        <v>703</v>
      </c>
      <c r="C16" s="718">
        <v>404</v>
      </c>
      <c r="D16" s="718">
        <v>176</v>
      </c>
      <c r="E16" s="718">
        <v>23</v>
      </c>
      <c r="F16" s="718">
        <v>35</v>
      </c>
      <c r="G16" s="718">
        <v>73</v>
      </c>
      <c r="H16" s="718">
        <v>21</v>
      </c>
      <c r="I16" s="718">
        <v>7</v>
      </c>
      <c r="J16" s="375">
        <v>10</v>
      </c>
    </row>
    <row r="17" spans="1:10" s="32" customFormat="1" ht="12.75" customHeight="1">
      <c r="A17" s="1464"/>
      <c r="B17" s="712" t="s">
        <v>706</v>
      </c>
      <c r="C17" s="718">
        <v>403</v>
      </c>
      <c r="D17" s="718">
        <v>177</v>
      </c>
      <c r="E17" s="718">
        <v>21</v>
      </c>
      <c r="F17" s="718">
        <v>35</v>
      </c>
      <c r="G17" s="718">
        <v>73</v>
      </c>
      <c r="H17" s="718">
        <v>20</v>
      </c>
      <c r="I17" s="718">
        <v>7</v>
      </c>
      <c r="J17" s="375">
        <v>10</v>
      </c>
    </row>
    <row r="18" spans="1:10" s="32" customFormat="1" ht="12.75" customHeight="1">
      <c r="A18" s="301"/>
      <c r="B18" s="475"/>
      <c r="C18" s="375"/>
      <c r="D18" s="375"/>
      <c r="E18" s="375"/>
      <c r="F18" s="375"/>
      <c r="G18" s="375"/>
      <c r="H18" s="375"/>
      <c r="I18" s="375"/>
      <c r="J18" s="375"/>
    </row>
    <row r="19" spans="1:10" s="32" customFormat="1" ht="12" customHeight="1">
      <c r="A19" s="1832" t="s">
        <v>159</v>
      </c>
      <c r="B19" s="1832"/>
      <c r="C19" s="1832"/>
      <c r="D19" s="1832"/>
      <c r="E19" s="1832"/>
      <c r="F19" s="1832"/>
      <c r="G19" s="1832"/>
      <c r="H19" s="1832"/>
      <c r="I19" s="1832"/>
      <c r="J19" s="1832"/>
    </row>
    <row r="20" spans="1:10" s="32" customFormat="1" ht="12" customHeight="1">
      <c r="A20" s="1825" t="s">
        <v>160</v>
      </c>
      <c r="B20" s="1825"/>
      <c r="C20" s="1825"/>
      <c r="D20" s="1825"/>
      <c r="E20" s="1825"/>
      <c r="F20" s="1825"/>
      <c r="G20" s="1825"/>
      <c r="H20" s="1825"/>
      <c r="I20" s="1825"/>
      <c r="J20" s="1825"/>
    </row>
    <row r="21" spans="1:10" s="32" customFormat="1" ht="12.75" customHeight="1">
      <c r="A21" s="1464">
        <v>2016</v>
      </c>
      <c r="B21" s="712" t="s">
        <v>703</v>
      </c>
      <c r="C21" s="712">
        <v>77.0935960591133</v>
      </c>
      <c r="D21" s="712">
        <v>78.28571428571429</v>
      </c>
      <c r="E21" s="712">
        <v>70</v>
      </c>
      <c r="F21" s="712">
        <v>64.1025641025641</v>
      </c>
      <c r="G21" s="712">
        <v>80.7692307692308</v>
      </c>
      <c r="H21" s="712">
        <v>78.9473684210526</v>
      </c>
      <c r="I21" s="712">
        <v>71.4285714285714</v>
      </c>
      <c r="J21" s="475">
        <v>72.7272727272727</v>
      </c>
    </row>
    <row r="22" spans="1:10" s="32" customFormat="1" ht="12.75" customHeight="1">
      <c r="A22" s="1464"/>
      <c r="B22" s="712" t="s">
        <v>706</v>
      </c>
      <c r="C22" s="712">
        <v>80</v>
      </c>
      <c r="D22" s="712">
        <v>80.68181818181819</v>
      </c>
      <c r="E22" s="712">
        <v>90</v>
      </c>
      <c r="F22" s="712">
        <v>68.4210526315789</v>
      </c>
      <c r="G22" s="712">
        <v>79.22077922077919</v>
      </c>
      <c r="H22" s="712">
        <v>73.68421052631578</v>
      </c>
      <c r="I22" s="712">
        <v>85.71428571428568</v>
      </c>
      <c r="J22" s="720">
        <v>63.6363636363636</v>
      </c>
    </row>
    <row r="23" spans="1:10" s="32" customFormat="1" ht="12.75" customHeight="1">
      <c r="A23" s="301"/>
      <c r="B23" s="712" t="s">
        <v>598</v>
      </c>
      <c r="C23" s="712">
        <v>81.1274509803922</v>
      </c>
      <c r="D23" s="712">
        <v>83.7988826815642</v>
      </c>
      <c r="E23" s="712">
        <v>75</v>
      </c>
      <c r="F23" s="712">
        <v>74.35897435897441</v>
      </c>
      <c r="G23" s="712">
        <v>84.2105263157895</v>
      </c>
      <c r="H23" s="712">
        <v>73.68421052631578</v>
      </c>
      <c r="I23" s="712">
        <v>85.71428571428568</v>
      </c>
      <c r="J23" s="475">
        <v>54.5454545454545</v>
      </c>
    </row>
    <row r="24" spans="1:10" s="32" customFormat="1" ht="8.25" customHeight="1">
      <c r="A24" s="301"/>
      <c r="B24" s="712"/>
      <c r="C24" s="718"/>
      <c r="D24" s="718"/>
      <c r="E24" s="718"/>
      <c r="F24" s="718"/>
      <c r="G24" s="718"/>
      <c r="H24" s="718"/>
      <c r="I24" s="718"/>
      <c r="J24" s="375"/>
    </row>
    <row r="25" spans="1:10" s="32" customFormat="1" ht="12.75" customHeight="1">
      <c r="A25" s="1464">
        <v>2017</v>
      </c>
      <c r="B25" s="712" t="s">
        <v>705</v>
      </c>
      <c r="C25" s="712">
        <v>66.2</v>
      </c>
      <c r="D25" s="712">
        <v>71.4</v>
      </c>
      <c r="E25" s="712">
        <v>45.5</v>
      </c>
      <c r="F25" s="712">
        <v>47.1</v>
      </c>
      <c r="G25" s="712">
        <v>64.4</v>
      </c>
      <c r="H25" s="712">
        <v>66.7</v>
      </c>
      <c r="I25" s="712">
        <v>71.4</v>
      </c>
      <c r="J25" s="475">
        <v>70</v>
      </c>
    </row>
    <row r="26" spans="1:10" s="32" customFormat="1" ht="12.75" customHeight="1">
      <c r="A26" s="1464"/>
      <c r="B26" s="712" t="s">
        <v>703</v>
      </c>
      <c r="C26" s="718">
        <v>74.8</v>
      </c>
      <c r="D26" s="718">
        <v>76.7</v>
      </c>
      <c r="E26" s="718">
        <v>60.9</v>
      </c>
      <c r="F26" s="718">
        <v>62.9</v>
      </c>
      <c r="G26" s="718">
        <v>72.6</v>
      </c>
      <c r="H26" s="718">
        <v>76.2</v>
      </c>
      <c r="I26" s="718">
        <v>71.4</v>
      </c>
      <c r="J26" s="475">
        <v>80</v>
      </c>
    </row>
    <row r="27" spans="1:10" s="32" customFormat="1" ht="12.75" customHeight="1">
      <c r="A27" s="1464"/>
      <c r="B27" s="712" t="s">
        <v>706</v>
      </c>
      <c r="C27" s="718">
        <v>78.7</v>
      </c>
      <c r="D27" s="718">
        <v>79.1</v>
      </c>
      <c r="E27" s="718">
        <v>71.4</v>
      </c>
      <c r="F27" s="718">
        <v>62.9</v>
      </c>
      <c r="G27" s="718">
        <v>80.8</v>
      </c>
      <c r="H27" s="712">
        <v>80</v>
      </c>
      <c r="I27" s="718">
        <v>71.4</v>
      </c>
      <c r="J27" s="475">
        <v>90</v>
      </c>
    </row>
    <row r="28" spans="1:10" s="32" customFormat="1" ht="12.75" customHeight="1">
      <c r="A28" s="301"/>
      <c r="B28" s="475"/>
      <c r="C28" s="475"/>
      <c r="D28" s="475"/>
      <c r="E28" s="475"/>
      <c r="F28" s="475"/>
      <c r="G28" s="475"/>
      <c r="H28" s="475"/>
      <c r="I28" s="475"/>
      <c r="J28" s="475"/>
    </row>
    <row r="29" spans="1:10" s="32" customFormat="1" ht="12" customHeight="1">
      <c r="A29" s="1832" t="s">
        <v>161</v>
      </c>
      <c r="B29" s="1832"/>
      <c r="C29" s="1832"/>
      <c r="D29" s="1832"/>
      <c r="E29" s="1832"/>
      <c r="F29" s="1832"/>
      <c r="G29" s="1832"/>
      <c r="H29" s="1832"/>
      <c r="I29" s="1832"/>
      <c r="J29" s="1832"/>
    </row>
    <row r="30" spans="1:10" s="32" customFormat="1" ht="12" customHeight="1">
      <c r="A30" s="1845" t="s">
        <v>1365</v>
      </c>
      <c r="B30" s="1845"/>
      <c r="C30" s="1845"/>
      <c r="D30" s="1845"/>
      <c r="E30" s="1845"/>
      <c r="F30" s="1845"/>
      <c r="G30" s="1845"/>
      <c r="H30" s="1845"/>
      <c r="I30" s="1845"/>
      <c r="J30" s="1845"/>
    </row>
    <row r="31" spans="1:10" s="32" customFormat="1" ht="12.75" customHeight="1">
      <c r="A31" s="1464">
        <v>2016</v>
      </c>
      <c r="B31" s="712" t="s">
        <v>703</v>
      </c>
      <c r="C31" s="712">
        <v>86.83195975813389</v>
      </c>
      <c r="D31" s="712">
        <v>77.9781165016231</v>
      </c>
      <c r="E31" s="717">
        <v>85.16210725118749</v>
      </c>
      <c r="F31" s="712">
        <v>92.9822657361596</v>
      </c>
      <c r="G31" s="712">
        <v>95.5180606395942</v>
      </c>
      <c r="H31" s="712">
        <v>83.3785306626922</v>
      </c>
      <c r="I31" s="712">
        <v>91.0087246661398</v>
      </c>
      <c r="J31" s="475">
        <v>88.4564709107941</v>
      </c>
    </row>
    <row r="32" spans="1:10" s="32" customFormat="1" ht="12.75" customHeight="1">
      <c r="A32" s="1464"/>
      <c r="B32" s="712" t="s">
        <v>706</v>
      </c>
      <c r="C32" s="712">
        <v>84.73808084733339</v>
      </c>
      <c r="D32" s="712">
        <v>93.78454415969199</v>
      </c>
      <c r="E32" s="717">
        <v>97.19052704887869</v>
      </c>
      <c r="F32" s="712">
        <v>89.003229983692</v>
      </c>
      <c r="G32" s="712">
        <v>85.8041106326414</v>
      </c>
      <c r="H32" s="712">
        <v>82.90980002653319</v>
      </c>
      <c r="I32" s="712">
        <v>97.99415520648049</v>
      </c>
      <c r="J32" s="720">
        <v>86.20702929514569</v>
      </c>
    </row>
    <row r="33" spans="1:10" s="32" customFormat="1" ht="12.75" customHeight="1">
      <c r="A33" s="301"/>
      <c r="B33" s="712" t="s">
        <v>598</v>
      </c>
      <c r="C33" s="712">
        <v>85.0721875789403</v>
      </c>
      <c r="D33" s="712">
        <v>80.8159103118151</v>
      </c>
      <c r="E33" s="712">
        <v>85.2106295531226</v>
      </c>
      <c r="F33" s="712">
        <v>91.7083326447064</v>
      </c>
      <c r="G33" s="712">
        <v>86.28184594783579</v>
      </c>
      <c r="H33" s="712">
        <v>83.09267572238599</v>
      </c>
      <c r="I33" s="712">
        <v>96.5047968979362</v>
      </c>
      <c r="J33" s="475">
        <v>74.95171671665639</v>
      </c>
    </row>
    <row r="34" spans="1:10" s="32" customFormat="1" ht="8.25" customHeight="1">
      <c r="A34" s="301"/>
      <c r="B34" s="712"/>
      <c r="C34" s="718"/>
      <c r="D34" s="718"/>
      <c r="E34" s="718"/>
      <c r="F34" s="718"/>
      <c r="G34" s="718"/>
      <c r="H34" s="718"/>
      <c r="I34" s="718"/>
      <c r="J34" s="375"/>
    </row>
    <row r="35" spans="1:10" s="32" customFormat="1" ht="12.75" customHeight="1">
      <c r="A35" s="1464">
        <v>2017</v>
      </c>
      <c r="B35" s="712" t="s">
        <v>705</v>
      </c>
      <c r="C35" s="718">
        <v>76.5</v>
      </c>
      <c r="D35" s="718">
        <v>76.9</v>
      </c>
      <c r="E35" s="718">
        <v>18.7</v>
      </c>
      <c r="F35" s="718">
        <v>69.9</v>
      </c>
      <c r="G35" s="718">
        <v>79.2</v>
      </c>
      <c r="H35" s="718">
        <v>81.8</v>
      </c>
      <c r="I35" s="718">
        <v>89.6</v>
      </c>
      <c r="J35" s="375">
        <v>92.4</v>
      </c>
    </row>
    <row r="36" spans="1:10" s="32" customFormat="1" ht="12.75" customHeight="1">
      <c r="A36" s="1464"/>
      <c r="B36" s="712" t="s">
        <v>703</v>
      </c>
      <c r="C36" s="718">
        <v>84.2</v>
      </c>
      <c r="D36" s="718">
        <v>84.2</v>
      </c>
      <c r="E36" s="718">
        <v>23.7</v>
      </c>
      <c r="F36" s="712">
        <v>76</v>
      </c>
      <c r="G36" s="718">
        <v>90.6</v>
      </c>
      <c r="H36" s="712">
        <v>84</v>
      </c>
      <c r="I36" s="718">
        <v>86.3</v>
      </c>
      <c r="J36" s="375">
        <v>96.3</v>
      </c>
    </row>
    <row r="37" spans="1:10" s="32" customFormat="1" ht="12.75" customHeight="1">
      <c r="A37" s="1464"/>
      <c r="B37" s="712" t="s">
        <v>706</v>
      </c>
      <c r="C37" s="718">
        <v>87.5</v>
      </c>
      <c r="D37" s="718">
        <v>84.4</v>
      </c>
      <c r="E37" s="718">
        <v>64.7</v>
      </c>
      <c r="F37" s="712">
        <v>80.5</v>
      </c>
      <c r="G37" s="712">
        <v>93</v>
      </c>
      <c r="H37" s="712">
        <v>95.7</v>
      </c>
      <c r="I37" s="718">
        <v>94.4</v>
      </c>
      <c r="J37" s="375">
        <v>98.8</v>
      </c>
    </row>
    <row r="38" spans="1:10" ht="28.5" customHeight="1">
      <c r="A38" s="1849" t="s">
        <v>772</v>
      </c>
      <c r="B38" s="1849"/>
      <c r="C38" s="1849"/>
      <c r="D38" s="1849"/>
      <c r="E38" s="1849"/>
      <c r="F38" s="1849"/>
      <c r="G38" s="1849"/>
      <c r="H38" s="1849"/>
      <c r="I38" s="1849"/>
      <c r="J38" s="1849"/>
    </row>
  </sheetData>
  <mergeCells count="22">
    <mergeCell ref="A19:J19"/>
    <mergeCell ref="A20:J20"/>
    <mergeCell ref="A29:J29"/>
    <mergeCell ref="A30:J30"/>
    <mergeCell ref="A38:J38"/>
    <mergeCell ref="A4:K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K3"/>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topLeftCell="A1">
      <selection activeCell="N1" sqref="N1:P1"/>
    </sheetView>
  </sheetViews>
  <sheetFormatPr defaultColWidth="9" defaultRowHeight="14.25"/>
  <cols>
    <col min="1" max="1" width="6.59765625" style="22" customWidth="1"/>
    <col min="2" max="2" width="7.59765625" style="23" customWidth="1"/>
    <col min="3" max="16" width="7.59765625" style="22" customWidth="1"/>
    <col min="17" max="16384" width="9" style="22" customWidth="1"/>
  </cols>
  <sheetData>
    <row r="1" spans="1:16" ht="15.75" customHeight="1">
      <c r="A1" s="1823" t="s">
        <v>1102</v>
      </c>
      <c r="B1" s="1823"/>
      <c r="C1" s="1823"/>
      <c r="D1" s="1823"/>
      <c r="E1" s="1823"/>
      <c r="F1" s="1823"/>
      <c r="G1" s="1823"/>
      <c r="H1" s="1823"/>
      <c r="I1" s="1823"/>
      <c r="J1" s="1823"/>
      <c r="K1" s="1823"/>
      <c r="L1" s="1823"/>
      <c r="M1" s="1823"/>
      <c r="N1" s="1716" t="s">
        <v>1019</v>
      </c>
      <c r="O1" s="1716"/>
      <c r="P1" s="1716"/>
    </row>
    <row r="2" spans="1:16" ht="12.75" customHeight="1">
      <c r="A2" s="1659" t="s">
        <v>539</v>
      </c>
      <c r="B2" s="1659"/>
      <c r="C2" s="1659"/>
      <c r="D2" s="1659"/>
      <c r="E2" s="1659"/>
      <c r="F2" s="1659"/>
      <c r="G2" s="1659"/>
      <c r="H2" s="1659"/>
      <c r="I2" s="28"/>
      <c r="N2" s="1559" t="s">
        <v>1020</v>
      </c>
      <c r="O2" s="1559"/>
      <c r="P2" s="1559"/>
    </row>
    <row r="3" spans="1:16" ht="14.25" customHeight="1">
      <c r="A3" s="1850" t="s">
        <v>646</v>
      </c>
      <c r="B3" s="1850"/>
      <c r="C3" s="1850"/>
      <c r="D3" s="1850"/>
      <c r="E3" s="1850"/>
      <c r="F3" s="1850"/>
      <c r="G3" s="1850"/>
      <c r="H3" s="1850"/>
      <c r="I3" s="1850"/>
      <c r="J3" s="1850"/>
      <c r="K3" s="1850"/>
      <c r="L3" s="1850"/>
      <c r="M3" s="1850"/>
      <c r="N3" s="1850"/>
      <c r="O3" s="1850"/>
      <c r="P3" s="1850"/>
    </row>
    <row r="4" spans="1:11" ht="13.7" customHeight="1">
      <c r="A4" s="1659" t="s">
        <v>739</v>
      </c>
      <c r="B4" s="1659"/>
      <c r="C4" s="1659"/>
      <c r="D4" s="1659"/>
      <c r="E4" s="1659"/>
      <c r="F4" s="1659"/>
      <c r="G4" s="1659"/>
      <c r="H4" s="28"/>
      <c r="I4" s="28"/>
      <c r="K4" s="24"/>
    </row>
    <row r="5" spans="1:16" s="40" customFormat="1" ht="20.1" customHeight="1">
      <c r="A5" s="1837" t="s">
        <v>1391</v>
      </c>
      <c r="B5" s="1838"/>
      <c r="C5" s="1851" t="s">
        <v>760</v>
      </c>
      <c r="D5" s="1852"/>
      <c r="E5" s="1852"/>
      <c r="F5" s="1852"/>
      <c r="G5" s="1852"/>
      <c r="H5" s="1852"/>
      <c r="I5" s="1852"/>
      <c r="J5" s="1852"/>
      <c r="K5" s="1852"/>
      <c r="L5" s="1856"/>
      <c r="M5" s="1509"/>
      <c r="N5" s="1510"/>
      <c r="O5" s="1511"/>
      <c r="P5" s="1840" t="s">
        <v>774</v>
      </c>
    </row>
    <row r="6" spans="1:16" s="40" customFormat="1" ht="15.75" customHeight="1">
      <c r="A6" s="1647"/>
      <c r="B6" s="1855"/>
      <c r="C6" s="1842" t="s">
        <v>119</v>
      </c>
      <c r="D6" s="1509"/>
      <c r="E6" s="1512"/>
      <c r="F6" s="1512"/>
      <c r="G6" s="1512"/>
      <c r="H6" s="1513"/>
      <c r="I6" s="1840" t="s">
        <v>178</v>
      </c>
      <c r="J6" s="1141"/>
      <c r="K6" s="1842" t="s">
        <v>870</v>
      </c>
      <c r="L6" s="1842" t="s">
        <v>1748</v>
      </c>
      <c r="M6" s="1843" t="s">
        <v>871</v>
      </c>
      <c r="N6" s="1842" t="s">
        <v>163</v>
      </c>
      <c r="O6" s="1842" t="s">
        <v>179</v>
      </c>
      <c r="P6" s="1841"/>
    </row>
    <row r="7" spans="1:16" s="40" customFormat="1" ht="216.95" customHeight="1">
      <c r="A7" s="1647"/>
      <c r="B7" s="1855"/>
      <c r="C7" s="1829"/>
      <c r="D7" s="1507" t="s">
        <v>761</v>
      </c>
      <c r="E7" s="1042" t="s">
        <v>869</v>
      </c>
      <c r="F7" s="1042" t="s">
        <v>926</v>
      </c>
      <c r="G7" s="1042" t="s">
        <v>263</v>
      </c>
      <c r="H7" s="1042" t="s">
        <v>762</v>
      </c>
      <c r="I7" s="1829"/>
      <c r="J7" s="1042" t="s">
        <v>162</v>
      </c>
      <c r="K7" s="1830"/>
      <c r="L7" s="1830"/>
      <c r="M7" s="1830"/>
      <c r="N7" s="1830"/>
      <c r="O7" s="1830"/>
      <c r="P7" s="1829"/>
    </row>
    <row r="8" spans="1:16" s="40" customFormat="1" ht="15.75" customHeight="1">
      <c r="A8" s="1827"/>
      <c r="B8" s="1828"/>
      <c r="C8" s="1851" t="s">
        <v>682</v>
      </c>
      <c r="D8" s="1852"/>
      <c r="E8" s="1852"/>
      <c r="F8" s="1852"/>
      <c r="G8" s="1852"/>
      <c r="H8" s="1852"/>
      <c r="I8" s="1852"/>
      <c r="J8" s="1852"/>
      <c r="K8" s="1852"/>
      <c r="L8" s="1852"/>
      <c r="M8" s="1852"/>
      <c r="N8" s="1852"/>
      <c r="O8" s="1852"/>
      <c r="P8" s="1852"/>
    </row>
    <row r="9" spans="1:16" s="40" customFormat="1" ht="14.25" customHeight="1">
      <c r="A9" s="1514">
        <v>2016</v>
      </c>
      <c r="B9" s="1515" t="s">
        <v>465</v>
      </c>
      <c r="C9" s="1516">
        <v>15630.313</v>
      </c>
      <c r="D9" s="1516">
        <v>4271.178</v>
      </c>
      <c r="E9" s="1516">
        <v>1380.713</v>
      </c>
      <c r="F9" s="1516">
        <v>840.191</v>
      </c>
      <c r="G9" s="1516">
        <v>890.631</v>
      </c>
      <c r="H9" s="1516">
        <v>936.118</v>
      </c>
      <c r="I9" s="1516">
        <v>5879.269</v>
      </c>
      <c r="J9" s="1516">
        <v>5023.558</v>
      </c>
      <c r="K9" s="1516">
        <v>5045.507</v>
      </c>
      <c r="L9" s="1516">
        <v>434.359</v>
      </c>
      <c r="M9" s="1516">
        <v>10499.037</v>
      </c>
      <c r="N9" s="1516">
        <v>4284.081</v>
      </c>
      <c r="O9" s="1516">
        <v>473.601</v>
      </c>
      <c r="P9" s="376">
        <v>8780.992</v>
      </c>
    </row>
    <row r="10" spans="1:16" s="40" customFormat="1" ht="14.25" customHeight="1">
      <c r="A10" s="1514"/>
      <c r="B10" s="1515" t="s">
        <v>468</v>
      </c>
      <c r="C10" s="1516">
        <v>14230.599</v>
      </c>
      <c r="D10" s="1516">
        <v>4139.854</v>
      </c>
      <c r="E10" s="1516">
        <v>1376.1</v>
      </c>
      <c r="F10" s="1516">
        <v>828.536</v>
      </c>
      <c r="G10" s="1516">
        <v>779.988</v>
      </c>
      <c r="H10" s="1516">
        <v>901.882</v>
      </c>
      <c r="I10" s="1516">
        <v>5682.439</v>
      </c>
      <c r="J10" s="1516">
        <v>5032.301</v>
      </c>
      <c r="K10" s="1516">
        <v>4010.883</v>
      </c>
      <c r="L10" s="1516">
        <v>397.423</v>
      </c>
      <c r="M10" s="1516">
        <v>8459.82</v>
      </c>
      <c r="N10" s="1516">
        <v>4380.855</v>
      </c>
      <c r="O10" s="1516">
        <v>444.998</v>
      </c>
      <c r="P10" s="376">
        <v>8572.954</v>
      </c>
    </row>
    <row r="11" spans="1:16" s="40" customFormat="1" ht="14.25" customHeight="1">
      <c r="A11" s="1514"/>
      <c r="B11" s="1515" t="s">
        <v>471</v>
      </c>
      <c r="C11" s="1516">
        <v>13990.989</v>
      </c>
      <c r="D11" s="1516">
        <v>4404.334</v>
      </c>
      <c r="E11" s="1516">
        <v>1384.377</v>
      </c>
      <c r="F11" s="1516">
        <v>780.107</v>
      </c>
      <c r="G11" s="1516">
        <v>857.674</v>
      </c>
      <c r="H11" s="1516">
        <v>1157.337</v>
      </c>
      <c r="I11" s="1516">
        <v>5187.805</v>
      </c>
      <c r="J11" s="1516">
        <v>4526.979</v>
      </c>
      <c r="K11" s="1516">
        <v>4108.536</v>
      </c>
      <c r="L11" s="1516">
        <v>290.314</v>
      </c>
      <c r="M11" s="1516">
        <v>9987.894</v>
      </c>
      <c r="N11" s="1516">
        <v>4394.452</v>
      </c>
      <c r="O11" s="1516">
        <v>436.774</v>
      </c>
      <c r="P11" s="376">
        <v>7250.394</v>
      </c>
    </row>
    <row r="12" spans="1:16" s="40" customFormat="1" ht="14.25" customHeight="1">
      <c r="A12" s="1514"/>
      <c r="B12" s="1515"/>
      <c r="C12" s="1516"/>
      <c r="D12" s="1516"/>
      <c r="E12" s="1516"/>
      <c r="F12" s="1516"/>
      <c r="G12" s="1516"/>
      <c r="H12" s="1516"/>
      <c r="I12" s="1516"/>
      <c r="J12" s="1516"/>
      <c r="K12" s="1516"/>
      <c r="L12" s="1516"/>
      <c r="M12" s="1517"/>
      <c r="N12" s="1517"/>
      <c r="O12" s="1516"/>
      <c r="P12" s="376"/>
    </row>
    <row r="13" spans="1:16" s="40" customFormat="1" ht="14.25" customHeight="1">
      <c r="A13" s="1514">
        <v>2017</v>
      </c>
      <c r="B13" s="1515" t="s">
        <v>462</v>
      </c>
      <c r="C13" s="1516">
        <v>13628.869</v>
      </c>
      <c r="D13" s="1516">
        <v>4084.608</v>
      </c>
      <c r="E13" s="1516">
        <v>1188.929</v>
      </c>
      <c r="F13" s="1516">
        <v>934.306</v>
      </c>
      <c r="G13" s="1516">
        <v>820.935</v>
      </c>
      <c r="H13" s="1516">
        <v>940.489</v>
      </c>
      <c r="I13" s="1516">
        <v>5654.26</v>
      </c>
      <c r="J13" s="1516">
        <v>4916.733</v>
      </c>
      <c r="K13" s="1516">
        <v>3506.957</v>
      </c>
      <c r="L13" s="1516">
        <v>383.044</v>
      </c>
      <c r="M13" s="1516">
        <v>8683.793</v>
      </c>
      <c r="N13" s="1516">
        <v>4282.794</v>
      </c>
      <c r="O13" s="1516">
        <v>483.251</v>
      </c>
      <c r="P13" s="376">
        <v>7462.13</v>
      </c>
    </row>
    <row r="14" spans="1:16" s="40" customFormat="1" ht="14.25" customHeight="1">
      <c r="A14" s="1514"/>
      <c r="B14" s="1515" t="s">
        <v>465</v>
      </c>
      <c r="C14" s="1516">
        <v>13953.281</v>
      </c>
      <c r="D14" s="1516">
        <v>4212.64</v>
      </c>
      <c r="E14" s="1516">
        <v>1198.732</v>
      </c>
      <c r="F14" s="1516">
        <v>1103.643</v>
      </c>
      <c r="G14" s="1516">
        <v>804.44</v>
      </c>
      <c r="H14" s="1516">
        <v>920.582</v>
      </c>
      <c r="I14" s="1516">
        <v>5950.774</v>
      </c>
      <c r="J14" s="1516">
        <v>5029.698</v>
      </c>
      <c r="K14" s="1516">
        <v>3415.2</v>
      </c>
      <c r="L14" s="1516">
        <v>374.667</v>
      </c>
      <c r="M14" s="1516">
        <v>9706.132</v>
      </c>
      <c r="N14" s="1516">
        <v>4524.649</v>
      </c>
      <c r="O14" s="1516">
        <v>482.763</v>
      </c>
      <c r="P14" s="376">
        <v>6906.106</v>
      </c>
    </row>
    <row r="15" spans="1:16" s="40" customFormat="1" ht="14.25" customHeight="1">
      <c r="A15" s="1514"/>
      <c r="B15" s="1515" t="s">
        <v>468</v>
      </c>
      <c r="C15" s="1516">
        <v>14500.756</v>
      </c>
      <c r="D15" s="1516">
        <v>4413.929</v>
      </c>
      <c r="E15" s="1516">
        <v>1322.418</v>
      </c>
      <c r="F15" s="1516">
        <v>1115.401</v>
      </c>
      <c r="G15" s="1516">
        <v>826.249</v>
      </c>
      <c r="H15" s="1516">
        <v>925.18</v>
      </c>
      <c r="I15" s="1516">
        <v>6043.856</v>
      </c>
      <c r="J15" s="1516">
        <v>5211.052</v>
      </c>
      <c r="K15" s="1516">
        <v>3752.175</v>
      </c>
      <c r="L15" s="1516">
        <v>290.796</v>
      </c>
      <c r="M15" s="1516">
        <v>9993.608</v>
      </c>
      <c r="N15" s="1516">
        <v>4574.665</v>
      </c>
      <c r="O15" s="1516">
        <v>539.318</v>
      </c>
      <c r="P15" s="376">
        <v>6286.29</v>
      </c>
    </row>
    <row r="16" spans="1:16" s="28" customFormat="1" ht="27" customHeight="1">
      <c r="A16" s="1853" t="s">
        <v>773</v>
      </c>
      <c r="B16" s="1853"/>
      <c r="C16" s="1853"/>
      <c r="D16" s="1853"/>
      <c r="E16" s="1853"/>
      <c r="F16" s="1853"/>
      <c r="G16" s="1853"/>
      <c r="H16" s="1853"/>
      <c r="I16" s="1853"/>
      <c r="J16" s="1853"/>
      <c r="K16" s="1853"/>
      <c r="L16" s="1853"/>
      <c r="M16" s="1853"/>
      <c r="N16" s="1853"/>
      <c r="O16" s="1853"/>
      <c r="P16" s="1853"/>
    </row>
    <row r="17" spans="1:16" ht="22.7" customHeight="1">
      <c r="A17" s="1854" t="s">
        <v>1749</v>
      </c>
      <c r="B17" s="1854"/>
      <c r="C17" s="1854"/>
      <c r="D17" s="1854"/>
      <c r="E17" s="1854"/>
      <c r="F17" s="1854"/>
      <c r="G17" s="1854"/>
      <c r="H17" s="1854"/>
      <c r="I17" s="1854"/>
      <c r="J17" s="1854"/>
      <c r="K17" s="1854"/>
      <c r="L17" s="1854"/>
      <c r="M17" s="1854"/>
      <c r="N17" s="1854"/>
      <c r="O17" s="1854"/>
      <c r="P17" s="1854"/>
    </row>
    <row r="18" spans="3:4" ht="14.25">
      <c r="C18" s="245"/>
      <c r="D18" s="245"/>
    </row>
    <row r="19" spans="3:4" ht="14.25">
      <c r="C19" s="245"/>
      <c r="D19" s="245"/>
    </row>
  </sheetData>
  <mergeCells count="19">
    <mergeCell ref="C8:P8"/>
    <mergeCell ref="A16:P16"/>
    <mergeCell ref="A17:P17"/>
    <mergeCell ref="A5:B8"/>
    <mergeCell ref="C5:L5"/>
    <mergeCell ref="P5:P7"/>
    <mergeCell ref="C6:C7"/>
    <mergeCell ref="I6:I7"/>
    <mergeCell ref="K6:K7"/>
    <mergeCell ref="L6:L7"/>
    <mergeCell ref="M6:M7"/>
    <mergeCell ref="N6:N7"/>
    <mergeCell ref="O6:O7"/>
    <mergeCell ref="A4:G4"/>
    <mergeCell ref="A1:M1"/>
    <mergeCell ref="N1:P1"/>
    <mergeCell ref="A2:H2"/>
    <mergeCell ref="N2:P2"/>
    <mergeCell ref="A3:P3"/>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workbookViewId="0" topLeftCell="A1">
      <selection activeCell="I1" sqref="I1:J1"/>
    </sheetView>
  </sheetViews>
  <sheetFormatPr defaultColWidth="8.796875" defaultRowHeight="14.25"/>
  <cols>
    <col min="1" max="1" width="34.3984375" style="2" customWidth="1"/>
    <col min="2" max="11" width="9.09765625" style="2" customWidth="1"/>
  </cols>
  <sheetData>
    <row r="1" spans="1:12" ht="15" customHeight="1">
      <c r="A1" s="1566" t="s">
        <v>1101</v>
      </c>
      <c r="B1" s="1566"/>
      <c r="C1" s="1566"/>
      <c r="D1" s="1566"/>
      <c r="E1" s="1566"/>
      <c r="F1" s="1566"/>
      <c r="G1" s="6"/>
      <c r="H1" s="6"/>
      <c r="I1" s="1716" t="s">
        <v>1019</v>
      </c>
      <c r="J1" s="1716"/>
      <c r="K1" s="62"/>
      <c r="L1" s="62"/>
    </row>
    <row r="2" spans="1:11" ht="12.75" customHeight="1">
      <c r="A2" s="1857" t="s">
        <v>1550</v>
      </c>
      <c r="B2" s="1721"/>
      <c r="C2" s="1721"/>
      <c r="D2" s="1721"/>
      <c r="E2" s="1721"/>
      <c r="F2" s="1721"/>
      <c r="I2" s="1559" t="s">
        <v>1020</v>
      </c>
      <c r="J2" s="1559"/>
      <c r="K2" s="12"/>
    </row>
    <row r="3" spans="1:11" ht="12.75" customHeight="1">
      <c r="A3" s="1639" t="s">
        <v>985</v>
      </c>
      <c r="B3" s="1639"/>
      <c r="C3" s="1639"/>
      <c r="D3" s="1639"/>
      <c r="E3" s="1639"/>
      <c r="F3" s="1639"/>
      <c r="G3" s="1639"/>
      <c r="H3" s="1639"/>
      <c r="I3" s="1639"/>
      <c r="J3" s="1639"/>
      <c r="K3" s="1639"/>
    </row>
    <row r="4" spans="1:11" ht="12.75" customHeight="1">
      <c r="A4" s="1858" t="s">
        <v>1551</v>
      </c>
      <c r="B4" s="1639"/>
      <c r="C4" s="1639"/>
      <c r="D4" s="1639"/>
      <c r="E4" s="1639"/>
      <c r="F4" s="1639"/>
      <c r="G4" s="12"/>
      <c r="H4" s="12"/>
      <c r="I4" s="12"/>
      <c r="J4" s="12"/>
      <c r="K4" s="12"/>
    </row>
    <row r="5" spans="1:11" ht="12.75" customHeight="1">
      <c r="A5" s="1618" t="s">
        <v>218</v>
      </c>
      <c r="B5" s="1615" t="s">
        <v>201</v>
      </c>
      <c r="C5" s="1615"/>
      <c r="D5" s="1615"/>
      <c r="E5" s="1615"/>
      <c r="F5" s="1615"/>
      <c r="G5" s="1615"/>
      <c r="H5" s="1813"/>
      <c r="I5" s="1798" t="s">
        <v>418</v>
      </c>
      <c r="J5" s="1615"/>
      <c r="K5" s="1615"/>
    </row>
    <row r="6" spans="1:11" ht="12.75" customHeight="1">
      <c r="A6" s="1800"/>
      <c r="B6" s="1564"/>
      <c r="C6" s="1564"/>
      <c r="D6" s="1564"/>
      <c r="E6" s="1564"/>
      <c r="F6" s="1564"/>
      <c r="G6" s="1564"/>
      <c r="H6" s="1859"/>
      <c r="I6" s="1607"/>
      <c r="J6" s="1564"/>
      <c r="K6" s="1564"/>
    </row>
    <row r="7" spans="1:11" ht="5.25" customHeight="1">
      <c r="A7" s="1800"/>
      <c r="B7" s="1564"/>
      <c r="C7" s="1564"/>
      <c r="D7" s="1564"/>
      <c r="E7" s="1564"/>
      <c r="F7" s="1564"/>
      <c r="G7" s="1564"/>
      <c r="H7" s="1859"/>
      <c r="I7" s="1607"/>
      <c r="J7" s="1564"/>
      <c r="K7" s="1564"/>
    </row>
    <row r="8" spans="1:11" ht="6" customHeight="1">
      <c r="A8" s="1800"/>
      <c r="B8" s="1616"/>
      <c r="C8" s="1616"/>
      <c r="D8" s="1616"/>
      <c r="E8" s="1616"/>
      <c r="F8" s="1616"/>
      <c r="G8" s="1616"/>
      <c r="H8" s="1815"/>
      <c r="I8" s="1816"/>
      <c r="J8" s="1616"/>
      <c r="K8" s="1616"/>
    </row>
    <row r="9" spans="1:11" ht="12.75" customHeight="1">
      <c r="A9" s="1800"/>
      <c r="B9" s="1561" t="s">
        <v>1750</v>
      </c>
      <c r="C9" s="1505"/>
      <c r="D9" s="1504"/>
      <c r="E9" s="1506"/>
      <c r="F9" s="1505"/>
      <c r="G9" s="1504"/>
      <c r="H9" s="1796" t="s">
        <v>220</v>
      </c>
      <c r="I9" s="1796" t="s">
        <v>419</v>
      </c>
      <c r="J9" s="1860" t="s">
        <v>1751</v>
      </c>
      <c r="K9" s="1607" t="s">
        <v>1752</v>
      </c>
    </row>
    <row r="10" spans="1:11" ht="12.75" customHeight="1">
      <c r="A10" s="1800"/>
      <c r="B10" s="1561"/>
      <c r="C10" s="1503"/>
      <c r="D10" s="1502"/>
      <c r="E10" s="1508"/>
      <c r="F10" s="1503"/>
      <c r="G10" s="1502"/>
      <c r="H10" s="1584"/>
      <c r="I10" s="1584"/>
      <c r="J10" s="1861"/>
      <c r="K10" s="1607"/>
    </row>
    <row r="11" spans="1:11" ht="12.75" customHeight="1">
      <c r="A11" s="1800"/>
      <c r="B11" s="1561"/>
      <c r="C11" s="1584" t="s">
        <v>202</v>
      </c>
      <c r="D11" s="1796" t="s">
        <v>219</v>
      </c>
      <c r="E11" s="1796" t="s">
        <v>203</v>
      </c>
      <c r="F11" s="1607" t="s">
        <v>1046</v>
      </c>
      <c r="G11" s="1796" t="s">
        <v>775</v>
      </c>
      <c r="H11" s="1859"/>
      <c r="I11" s="1584"/>
      <c r="J11" s="1861"/>
      <c r="K11" s="1607"/>
    </row>
    <row r="12" spans="1:11" ht="9.95" customHeight="1">
      <c r="A12" s="1800"/>
      <c r="B12" s="1561"/>
      <c r="C12" s="1584"/>
      <c r="D12" s="1584"/>
      <c r="E12" s="1584"/>
      <c r="F12" s="1607"/>
      <c r="G12" s="1584"/>
      <c r="H12" s="1859"/>
      <c r="I12" s="1584"/>
      <c r="J12" s="1861"/>
      <c r="K12" s="1607"/>
    </row>
    <row r="13" spans="1:11" ht="30" customHeight="1">
      <c r="A13" s="1800"/>
      <c r="B13" s="1561"/>
      <c r="C13" s="1584"/>
      <c r="D13" s="1584"/>
      <c r="E13" s="1584"/>
      <c r="F13" s="1607"/>
      <c r="G13" s="1584"/>
      <c r="H13" s="1859"/>
      <c r="I13" s="1584"/>
      <c r="J13" s="1861"/>
      <c r="K13" s="1607"/>
    </row>
    <row r="14" spans="1:11" ht="14.25">
      <c r="A14" s="1800"/>
      <c r="B14" s="1561"/>
      <c r="C14" s="1584"/>
      <c r="D14" s="1584"/>
      <c r="E14" s="1584"/>
      <c r="F14" s="1607"/>
      <c r="G14" s="1584"/>
      <c r="H14" s="1859"/>
      <c r="I14" s="1584"/>
      <c r="J14" s="1861"/>
      <c r="K14" s="1607"/>
    </row>
    <row r="15" spans="1:11" ht="14.25" customHeight="1" hidden="1">
      <c r="A15" s="1800"/>
      <c r="B15" s="1561"/>
      <c r="C15" s="1584"/>
      <c r="D15" s="1584"/>
      <c r="E15" s="1584"/>
      <c r="F15" s="1607"/>
      <c r="G15" s="1584"/>
      <c r="H15" s="1859"/>
      <c r="I15" s="1584"/>
      <c r="J15" s="1861"/>
      <c r="K15" s="1607"/>
    </row>
    <row r="16" spans="1:11" ht="25.5" customHeight="1">
      <c r="A16" s="1800"/>
      <c r="B16" s="1561"/>
      <c r="C16" s="1584"/>
      <c r="D16" s="1584"/>
      <c r="E16" s="1584"/>
      <c r="F16" s="1607"/>
      <c r="G16" s="1584"/>
      <c r="H16" s="1859"/>
      <c r="I16" s="1584"/>
      <c r="J16" s="1861"/>
      <c r="K16" s="1607"/>
    </row>
    <row r="17" spans="1:11" ht="14.25">
      <c r="A17" s="1800"/>
      <c r="B17" s="1561"/>
      <c r="C17" s="1584"/>
      <c r="D17" s="1584"/>
      <c r="E17" s="1584"/>
      <c r="F17" s="1607"/>
      <c r="G17" s="1584"/>
      <c r="H17" s="1859"/>
      <c r="I17" s="1584"/>
      <c r="J17" s="1861"/>
      <c r="K17" s="1607"/>
    </row>
    <row r="18" spans="1:11" ht="14.25">
      <c r="A18" s="1800"/>
      <c r="B18" s="1561"/>
      <c r="C18" s="1584"/>
      <c r="D18" s="1584"/>
      <c r="E18" s="1584"/>
      <c r="F18" s="1607"/>
      <c r="G18" s="1584"/>
      <c r="H18" s="1859"/>
      <c r="I18" s="1584"/>
      <c r="J18" s="1861"/>
      <c r="K18" s="1607"/>
    </row>
    <row r="19" spans="1:11" ht="14.1" customHeight="1">
      <c r="A19" s="1622"/>
      <c r="B19" s="1863" t="s">
        <v>217</v>
      </c>
      <c r="C19" s="1863"/>
      <c r="D19" s="1863"/>
      <c r="E19" s="1863"/>
      <c r="F19" s="1863"/>
      <c r="G19" s="1863"/>
      <c r="H19" s="1863"/>
      <c r="I19" s="1863"/>
      <c r="J19" s="1863"/>
      <c r="K19" s="1863"/>
    </row>
    <row r="20" spans="1:11" s="13" customFormat="1" ht="17.25" customHeight="1">
      <c r="A20" s="1518" t="s">
        <v>647</v>
      </c>
      <c r="B20" s="1519">
        <v>14500.756</v>
      </c>
      <c r="C20" s="1519">
        <v>4413.929</v>
      </c>
      <c r="D20" s="1519">
        <v>826.249</v>
      </c>
      <c r="E20" s="1519">
        <v>925.18</v>
      </c>
      <c r="F20" s="1519">
        <v>6043.856</v>
      </c>
      <c r="G20" s="1519">
        <v>5211.052</v>
      </c>
      <c r="H20" s="1519">
        <v>3752.175</v>
      </c>
      <c r="I20" s="1519">
        <v>9993.608</v>
      </c>
      <c r="J20" s="1519">
        <v>2677.624</v>
      </c>
      <c r="K20" s="1520">
        <v>4574.665</v>
      </c>
    </row>
    <row r="21" spans="1:11" s="13" customFormat="1" ht="14.25" customHeight="1">
      <c r="A21" s="1521" t="s">
        <v>485</v>
      </c>
      <c r="B21" s="151"/>
      <c r="C21" s="152"/>
      <c r="D21" s="151"/>
      <c r="E21" s="152"/>
      <c r="F21" s="151"/>
      <c r="G21" s="152"/>
      <c r="H21" s="151"/>
      <c r="I21" s="152"/>
      <c r="J21" s="151"/>
      <c r="K21" s="153"/>
    </row>
    <row r="22" spans="1:11" s="13" customFormat="1" ht="14.25" customHeight="1">
      <c r="A22" s="1522" t="s">
        <v>740</v>
      </c>
      <c r="B22" s="76"/>
      <c r="C22" s="77"/>
      <c r="D22" s="76"/>
      <c r="E22" s="77"/>
      <c r="F22" s="76"/>
      <c r="G22" s="77"/>
      <c r="H22" s="76"/>
      <c r="I22" s="77"/>
      <c r="J22" s="76"/>
      <c r="K22" s="98"/>
    </row>
    <row r="23" spans="1:11" s="13" customFormat="1" ht="14.25" customHeight="1">
      <c r="A23" s="1521" t="s">
        <v>741</v>
      </c>
      <c r="B23" s="76"/>
      <c r="C23" s="77"/>
      <c r="D23" s="76"/>
      <c r="E23" s="77"/>
      <c r="F23" s="76"/>
      <c r="G23" s="77"/>
      <c r="H23" s="76"/>
      <c r="I23" s="77"/>
      <c r="J23" s="76"/>
      <c r="K23" s="98"/>
    </row>
    <row r="24" spans="1:11" s="13" customFormat="1" ht="14.25" customHeight="1">
      <c r="A24" s="1523" t="s">
        <v>648</v>
      </c>
      <c r="B24" s="98">
        <v>7917.411</v>
      </c>
      <c r="C24" s="76">
        <v>2848.244</v>
      </c>
      <c r="D24" s="1524">
        <v>647.112</v>
      </c>
      <c r="E24" s="77">
        <v>177.354</v>
      </c>
      <c r="F24" s="76">
        <v>3065.683</v>
      </c>
      <c r="G24" s="77">
        <v>2641.414</v>
      </c>
      <c r="H24" s="76">
        <v>1895.798</v>
      </c>
      <c r="I24" s="77">
        <v>5333.92</v>
      </c>
      <c r="J24" s="76">
        <v>2002.55</v>
      </c>
      <c r="K24" s="98">
        <v>2281.086</v>
      </c>
    </row>
    <row r="25" spans="1:11" s="13" customFormat="1" ht="14.25" customHeight="1">
      <c r="A25" s="1521" t="s">
        <v>742</v>
      </c>
      <c r="B25" s="243"/>
      <c r="C25" s="242"/>
      <c r="D25" s="1525"/>
      <c r="E25" s="327"/>
      <c r="F25" s="242"/>
      <c r="G25" s="327"/>
      <c r="H25" s="242"/>
      <c r="I25" s="327"/>
      <c r="J25" s="242"/>
      <c r="K25" s="243"/>
    </row>
    <row r="26" spans="1:11" s="13" customFormat="1" ht="14.25" customHeight="1">
      <c r="A26" s="1522" t="s">
        <v>205</v>
      </c>
      <c r="B26" s="1174"/>
      <c r="C26" s="324"/>
      <c r="D26" s="1525"/>
      <c r="E26" s="242"/>
      <c r="F26" s="242"/>
      <c r="G26" s="242"/>
      <c r="H26" s="242"/>
      <c r="I26" s="242"/>
      <c r="J26" s="242"/>
      <c r="K26" s="243"/>
    </row>
    <row r="27" spans="1:11" s="13" customFormat="1" ht="14.25" customHeight="1">
      <c r="A27" s="1523" t="s">
        <v>649</v>
      </c>
      <c r="B27" s="243">
        <v>312.252</v>
      </c>
      <c r="C27" s="242">
        <v>10.803</v>
      </c>
      <c r="D27" s="1526">
        <v>0.149</v>
      </c>
      <c r="E27" s="168">
        <v>0.545</v>
      </c>
      <c r="F27" s="168">
        <v>103.241</v>
      </c>
      <c r="G27" s="168">
        <v>77.5</v>
      </c>
      <c r="H27" s="168">
        <v>188.12</v>
      </c>
      <c r="I27" s="168">
        <v>127.053</v>
      </c>
      <c r="J27" s="168">
        <v>53.047</v>
      </c>
      <c r="K27" s="170">
        <v>30.366</v>
      </c>
    </row>
    <row r="28" spans="1:11" s="13" customFormat="1" ht="14.25" customHeight="1">
      <c r="A28" s="1521" t="s">
        <v>206</v>
      </c>
      <c r="B28" s="1175"/>
      <c r="C28" s="324"/>
      <c r="D28" s="1527"/>
      <c r="E28" s="96"/>
      <c r="F28" s="95"/>
      <c r="G28" s="96"/>
      <c r="H28" s="95"/>
      <c r="I28" s="96"/>
      <c r="J28" s="95"/>
      <c r="K28" s="97"/>
    </row>
    <row r="29" spans="1:11" s="13" customFormat="1" ht="14.25" customHeight="1">
      <c r="A29" s="1521" t="s">
        <v>207</v>
      </c>
      <c r="B29" s="1175"/>
      <c r="C29" s="324"/>
      <c r="D29" s="1527"/>
      <c r="E29" s="96"/>
      <c r="F29" s="95"/>
      <c r="G29" s="96"/>
      <c r="H29" s="95"/>
      <c r="I29" s="96"/>
      <c r="J29" s="95"/>
      <c r="K29" s="97"/>
    </row>
    <row r="30" spans="1:11" ht="14.25" customHeight="1">
      <c r="A30" s="1523" t="s">
        <v>650</v>
      </c>
      <c r="B30" s="170">
        <v>746.443</v>
      </c>
      <c r="C30" s="95">
        <v>96.337</v>
      </c>
      <c r="D30" s="1526">
        <v>4.122</v>
      </c>
      <c r="E30" s="168">
        <v>16.891</v>
      </c>
      <c r="F30" s="168">
        <v>355.169</v>
      </c>
      <c r="G30" s="168">
        <v>316.507</v>
      </c>
      <c r="H30" s="168">
        <v>219.136</v>
      </c>
      <c r="I30" s="168">
        <v>396.089</v>
      </c>
      <c r="J30" s="168">
        <v>63.082</v>
      </c>
      <c r="K30" s="170">
        <v>263.697</v>
      </c>
    </row>
    <row r="31" spans="1:11" ht="14.25" customHeight="1">
      <c r="A31" s="1521" t="s">
        <v>493</v>
      </c>
      <c r="B31" s="1175"/>
      <c r="C31" s="324"/>
      <c r="D31" s="1524"/>
      <c r="E31" s="77"/>
      <c r="F31" s="76"/>
      <c r="G31" s="77"/>
      <c r="H31" s="76"/>
      <c r="I31" s="77"/>
      <c r="J31" s="76"/>
      <c r="K31" s="98"/>
    </row>
    <row r="32" spans="1:11" ht="14.25" customHeight="1">
      <c r="A32" s="1522" t="s">
        <v>743</v>
      </c>
      <c r="B32" s="1176"/>
      <c r="C32" s="324"/>
      <c r="D32" s="1525"/>
      <c r="E32" s="242"/>
      <c r="F32" s="242"/>
      <c r="G32" s="242"/>
      <c r="H32" s="242"/>
      <c r="I32" s="242"/>
      <c r="J32" s="242"/>
      <c r="K32" s="243"/>
    </row>
    <row r="33" spans="1:11" ht="14.25" customHeight="1">
      <c r="A33" s="1523" t="s">
        <v>651</v>
      </c>
      <c r="B33" s="243">
        <v>2967.935</v>
      </c>
      <c r="C33" s="242">
        <v>766.194</v>
      </c>
      <c r="D33" s="1524">
        <v>11.52</v>
      </c>
      <c r="E33" s="77">
        <v>700.48</v>
      </c>
      <c r="F33" s="76">
        <v>1675.571</v>
      </c>
      <c r="G33" s="77">
        <v>1509.677</v>
      </c>
      <c r="H33" s="76">
        <v>504.576</v>
      </c>
      <c r="I33" s="77">
        <v>2049.795</v>
      </c>
      <c r="J33" s="76">
        <v>352.002</v>
      </c>
      <c r="K33" s="98">
        <v>1465.649</v>
      </c>
    </row>
    <row r="34" spans="1:11" ht="14.25" customHeight="1">
      <c r="A34" s="1521" t="s">
        <v>204</v>
      </c>
      <c r="B34" s="1175"/>
      <c r="C34" s="324"/>
      <c r="D34" s="1525"/>
      <c r="E34" s="327"/>
      <c r="F34" s="242"/>
      <c r="G34" s="327"/>
      <c r="H34" s="242"/>
      <c r="I34" s="327"/>
      <c r="J34" s="242"/>
      <c r="K34" s="243"/>
    </row>
    <row r="35" spans="1:11" ht="14.25" customHeight="1">
      <c r="A35" s="1523" t="s">
        <v>653</v>
      </c>
      <c r="B35" s="97">
        <v>273.515</v>
      </c>
      <c r="C35" s="168">
        <v>9.786</v>
      </c>
      <c r="D35" s="1526">
        <v>0.174</v>
      </c>
      <c r="E35" s="242">
        <v>5.897</v>
      </c>
      <c r="F35" s="242">
        <v>212.317</v>
      </c>
      <c r="G35" s="242">
        <v>193.318</v>
      </c>
      <c r="H35" s="242">
        <v>32.765</v>
      </c>
      <c r="I35" s="242">
        <v>238.067</v>
      </c>
      <c r="J35" s="242">
        <v>52.758</v>
      </c>
      <c r="K35" s="243">
        <v>123.636</v>
      </c>
    </row>
    <row r="36" spans="1:11" ht="14.25" customHeight="1">
      <c r="A36" s="1521" t="s">
        <v>494</v>
      </c>
      <c r="B36" s="97"/>
      <c r="C36" s="95"/>
      <c r="D36" s="1527"/>
      <c r="E36" s="96"/>
      <c r="F36" s="95"/>
      <c r="G36" s="96"/>
      <c r="H36" s="95"/>
      <c r="I36" s="96"/>
      <c r="J36" s="95"/>
      <c r="K36" s="97"/>
    </row>
    <row r="37" spans="1:11" ht="14.25" customHeight="1">
      <c r="A37" s="1522" t="s">
        <v>652</v>
      </c>
      <c r="B37" s="243">
        <v>197.088</v>
      </c>
      <c r="C37" s="242">
        <v>16.569</v>
      </c>
      <c r="D37" s="327">
        <v>3.3</v>
      </c>
      <c r="E37" s="243">
        <v>3.629</v>
      </c>
      <c r="F37" s="243">
        <v>69.221</v>
      </c>
      <c r="G37" s="243">
        <v>67.514</v>
      </c>
      <c r="H37" s="243">
        <v>109.118</v>
      </c>
      <c r="I37" s="243">
        <v>38.684</v>
      </c>
      <c r="J37" s="243">
        <v>1.609</v>
      </c>
      <c r="K37" s="243">
        <v>16.603</v>
      </c>
    </row>
    <row r="38" spans="1:11" ht="14.25" customHeight="1">
      <c r="A38" s="1521" t="s">
        <v>744</v>
      </c>
      <c r="B38" s="97"/>
      <c r="C38" s="95"/>
      <c r="D38" s="1527"/>
      <c r="E38" s="96"/>
      <c r="F38" s="95"/>
      <c r="G38" s="96"/>
      <c r="H38" s="95"/>
      <c r="I38" s="96"/>
      <c r="J38" s="95"/>
      <c r="K38" s="97"/>
    </row>
    <row r="39" spans="1:11" ht="14.25" customHeight="1">
      <c r="A39" s="1523" t="s">
        <v>654</v>
      </c>
      <c r="B39" s="243">
        <v>763.322</v>
      </c>
      <c r="C39" s="242">
        <v>337.04</v>
      </c>
      <c r="D39" s="1526">
        <v>58.628</v>
      </c>
      <c r="E39" s="1526">
        <v>9.328</v>
      </c>
      <c r="F39" s="242">
        <v>107.119</v>
      </c>
      <c r="G39" s="327">
        <v>61.948</v>
      </c>
      <c r="H39" s="242">
        <v>291.06</v>
      </c>
      <c r="I39" s="327">
        <v>1271.622</v>
      </c>
      <c r="J39" s="242">
        <v>110.718</v>
      </c>
      <c r="K39" s="243">
        <v>45.436</v>
      </c>
    </row>
    <row r="40" spans="1:11" ht="14.25" customHeight="1">
      <c r="A40" s="1521" t="s">
        <v>497</v>
      </c>
      <c r="B40" s="95"/>
      <c r="C40" s="96"/>
      <c r="D40" s="95"/>
      <c r="E40" s="96"/>
      <c r="F40" s="95"/>
      <c r="G40" s="96"/>
      <c r="H40" s="95"/>
      <c r="I40" s="96"/>
      <c r="J40" s="95"/>
      <c r="K40" s="97"/>
    </row>
    <row r="41" spans="1:11" s="13" customFormat="1" ht="18.95" customHeight="1">
      <c r="A41" s="1864" t="s">
        <v>1753</v>
      </c>
      <c r="B41" s="1864"/>
      <c r="C41" s="1864"/>
      <c r="D41" s="1864"/>
      <c r="E41" s="1864"/>
      <c r="F41" s="1864"/>
      <c r="G41" s="1864"/>
      <c r="H41" s="1864"/>
      <c r="I41" s="1864"/>
      <c r="J41" s="1864"/>
      <c r="K41" s="1864"/>
    </row>
    <row r="42" spans="1:11" s="13" customFormat="1" ht="11.25" customHeight="1">
      <c r="A42" s="1865"/>
      <c r="B42" s="1865"/>
      <c r="C42" s="1865"/>
      <c r="D42" s="1865"/>
      <c r="E42" s="1865"/>
      <c r="F42" s="1865"/>
      <c r="G42" s="1865"/>
      <c r="H42" s="1865"/>
      <c r="I42" s="1865"/>
      <c r="J42" s="1865"/>
      <c r="K42" s="1865"/>
    </row>
    <row r="43" spans="1:11" s="13" customFormat="1" ht="22.7" customHeight="1">
      <c r="A43" s="1866" t="s">
        <v>1754</v>
      </c>
      <c r="B43" s="1866"/>
      <c r="C43" s="1866"/>
      <c r="D43" s="1866"/>
      <c r="E43" s="1866"/>
      <c r="F43" s="1866"/>
      <c r="G43" s="1866"/>
      <c r="H43" s="1866"/>
      <c r="I43" s="1866"/>
      <c r="J43" s="1866"/>
      <c r="K43" s="1866"/>
    </row>
    <row r="44" spans="1:11" ht="23.25" customHeight="1">
      <c r="A44" s="1862"/>
      <c r="B44" s="1862"/>
      <c r="C44" s="1862"/>
      <c r="D44" s="1862"/>
      <c r="E44" s="1862"/>
      <c r="F44" s="1862"/>
      <c r="G44" s="1862"/>
      <c r="H44" s="1862"/>
      <c r="I44" s="1862"/>
      <c r="J44" s="1862"/>
      <c r="K44" s="1862"/>
    </row>
  </sheetData>
  <mergeCells count="23">
    <mergeCell ref="K9:K18"/>
    <mergeCell ref="C11:C18"/>
    <mergeCell ref="D11:D18"/>
    <mergeCell ref="A44:K44"/>
    <mergeCell ref="E11:E18"/>
    <mergeCell ref="F11:F18"/>
    <mergeCell ref="G11:G18"/>
    <mergeCell ref="B19:K19"/>
    <mergeCell ref="A41:K42"/>
    <mergeCell ref="A43:K43"/>
    <mergeCell ref="A5:A19"/>
    <mergeCell ref="B5:H8"/>
    <mergeCell ref="I5:K8"/>
    <mergeCell ref="A4:F4"/>
    <mergeCell ref="B9:B18"/>
    <mergeCell ref="H9:H18"/>
    <mergeCell ref="I9:I18"/>
    <mergeCell ref="J9:J18"/>
    <mergeCell ref="A1:F1"/>
    <mergeCell ref="I1:J1"/>
    <mergeCell ref="A2:F2"/>
    <mergeCell ref="I2:J2"/>
    <mergeCell ref="A3:K3"/>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workbookViewId="0" topLeftCell="A1">
      <selection activeCell="J1" sqref="J1"/>
    </sheetView>
  </sheetViews>
  <sheetFormatPr defaultColWidth="8.796875" defaultRowHeight="14.25"/>
  <cols>
    <col min="1" max="1" width="8.09765625" style="2" customWidth="1"/>
    <col min="2" max="11" width="10.59765625" style="2" customWidth="1"/>
  </cols>
  <sheetData>
    <row r="1" spans="1:13" ht="15" customHeight="1">
      <c r="A1" s="1557" t="s">
        <v>540</v>
      </c>
      <c r="B1" s="1557"/>
      <c r="C1" s="12"/>
      <c r="D1" s="12"/>
      <c r="J1" s="381" t="s">
        <v>1019</v>
      </c>
      <c r="L1" s="62"/>
      <c r="M1" s="62"/>
    </row>
    <row r="2" spans="1:13" ht="15" customHeight="1">
      <c r="A2" s="1867" t="s">
        <v>541</v>
      </c>
      <c r="B2" s="1867"/>
      <c r="C2" s="12"/>
      <c r="D2" s="12"/>
      <c r="J2" s="1559" t="s">
        <v>1020</v>
      </c>
      <c r="K2" s="1559"/>
      <c r="M2" s="56"/>
    </row>
    <row r="3" spans="1:11" ht="14.25">
      <c r="A3" s="1566" t="s">
        <v>1100</v>
      </c>
      <c r="B3" s="1566"/>
      <c r="C3" s="1566"/>
      <c r="D3" s="1566"/>
      <c r="E3" s="1566"/>
      <c r="F3" s="1566"/>
      <c r="G3" s="1566"/>
      <c r="H3" s="1566"/>
      <c r="I3" s="1566"/>
      <c r="J3" s="1566"/>
      <c r="K3" s="1566"/>
    </row>
    <row r="4" spans="1:11" ht="14.25">
      <c r="A4" s="1868" t="s">
        <v>542</v>
      </c>
      <c r="B4" s="1868"/>
      <c r="C4" s="1868"/>
      <c r="D4" s="1868"/>
      <c r="E4" s="1868"/>
      <c r="F4" s="1868"/>
      <c r="G4" s="1868"/>
      <c r="H4" s="1868"/>
      <c r="I4" s="1868"/>
      <c r="J4" s="1868"/>
      <c r="K4" s="1868"/>
    </row>
    <row r="5" spans="1:11" ht="14.25" customHeight="1">
      <c r="A5" s="1870" t="s">
        <v>754</v>
      </c>
      <c r="B5" s="1871"/>
      <c r="C5" s="1881"/>
      <c r="D5" s="1870"/>
      <c r="E5" s="1870"/>
      <c r="F5" s="1870"/>
      <c r="G5" s="1870"/>
      <c r="H5" s="1870"/>
      <c r="I5" s="1870"/>
      <c r="J5" s="1870"/>
      <c r="K5" s="1870"/>
    </row>
    <row r="6" spans="1:11" ht="14.25">
      <c r="A6" s="1872"/>
      <c r="B6" s="1873"/>
      <c r="C6" s="1882"/>
      <c r="D6" s="1872"/>
      <c r="E6" s="1872"/>
      <c r="F6" s="1872"/>
      <c r="G6" s="1872"/>
      <c r="H6" s="1872"/>
      <c r="I6" s="1872"/>
      <c r="J6" s="1872"/>
      <c r="K6" s="1872"/>
    </row>
    <row r="7" spans="1:11" ht="14.25" customHeight="1">
      <c r="A7" s="1872"/>
      <c r="B7" s="1873"/>
      <c r="C7" s="1819" t="s">
        <v>755</v>
      </c>
      <c r="D7" s="1879" t="s">
        <v>872</v>
      </c>
      <c r="E7" s="1874" t="s">
        <v>658</v>
      </c>
      <c r="F7" s="1875" t="s">
        <v>657</v>
      </c>
      <c r="G7" s="1874" t="s">
        <v>1561</v>
      </c>
      <c r="H7" s="1875" t="s">
        <v>756</v>
      </c>
      <c r="I7" s="1874" t="s">
        <v>656</v>
      </c>
      <c r="J7" s="1875" t="s">
        <v>659</v>
      </c>
      <c r="K7" s="1875" t="s">
        <v>655</v>
      </c>
    </row>
    <row r="8" spans="1:11" ht="14.25">
      <c r="A8" s="1872"/>
      <c r="B8" s="1873"/>
      <c r="C8" s="1819"/>
      <c r="D8" s="1880"/>
      <c r="E8" s="1764"/>
      <c r="F8" s="1876"/>
      <c r="G8" s="1764"/>
      <c r="H8" s="1876"/>
      <c r="I8" s="1764"/>
      <c r="J8" s="1876"/>
      <c r="K8" s="1876"/>
    </row>
    <row r="9" spans="1:11" ht="14.25">
      <c r="A9" s="1872"/>
      <c r="B9" s="1873"/>
      <c r="C9" s="1819"/>
      <c r="D9" s="1880"/>
      <c r="E9" s="1764"/>
      <c r="F9" s="1876"/>
      <c r="G9" s="1764"/>
      <c r="H9" s="1876"/>
      <c r="I9" s="1764"/>
      <c r="J9" s="1876"/>
      <c r="K9" s="1876"/>
    </row>
    <row r="10" spans="1:11" ht="14.25">
      <c r="A10" s="1872"/>
      <c r="B10" s="1873"/>
      <c r="C10" s="1819"/>
      <c r="D10" s="1880"/>
      <c r="E10" s="1764"/>
      <c r="F10" s="1876"/>
      <c r="G10" s="1764"/>
      <c r="H10" s="1876"/>
      <c r="I10" s="1764"/>
      <c r="J10" s="1876"/>
      <c r="K10" s="1876"/>
    </row>
    <row r="11" spans="1:11" ht="14.25">
      <c r="A11" s="1872"/>
      <c r="B11" s="1873"/>
      <c r="C11" s="1819"/>
      <c r="D11" s="1880"/>
      <c r="E11" s="1764"/>
      <c r="F11" s="1876"/>
      <c r="G11" s="1764"/>
      <c r="H11" s="1876"/>
      <c r="I11" s="1764"/>
      <c r="J11" s="1876"/>
      <c r="K11" s="1876"/>
    </row>
    <row r="12" spans="1:11" ht="14.25">
      <c r="A12" s="1872"/>
      <c r="B12" s="1873"/>
      <c r="C12" s="1819"/>
      <c r="D12" s="1880"/>
      <c r="E12" s="1764"/>
      <c r="F12" s="1876"/>
      <c r="G12" s="1764"/>
      <c r="H12" s="1876"/>
      <c r="I12" s="1764"/>
      <c r="J12" s="1876"/>
      <c r="K12" s="1876"/>
    </row>
    <row r="13" spans="1:11" ht="14.25">
      <c r="A13" s="1872"/>
      <c r="B13" s="1873"/>
      <c r="C13" s="1819"/>
      <c r="D13" s="1880"/>
      <c r="E13" s="1764"/>
      <c r="F13" s="1876"/>
      <c r="G13" s="1764"/>
      <c r="H13" s="1876"/>
      <c r="I13" s="1764"/>
      <c r="J13" s="1876"/>
      <c r="K13" s="1876"/>
    </row>
    <row r="14" spans="1:11" ht="14.25">
      <c r="A14" s="1872"/>
      <c r="B14" s="1873"/>
      <c r="C14" s="1819"/>
      <c r="D14" s="1880"/>
      <c r="E14" s="1764"/>
      <c r="F14" s="1876"/>
      <c r="G14" s="1764"/>
      <c r="H14" s="1876"/>
      <c r="I14" s="1764"/>
      <c r="J14" s="1876"/>
      <c r="K14" s="1876"/>
    </row>
    <row r="15" spans="1:11" ht="46.5" customHeight="1">
      <c r="A15" s="1872"/>
      <c r="B15" s="1873"/>
      <c r="C15" s="1819"/>
      <c r="D15" s="1880"/>
      <c r="E15" s="1764"/>
      <c r="F15" s="1876"/>
      <c r="G15" s="1764"/>
      <c r="H15" s="1876"/>
      <c r="I15" s="1764"/>
      <c r="J15" s="1876"/>
      <c r="K15" s="1876"/>
    </row>
    <row r="16" spans="1:11" ht="38.25" customHeight="1">
      <c r="A16" s="1219"/>
      <c r="B16" s="1877" t="s">
        <v>287</v>
      </c>
      <c r="C16" s="1878"/>
      <c r="D16" s="1878"/>
      <c r="E16" s="1878"/>
      <c r="F16" s="1878"/>
      <c r="G16" s="1878"/>
      <c r="H16" s="1878"/>
      <c r="I16" s="1878"/>
      <c r="J16" s="1878"/>
      <c r="K16" s="1878"/>
    </row>
    <row r="17" spans="1:11" s="29" customFormat="1" ht="14.85" customHeight="1">
      <c r="A17" s="497">
        <v>2016</v>
      </c>
      <c r="B17" s="448" t="s">
        <v>543</v>
      </c>
      <c r="C17" s="472">
        <v>99.4</v>
      </c>
      <c r="D17" s="472">
        <v>100</v>
      </c>
      <c r="E17" s="472">
        <v>100</v>
      </c>
      <c r="F17" s="472">
        <v>95.9</v>
      </c>
      <c r="G17" s="472">
        <v>99.6</v>
      </c>
      <c r="H17" s="472">
        <v>99</v>
      </c>
      <c r="I17" s="472">
        <v>95.7</v>
      </c>
      <c r="J17" s="472">
        <v>97.5</v>
      </c>
      <c r="K17" s="498">
        <v>101.2</v>
      </c>
    </row>
    <row r="18" spans="1:11" s="29" customFormat="1" ht="11.1" customHeight="1">
      <c r="A18" s="250"/>
      <c r="B18" s="252"/>
      <c r="C18" s="172"/>
      <c r="D18" s="172"/>
      <c r="E18" s="172"/>
      <c r="F18" s="172"/>
      <c r="G18" s="172"/>
      <c r="H18" s="172"/>
      <c r="I18" s="172"/>
      <c r="J18" s="172"/>
      <c r="K18" s="175"/>
    </row>
    <row r="19" spans="1:11" s="29" customFormat="1" ht="14.25" customHeight="1">
      <c r="A19" s="504"/>
      <c r="B19" s="448"/>
      <c r="C19" s="472"/>
      <c r="D19" s="502"/>
      <c r="E19" s="502"/>
      <c r="F19" s="502"/>
      <c r="G19" s="502"/>
      <c r="H19" s="505"/>
      <c r="I19" s="505"/>
      <c r="J19" s="502"/>
      <c r="K19" s="503"/>
    </row>
    <row r="20" spans="1:11" s="29" customFormat="1" ht="14.25" customHeight="1">
      <c r="A20" s="879">
        <v>2016</v>
      </c>
      <c r="B20" s="252" t="s">
        <v>546</v>
      </c>
      <c r="C20" s="721">
        <v>99</v>
      </c>
      <c r="D20" s="721">
        <v>99.8</v>
      </c>
      <c r="E20" s="721">
        <v>99.6</v>
      </c>
      <c r="F20" s="721">
        <v>95.9</v>
      </c>
      <c r="G20" s="721">
        <v>99.2</v>
      </c>
      <c r="H20" s="721">
        <v>100.5</v>
      </c>
      <c r="I20" s="721">
        <v>93</v>
      </c>
      <c r="J20" s="721">
        <v>95.5</v>
      </c>
      <c r="K20" s="722">
        <v>101.3</v>
      </c>
    </row>
    <row r="21" spans="1:11" s="29" customFormat="1" ht="14.25" customHeight="1">
      <c r="A21" s="1239"/>
      <c r="B21" s="448" t="s">
        <v>547</v>
      </c>
      <c r="C21" s="721">
        <v>99.3</v>
      </c>
      <c r="D21" s="721">
        <v>100.1</v>
      </c>
      <c r="E21" s="721">
        <v>99.9</v>
      </c>
      <c r="F21" s="721">
        <v>96.3</v>
      </c>
      <c r="G21" s="721">
        <v>99.6</v>
      </c>
      <c r="H21" s="721">
        <v>97.9</v>
      </c>
      <c r="I21" s="721">
        <v>95.1</v>
      </c>
      <c r="J21" s="721">
        <v>97.4</v>
      </c>
      <c r="K21" s="722">
        <v>101.3</v>
      </c>
    </row>
    <row r="22" spans="1:11" s="29" customFormat="1" ht="14.25" customHeight="1">
      <c r="A22" s="250"/>
      <c r="B22" s="448" t="s">
        <v>544</v>
      </c>
      <c r="C22" s="472">
        <v>100.5</v>
      </c>
      <c r="D22" s="472">
        <v>101.3</v>
      </c>
      <c r="E22" s="472">
        <v>101</v>
      </c>
      <c r="F22" s="472">
        <v>96</v>
      </c>
      <c r="G22" s="500">
        <v>100.4</v>
      </c>
      <c r="H22" s="1240">
        <v>97.6</v>
      </c>
      <c r="I22" s="507">
        <v>102.4</v>
      </c>
      <c r="J22" s="472">
        <v>98.7</v>
      </c>
      <c r="K22" s="508">
        <v>100.6</v>
      </c>
    </row>
    <row r="23" spans="1:11" s="29" customFormat="1" ht="14.25" customHeight="1">
      <c r="A23" s="504"/>
      <c r="B23" s="448"/>
      <c r="C23" s="472"/>
      <c r="D23" s="502"/>
      <c r="E23" s="502"/>
      <c r="F23" s="502"/>
      <c r="G23" s="502"/>
      <c r="H23" s="505"/>
      <c r="I23" s="505"/>
      <c r="J23" s="502"/>
      <c r="K23" s="503"/>
    </row>
    <row r="24" spans="1:11" s="29" customFormat="1" ht="14.25" customHeight="1">
      <c r="A24" s="497">
        <v>2017</v>
      </c>
      <c r="B24" s="252" t="s">
        <v>545</v>
      </c>
      <c r="C24" s="671">
        <v>102.3</v>
      </c>
      <c r="D24" s="671">
        <v>103.7</v>
      </c>
      <c r="E24" s="671">
        <v>101.2</v>
      </c>
      <c r="F24" s="671">
        <v>93.8</v>
      </c>
      <c r="G24" s="671">
        <v>102.2</v>
      </c>
      <c r="H24" s="671">
        <v>100.5</v>
      </c>
      <c r="I24" s="671">
        <v>110.7</v>
      </c>
      <c r="J24" s="671">
        <v>99.8</v>
      </c>
      <c r="K24" s="499">
        <v>101.5</v>
      </c>
    </row>
    <row r="25" spans="1:11" s="29" customFormat="1" ht="14.25" customHeight="1">
      <c r="A25" s="879"/>
      <c r="B25" s="252" t="s">
        <v>546</v>
      </c>
      <c r="C25" s="721">
        <v>102.2</v>
      </c>
      <c r="D25" s="721">
        <v>104</v>
      </c>
      <c r="E25" s="721">
        <v>100.4</v>
      </c>
      <c r="F25" s="721">
        <v>94.8</v>
      </c>
      <c r="G25" s="721">
        <v>102.7</v>
      </c>
      <c r="H25" s="721">
        <v>100.1</v>
      </c>
      <c r="I25" s="721">
        <v>103.8</v>
      </c>
      <c r="J25" s="721">
        <v>103.4</v>
      </c>
      <c r="K25" s="722">
        <v>101.5</v>
      </c>
    </row>
    <row r="26" spans="1:11" s="29" customFormat="1" ht="14.25" customHeight="1">
      <c r="A26" s="879"/>
      <c r="B26" s="252" t="s">
        <v>708</v>
      </c>
      <c r="C26" s="721">
        <v>102.2</v>
      </c>
      <c r="D26" s="721">
        <v>105</v>
      </c>
      <c r="E26" s="721">
        <v>100.5</v>
      </c>
      <c r="F26" s="721">
        <v>94.1</v>
      </c>
      <c r="G26" s="721">
        <v>102.7</v>
      </c>
      <c r="H26" s="721">
        <v>101</v>
      </c>
      <c r="I26" s="721">
        <v>101.4</v>
      </c>
      <c r="J26" s="721">
        <v>102.4</v>
      </c>
      <c r="K26" s="722">
        <v>101.5</v>
      </c>
    </row>
    <row r="27" spans="1:11" s="29" customFormat="1" ht="29.25" customHeight="1">
      <c r="A27" s="297"/>
      <c r="B27" s="1869" t="s">
        <v>288</v>
      </c>
      <c r="C27" s="1869"/>
      <c r="D27" s="1869"/>
      <c r="E27" s="1869"/>
      <c r="F27" s="1869"/>
      <c r="G27" s="1869"/>
      <c r="H27" s="1869"/>
      <c r="I27" s="1869"/>
      <c r="J27" s="1869"/>
      <c r="K27" s="1869"/>
    </row>
    <row r="28" spans="1:11" s="29" customFormat="1" ht="29.25" customHeight="1">
      <c r="A28" s="250"/>
      <c r="B28" s="448"/>
      <c r="C28" s="472"/>
      <c r="D28" s="472"/>
      <c r="E28" s="472"/>
      <c r="F28" s="472"/>
      <c r="G28" s="500"/>
      <c r="H28" s="1241"/>
      <c r="I28" s="294"/>
      <c r="J28" s="472"/>
      <c r="K28" s="501"/>
    </row>
    <row r="29" spans="1:11" s="29" customFormat="1" ht="14.25" customHeight="1">
      <c r="A29" s="879">
        <v>2016</v>
      </c>
      <c r="B29" s="252" t="s">
        <v>546</v>
      </c>
      <c r="C29" s="721">
        <v>100.5</v>
      </c>
      <c r="D29" s="721">
        <v>100.7</v>
      </c>
      <c r="E29" s="721">
        <v>100.2</v>
      </c>
      <c r="F29" s="721">
        <v>103.6</v>
      </c>
      <c r="G29" s="721">
        <v>99.8</v>
      </c>
      <c r="H29" s="721">
        <v>100.5</v>
      </c>
      <c r="I29" s="721">
        <v>103.2</v>
      </c>
      <c r="J29" s="721">
        <v>96.7</v>
      </c>
      <c r="K29" s="722">
        <v>100</v>
      </c>
    </row>
    <row r="30" spans="1:11" s="29" customFormat="1" ht="14.25" customHeight="1">
      <c r="A30" s="1242"/>
      <c r="B30" s="448" t="s">
        <v>547</v>
      </c>
      <c r="C30" s="721">
        <v>99.5</v>
      </c>
      <c r="D30" s="721">
        <v>98.5</v>
      </c>
      <c r="E30" s="721">
        <v>99.6</v>
      </c>
      <c r="F30" s="721">
        <v>94.9</v>
      </c>
      <c r="G30" s="721">
        <v>100.2</v>
      </c>
      <c r="H30" s="721">
        <v>99.6</v>
      </c>
      <c r="I30" s="721">
        <v>101.3</v>
      </c>
      <c r="J30" s="721">
        <v>102.1</v>
      </c>
      <c r="K30" s="722">
        <v>100.3</v>
      </c>
    </row>
    <row r="31" spans="1:11" s="29" customFormat="1" ht="14.25" customHeight="1">
      <c r="A31" s="250"/>
      <c r="B31" s="448" t="s">
        <v>544</v>
      </c>
      <c r="C31" s="472">
        <v>101.2</v>
      </c>
      <c r="D31" s="472">
        <v>101.6</v>
      </c>
      <c r="E31" s="472">
        <v>100.8</v>
      </c>
      <c r="F31" s="472">
        <v>103.7</v>
      </c>
      <c r="G31" s="500">
        <v>100.7</v>
      </c>
      <c r="H31" s="1240">
        <v>99.5</v>
      </c>
      <c r="I31" s="507">
        <v>103.8</v>
      </c>
      <c r="J31" s="472">
        <v>99.8</v>
      </c>
      <c r="K31" s="508">
        <v>100.4</v>
      </c>
    </row>
    <row r="32" spans="1:11" s="29" customFormat="1" ht="14.25" customHeight="1">
      <c r="A32" s="504"/>
      <c r="B32" s="448"/>
      <c r="C32" s="472"/>
      <c r="D32" s="502"/>
      <c r="E32" s="502"/>
      <c r="F32" s="502"/>
      <c r="G32" s="502"/>
      <c r="H32" s="505"/>
      <c r="I32" s="505"/>
      <c r="J32" s="502"/>
      <c r="K32" s="503"/>
    </row>
    <row r="33" spans="1:11" s="29" customFormat="1" ht="14.25" customHeight="1">
      <c r="A33" s="497">
        <v>2017</v>
      </c>
      <c r="B33" s="252" t="s">
        <v>545</v>
      </c>
      <c r="C33" s="671">
        <v>101</v>
      </c>
      <c r="D33" s="671">
        <v>103</v>
      </c>
      <c r="E33" s="671">
        <v>100.5</v>
      </c>
      <c r="F33" s="671">
        <v>92.4</v>
      </c>
      <c r="G33" s="671">
        <v>101.4</v>
      </c>
      <c r="H33" s="671">
        <v>100.8</v>
      </c>
      <c r="I33" s="671">
        <v>101.9</v>
      </c>
      <c r="J33" s="671">
        <v>101.7</v>
      </c>
      <c r="K33" s="499">
        <v>100</v>
      </c>
    </row>
    <row r="34" spans="1:11" s="29" customFormat="1" ht="14.25" customHeight="1">
      <c r="A34" s="879"/>
      <c r="B34" s="252" t="s">
        <v>546</v>
      </c>
      <c r="C34" s="721">
        <v>100.4</v>
      </c>
      <c r="D34" s="721">
        <v>100.9</v>
      </c>
      <c r="E34" s="721">
        <v>99.4</v>
      </c>
      <c r="F34" s="721">
        <v>104.4</v>
      </c>
      <c r="G34" s="721">
        <v>100.3</v>
      </c>
      <c r="H34" s="721">
        <v>100.1</v>
      </c>
      <c r="I34" s="721">
        <v>97</v>
      </c>
      <c r="J34" s="721">
        <v>100.1</v>
      </c>
      <c r="K34" s="722">
        <v>100.1</v>
      </c>
    </row>
    <row r="35" spans="1:11" s="29" customFormat="1" ht="14.25" customHeight="1">
      <c r="A35" s="879"/>
      <c r="B35" s="252" t="s">
        <v>547</v>
      </c>
      <c r="C35" s="721">
        <v>99.5</v>
      </c>
      <c r="D35" s="721">
        <v>99.5</v>
      </c>
      <c r="E35" s="721">
        <v>99.6</v>
      </c>
      <c r="F35" s="721">
        <v>94.1</v>
      </c>
      <c r="G35" s="721">
        <v>100.3</v>
      </c>
      <c r="H35" s="721">
        <v>100.5</v>
      </c>
      <c r="I35" s="721">
        <v>98.7</v>
      </c>
      <c r="J35" s="721">
        <v>100.5</v>
      </c>
      <c r="K35" s="722">
        <v>100.4</v>
      </c>
    </row>
    <row r="36" spans="1:11" s="29" customFormat="1" ht="14.25" customHeight="1">
      <c r="A36" s="749"/>
      <c r="B36" s="749"/>
      <c r="C36" s="749"/>
      <c r="D36" s="749"/>
      <c r="E36" s="749"/>
      <c r="F36" s="749"/>
      <c r="G36" s="749"/>
      <c r="H36" s="749"/>
      <c r="I36" s="749"/>
      <c r="J36" s="749"/>
      <c r="K36" s="749"/>
    </row>
    <row r="37" spans="1:11" s="29" customFormat="1" ht="14.25" customHeight="1">
      <c r="A37" s="749"/>
      <c r="B37" s="749"/>
      <c r="C37" s="749"/>
      <c r="D37" s="749"/>
      <c r="E37" s="749"/>
      <c r="F37" s="749"/>
      <c r="G37" s="749"/>
      <c r="H37" s="749"/>
      <c r="I37" s="749"/>
      <c r="J37" s="749"/>
      <c r="K37" s="749"/>
    </row>
    <row r="38" spans="1:11" ht="14.25">
      <c r="A38" s="749"/>
      <c r="B38" s="749"/>
      <c r="C38" s="749"/>
      <c r="D38" s="749"/>
      <c r="E38" s="749"/>
      <c r="F38" s="749"/>
      <c r="G38" s="749"/>
      <c r="H38" s="749"/>
      <c r="I38" s="749"/>
      <c r="J38" s="749"/>
      <c r="K38" s="749"/>
    </row>
    <row r="39" spans="1:11" ht="14.25">
      <c r="A39" s="749"/>
      <c r="B39" s="749"/>
      <c r="C39" s="749"/>
      <c r="D39" s="749"/>
      <c r="E39" s="749"/>
      <c r="F39" s="749"/>
      <c r="G39" s="749"/>
      <c r="H39" s="749"/>
      <c r="I39" s="749"/>
      <c r="J39" s="749"/>
      <c r="K39" s="749"/>
    </row>
    <row r="40" spans="1:11" ht="14.25">
      <c r="A40" s="749"/>
      <c r="B40" s="749"/>
      <c r="C40" s="749"/>
      <c r="D40" s="749"/>
      <c r="E40" s="749"/>
      <c r="F40" s="749"/>
      <c r="G40" s="749"/>
      <c r="H40" s="749"/>
      <c r="I40" s="749"/>
      <c r="J40" s="749"/>
      <c r="K40" s="749"/>
    </row>
    <row r="41" spans="1:11" ht="14.25">
      <c r="A41" s="749"/>
      <c r="B41" s="749"/>
      <c r="C41" s="749"/>
      <c r="D41" s="749"/>
      <c r="E41" s="749"/>
      <c r="F41" s="749"/>
      <c r="G41" s="749"/>
      <c r="H41" s="749"/>
      <c r="I41" s="749"/>
      <c r="J41" s="749"/>
      <c r="K41" s="749"/>
    </row>
    <row r="42" spans="1:11" ht="14.25">
      <c r="A42" s="749"/>
      <c r="B42" s="749"/>
      <c r="C42" s="749"/>
      <c r="D42" s="749"/>
      <c r="E42" s="749"/>
      <c r="F42" s="749"/>
      <c r="G42" s="749"/>
      <c r="H42" s="749"/>
      <c r="I42" s="749"/>
      <c r="J42" s="749"/>
      <c r="K42" s="749"/>
    </row>
    <row r="43" spans="1:11" ht="14.25">
      <c r="A43" s="749"/>
      <c r="B43" s="749"/>
      <c r="C43" s="749"/>
      <c r="D43" s="749"/>
      <c r="E43" s="749"/>
      <c r="F43" s="749"/>
      <c r="G43" s="749"/>
      <c r="H43" s="749"/>
      <c r="I43" s="749"/>
      <c r="J43" s="749"/>
      <c r="K43" s="749"/>
    </row>
    <row r="44" spans="1:11" ht="14.25">
      <c r="A44" s="749"/>
      <c r="B44" s="749"/>
      <c r="C44" s="749"/>
      <c r="D44" s="749"/>
      <c r="E44" s="749"/>
      <c r="F44" s="749"/>
      <c r="G44" s="749"/>
      <c r="H44" s="749"/>
      <c r="I44" s="749"/>
      <c r="J44" s="749"/>
      <c r="K44" s="749"/>
    </row>
    <row r="45" spans="1:11" ht="14.25">
      <c r="A45" s="749"/>
      <c r="B45" s="749"/>
      <c r="C45" s="749"/>
      <c r="D45" s="749"/>
      <c r="E45" s="749"/>
      <c r="F45" s="749"/>
      <c r="G45" s="749"/>
      <c r="H45" s="749"/>
      <c r="I45" s="749"/>
      <c r="J45" s="749"/>
      <c r="K45" s="749"/>
    </row>
    <row r="46" spans="1:11" ht="14.25">
      <c r="A46" s="749"/>
      <c r="B46" s="749"/>
      <c r="C46" s="749"/>
      <c r="D46" s="749"/>
      <c r="E46" s="749"/>
      <c r="F46" s="749"/>
      <c r="G46" s="749"/>
      <c r="H46" s="749"/>
      <c r="I46" s="749"/>
      <c r="J46" s="749"/>
      <c r="K46" s="749"/>
    </row>
    <row r="47" spans="1:11" ht="14.25">
      <c r="A47" s="749"/>
      <c r="B47" s="749"/>
      <c r="C47" s="749"/>
      <c r="D47" s="749"/>
      <c r="E47" s="749"/>
      <c r="F47" s="749"/>
      <c r="G47" s="749"/>
      <c r="H47" s="749"/>
      <c r="I47" s="749"/>
      <c r="J47" s="749"/>
      <c r="K47" s="749"/>
    </row>
  </sheetData>
  <mergeCells count="18">
    <mergeCell ref="B27:K27"/>
    <mergeCell ref="A5:B15"/>
    <mergeCell ref="I7:I15"/>
    <mergeCell ref="K7:K15"/>
    <mergeCell ref="B16:K16"/>
    <mergeCell ref="C7:C15"/>
    <mergeCell ref="D7:D15"/>
    <mergeCell ref="E7:E15"/>
    <mergeCell ref="J7:J15"/>
    <mergeCell ref="C5:K6"/>
    <mergeCell ref="F7:F15"/>
    <mergeCell ref="G7:G15"/>
    <mergeCell ref="H7:H15"/>
    <mergeCell ref="A1:B1"/>
    <mergeCell ref="A2:B2"/>
    <mergeCell ref="A3:K3"/>
    <mergeCell ref="A4:K4"/>
    <mergeCell ref="J2:K2"/>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5" display="Return to list tables"/>
    <hyperlink ref="H3" location="'Spis tablic     List of tables'!A1"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workbookViewId="0" topLeftCell="A1">
      <pane ySplit="10" topLeftCell="A35" activePane="bottomLeft" state="frozen"/>
      <selection pane="topLeft" activeCell="F14" sqref="F14"/>
      <selection pane="bottomLeft" activeCell="D1" sqref="D1:E1"/>
    </sheetView>
  </sheetViews>
  <sheetFormatPr defaultColWidth="9" defaultRowHeight="14.25"/>
  <cols>
    <col min="1" max="1" width="43.5" style="329" customWidth="1"/>
    <col min="2" max="5" width="9.59765625" style="329" customWidth="1"/>
    <col min="6" max="7" width="9" style="452" customWidth="1"/>
    <col min="8" max="16384" width="9" style="329" customWidth="1"/>
  </cols>
  <sheetData>
    <row r="1" spans="4:5" ht="14.85" customHeight="1">
      <c r="D1" s="1716" t="s">
        <v>1019</v>
      </c>
      <c r="E1" s="1716"/>
    </row>
    <row r="2" spans="4:5" ht="14.85" customHeight="1">
      <c r="D2" s="1559" t="s">
        <v>1020</v>
      </c>
      <c r="E2" s="1559"/>
    </row>
    <row r="3" spans="1:5" ht="14.85" customHeight="1">
      <c r="A3" s="1883" t="s">
        <v>1099</v>
      </c>
      <c r="B3" s="1883"/>
      <c r="C3" s="1883"/>
      <c r="D3" s="1883"/>
      <c r="E3" s="1883"/>
    </row>
    <row r="4" spans="1:5" ht="14.85" customHeight="1">
      <c r="A4" s="1884" t="s">
        <v>548</v>
      </c>
      <c r="B4" s="1884"/>
      <c r="C4" s="1884"/>
      <c r="D4" s="1884"/>
      <c r="E4" s="1884"/>
    </row>
    <row r="5" spans="1:5" ht="14.85" customHeight="1">
      <c r="A5" s="331"/>
      <c r="B5" s="1885">
        <v>2016</v>
      </c>
      <c r="C5" s="1888">
        <v>2017</v>
      </c>
      <c r="D5" s="1889"/>
      <c r="E5" s="1889"/>
    </row>
    <row r="6" spans="1:5" ht="14.85" customHeight="1">
      <c r="A6" s="332" t="s">
        <v>986</v>
      </c>
      <c r="B6" s="1886"/>
      <c r="C6" s="1890"/>
      <c r="D6" s="1891"/>
      <c r="E6" s="1891"/>
    </row>
    <row r="7" spans="1:5" ht="14.85" customHeight="1">
      <c r="A7" s="333" t="s">
        <v>987</v>
      </c>
      <c r="B7" s="1887"/>
      <c r="C7" s="1892"/>
      <c r="D7" s="1893"/>
      <c r="E7" s="1893"/>
    </row>
    <row r="8" spans="1:5" ht="14.85" customHeight="1">
      <c r="A8" s="334" t="s">
        <v>90</v>
      </c>
      <c r="B8" s="1365" t="s">
        <v>1639</v>
      </c>
      <c r="C8" s="1365" t="s">
        <v>1538</v>
      </c>
      <c r="D8" s="1897" t="s">
        <v>1639</v>
      </c>
      <c r="E8" s="1878"/>
    </row>
    <row r="9" spans="1:5" ht="14.85" customHeight="1">
      <c r="A9" s="334" t="s">
        <v>91</v>
      </c>
      <c r="B9" s="1366" t="s">
        <v>1640</v>
      </c>
      <c r="C9" s="1366" t="s">
        <v>1539</v>
      </c>
      <c r="D9" s="1898" t="s">
        <v>1640</v>
      </c>
      <c r="E9" s="1899"/>
    </row>
    <row r="10" spans="1:5" ht="14.85" customHeight="1">
      <c r="A10" s="335"/>
      <c r="B10" s="1900" t="s">
        <v>753</v>
      </c>
      <c r="C10" s="1901"/>
      <c r="D10" s="1902"/>
      <c r="E10" s="1367" t="s">
        <v>1040</v>
      </c>
    </row>
    <row r="11" spans="1:7" ht="14.1" customHeight="1">
      <c r="A11" s="336" t="s">
        <v>549</v>
      </c>
      <c r="B11" s="337">
        <v>3.2</v>
      </c>
      <c r="C11" s="1353">
        <v>3.52</v>
      </c>
      <c r="D11" s="1354">
        <v>3.49</v>
      </c>
      <c r="E11" s="339">
        <v>109.1</v>
      </c>
      <c r="F11" s="456"/>
      <c r="G11" s="456"/>
    </row>
    <row r="12" spans="1:7" ht="14.1" customHeight="1">
      <c r="A12" s="338" t="s">
        <v>550</v>
      </c>
      <c r="B12" s="337"/>
      <c r="C12" s="337"/>
      <c r="D12" s="355"/>
      <c r="E12" s="339"/>
      <c r="F12" s="456"/>
      <c r="G12" s="456"/>
    </row>
    <row r="13" spans="1:7" ht="14.1" customHeight="1">
      <c r="A13" s="340" t="s">
        <v>551</v>
      </c>
      <c r="B13" s="337">
        <v>0.36</v>
      </c>
      <c r="C13" s="337">
        <v>0.38</v>
      </c>
      <c r="D13" s="355">
        <v>0.37</v>
      </c>
      <c r="E13" s="339">
        <v>102.8</v>
      </c>
      <c r="F13" s="456"/>
      <c r="G13" s="456"/>
    </row>
    <row r="14" spans="1:7" ht="14.1" customHeight="1">
      <c r="A14" s="338" t="s">
        <v>552</v>
      </c>
      <c r="B14" s="337"/>
      <c r="C14" s="337"/>
      <c r="D14" s="355"/>
      <c r="E14" s="339"/>
      <c r="F14" s="456"/>
      <c r="G14" s="456"/>
    </row>
    <row r="15" spans="1:7" ht="14.1" customHeight="1">
      <c r="A15" s="340" t="s">
        <v>553</v>
      </c>
      <c r="B15" s="337">
        <v>1.96</v>
      </c>
      <c r="C15" s="337">
        <v>2.12</v>
      </c>
      <c r="D15" s="355">
        <v>2.12</v>
      </c>
      <c r="E15" s="339">
        <v>108.2</v>
      </c>
      <c r="F15" s="456"/>
      <c r="G15" s="456"/>
    </row>
    <row r="16" spans="1:7" ht="14.1" customHeight="1">
      <c r="A16" s="338" t="s">
        <v>554</v>
      </c>
      <c r="B16" s="337"/>
      <c r="C16" s="337"/>
      <c r="D16" s="355"/>
      <c r="E16" s="339"/>
      <c r="F16" s="456"/>
      <c r="G16" s="456"/>
    </row>
    <row r="17" spans="1:7" ht="14.1" customHeight="1">
      <c r="A17" s="340" t="s">
        <v>92</v>
      </c>
      <c r="B17" s="337">
        <v>2.48</v>
      </c>
      <c r="C17" s="337">
        <v>2.78</v>
      </c>
      <c r="D17" s="355">
        <v>2.64</v>
      </c>
      <c r="E17" s="339">
        <v>106.5</v>
      </c>
      <c r="F17" s="456"/>
      <c r="G17" s="456"/>
    </row>
    <row r="18" spans="1:7" ht="14.1" customHeight="1">
      <c r="A18" s="338" t="s">
        <v>93</v>
      </c>
      <c r="B18" s="337"/>
      <c r="C18" s="337"/>
      <c r="D18" s="355"/>
      <c r="E18" s="339"/>
      <c r="F18" s="456"/>
      <c r="G18" s="456"/>
    </row>
    <row r="19" spans="1:7" ht="14.1" customHeight="1">
      <c r="A19" s="340" t="s">
        <v>555</v>
      </c>
      <c r="B19" s="337">
        <v>1.59</v>
      </c>
      <c r="C19" s="337">
        <v>1.5</v>
      </c>
      <c r="D19" s="355">
        <v>1.56</v>
      </c>
      <c r="E19" s="339">
        <v>98.1</v>
      </c>
      <c r="F19" s="456"/>
      <c r="G19" s="456"/>
    </row>
    <row r="20" spans="1:7" ht="14.1" customHeight="1">
      <c r="A20" s="338" t="s">
        <v>556</v>
      </c>
      <c r="B20" s="337"/>
      <c r="C20" s="337"/>
      <c r="D20" s="355"/>
      <c r="E20" s="339"/>
      <c r="F20" s="456"/>
      <c r="G20" s="456"/>
    </row>
    <row r="21" spans="1:7" ht="14.1" customHeight="1">
      <c r="A21" s="341" t="s">
        <v>557</v>
      </c>
      <c r="B21" s="337"/>
      <c r="C21" s="337"/>
      <c r="D21" s="355"/>
      <c r="E21" s="339"/>
      <c r="F21" s="456"/>
      <c r="G21" s="456"/>
    </row>
    <row r="22" spans="1:7" ht="14.1" customHeight="1">
      <c r="A22" s="338" t="s">
        <v>558</v>
      </c>
      <c r="B22" s="337"/>
      <c r="C22" s="337"/>
      <c r="D22" s="355"/>
      <c r="E22" s="339"/>
      <c r="F22" s="456"/>
      <c r="G22" s="456"/>
    </row>
    <row r="23" spans="1:7" ht="14.1" customHeight="1">
      <c r="A23" s="342" t="s">
        <v>559</v>
      </c>
      <c r="B23" s="337">
        <v>25.23</v>
      </c>
      <c r="C23" s="337">
        <v>25.45</v>
      </c>
      <c r="D23" s="355">
        <v>25.95</v>
      </c>
      <c r="E23" s="339">
        <v>102.9</v>
      </c>
      <c r="F23" s="456"/>
      <c r="G23" s="456"/>
    </row>
    <row r="24" spans="1:7" ht="14.1" customHeight="1">
      <c r="A24" s="343" t="s">
        <v>1636</v>
      </c>
      <c r="B24" s="337"/>
      <c r="C24" s="337"/>
      <c r="D24" s="355"/>
      <c r="E24" s="339"/>
      <c r="F24" s="456"/>
      <c r="G24" s="456"/>
    </row>
    <row r="25" spans="1:7" ht="14.1" customHeight="1">
      <c r="A25" s="344" t="s">
        <v>560</v>
      </c>
      <c r="B25" s="337">
        <v>31.16</v>
      </c>
      <c r="C25" s="337">
        <v>30.11</v>
      </c>
      <c r="D25" s="355">
        <v>30.7</v>
      </c>
      <c r="E25" s="339">
        <v>98.5</v>
      </c>
      <c r="F25" s="456"/>
      <c r="G25" s="456"/>
    </row>
    <row r="26" spans="1:7" ht="14.1" customHeight="1">
      <c r="A26" s="345" t="s">
        <v>561</v>
      </c>
      <c r="B26" s="337"/>
      <c r="C26" s="337"/>
      <c r="D26" s="355"/>
      <c r="E26" s="496"/>
      <c r="F26" s="456"/>
      <c r="G26" s="456"/>
    </row>
    <row r="27" spans="1:7" ht="14.1" customHeight="1">
      <c r="A27" s="1000" t="s">
        <v>1511</v>
      </c>
      <c r="B27" s="1355">
        <v>18.03</v>
      </c>
      <c r="C27" s="346">
        <v>19.17</v>
      </c>
      <c r="D27" s="1107">
        <v>18.47</v>
      </c>
      <c r="E27" s="444">
        <v>102.4</v>
      </c>
      <c r="F27" s="456"/>
      <c r="G27" s="456"/>
    </row>
    <row r="28" spans="1:7" ht="14.1" customHeight="1">
      <c r="A28" s="347" t="s">
        <v>1637</v>
      </c>
      <c r="B28" s="348"/>
      <c r="C28" s="348"/>
      <c r="D28" s="1108"/>
      <c r="E28" s="496"/>
      <c r="F28" s="456"/>
      <c r="G28" s="456"/>
    </row>
    <row r="29" spans="1:7" ht="14.1" customHeight="1">
      <c r="A29" s="349" t="s">
        <v>562</v>
      </c>
      <c r="B29" s="337">
        <v>6.37</v>
      </c>
      <c r="C29" s="337">
        <v>7.16</v>
      </c>
      <c r="D29" s="355">
        <v>6.83</v>
      </c>
      <c r="E29" s="339">
        <v>107.2</v>
      </c>
      <c r="F29" s="456"/>
      <c r="G29" s="456"/>
    </row>
    <row r="30" spans="1:7" ht="14.1" customHeight="1">
      <c r="A30" s="350" t="s">
        <v>563</v>
      </c>
      <c r="B30" s="337"/>
      <c r="C30" s="337"/>
      <c r="D30" s="355"/>
      <c r="E30" s="339"/>
      <c r="F30" s="456"/>
      <c r="G30" s="456"/>
    </row>
    <row r="31" spans="1:7" ht="14.1" customHeight="1">
      <c r="A31" s="349" t="s">
        <v>564</v>
      </c>
      <c r="B31" s="337">
        <v>27.23</v>
      </c>
      <c r="C31" s="337">
        <v>26.62</v>
      </c>
      <c r="D31" s="355">
        <v>26.71</v>
      </c>
      <c r="E31" s="339">
        <v>98.1</v>
      </c>
      <c r="F31" s="456"/>
      <c r="G31" s="456"/>
    </row>
    <row r="32" spans="1:7" ht="14.1" customHeight="1">
      <c r="A32" s="350" t="s">
        <v>565</v>
      </c>
      <c r="B32" s="337"/>
      <c r="C32" s="337"/>
      <c r="D32" s="355"/>
      <c r="E32" s="339"/>
      <c r="F32" s="456"/>
      <c r="G32" s="456"/>
    </row>
    <row r="33" spans="1:7" ht="14.1" customHeight="1">
      <c r="A33" s="1361" t="s">
        <v>1628</v>
      </c>
      <c r="B33" s="337"/>
      <c r="C33" s="337"/>
      <c r="D33" s="355"/>
      <c r="E33" s="339"/>
      <c r="F33" s="456"/>
      <c r="G33" s="456"/>
    </row>
    <row r="34" spans="1:7" ht="14.1" customHeight="1">
      <c r="A34" s="1362" t="s">
        <v>1629</v>
      </c>
      <c r="B34" s="337"/>
      <c r="C34" s="337"/>
      <c r="D34" s="355"/>
      <c r="E34" s="339"/>
      <c r="F34" s="456"/>
      <c r="G34" s="456"/>
    </row>
    <row r="35" spans="1:7" ht="14.1" customHeight="1">
      <c r="A35" s="1363" t="s">
        <v>1630</v>
      </c>
      <c r="B35" s="337">
        <v>26.16</v>
      </c>
      <c r="C35" s="337">
        <v>27.28</v>
      </c>
      <c r="D35" s="355">
        <v>28.25</v>
      </c>
      <c r="E35" s="339">
        <v>108</v>
      </c>
      <c r="F35" s="456"/>
      <c r="G35" s="456"/>
    </row>
    <row r="36" spans="1:7" ht="14.1" customHeight="1">
      <c r="A36" s="1364" t="s">
        <v>1631</v>
      </c>
      <c r="B36" s="355"/>
      <c r="C36" s="337"/>
      <c r="D36" s="355"/>
      <c r="E36" s="339"/>
      <c r="F36" s="456"/>
      <c r="G36" s="456"/>
    </row>
    <row r="37" spans="1:7" ht="14.1" customHeight="1">
      <c r="A37" s="1363" t="s">
        <v>1632</v>
      </c>
      <c r="B37" s="366" t="s">
        <v>1633</v>
      </c>
      <c r="C37" s="337">
        <v>16.08</v>
      </c>
      <c r="D37" s="355">
        <v>17.26</v>
      </c>
      <c r="E37" s="339">
        <v>114.1</v>
      </c>
      <c r="F37" s="456"/>
      <c r="G37" s="456"/>
    </row>
    <row r="38" spans="1:7" ht="14.1" customHeight="1">
      <c r="A38" s="1364" t="s">
        <v>1634</v>
      </c>
      <c r="B38" s="355"/>
      <c r="C38" s="337"/>
      <c r="D38" s="355"/>
      <c r="E38" s="339"/>
      <c r="F38" s="456"/>
      <c r="G38" s="456"/>
    </row>
    <row r="39" spans="1:7" ht="14.1" customHeight="1">
      <c r="A39" s="340" t="s">
        <v>566</v>
      </c>
      <c r="B39" s="355">
        <v>26.03</v>
      </c>
      <c r="C39" s="355">
        <v>28.17</v>
      </c>
      <c r="D39" s="355">
        <v>28.17</v>
      </c>
      <c r="E39" s="367">
        <v>108.2</v>
      </c>
      <c r="F39" s="456"/>
      <c r="G39" s="456"/>
    </row>
    <row r="40" spans="1:7" ht="14.1" customHeight="1">
      <c r="A40" s="338" t="s">
        <v>567</v>
      </c>
      <c r="B40" s="337"/>
      <c r="C40" s="337"/>
      <c r="D40" s="355"/>
      <c r="E40" s="339"/>
      <c r="F40" s="456"/>
      <c r="G40" s="456"/>
    </row>
    <row r="41" spans="1:7" ht="14.1" customHeight="1">
      <c r="A41" s="340" t="s">
        <v>568</v>
      </c>
      <c r="B41" s="672">
        <v>12.13</v>
      </c>
      <c r="C41" s="1356" t="s">
        <v>965</v>
      </c>
      <c r="D41" s="1357">
        <v>15.86</v>
      </c>
      <c r="E41" s="1358">
        <v>130.8</v>
      </c>
      <c r="F41" s="455"/>
      <c r="G41" s="456"/>
    </row>
    <row r="42" spans="1:7" ht="14.1" customHeight="1">
      <c r="A42" s="338" t="s">
        <v>569</v>
      </c>
      <c r="B42" s="337"/>
      <c r="C42" s="337"/>
      <c r="D42" s="355"/>
      <c r="E42" s="339"/>
      <c r="F42" s="455"/>
      <c r="G42" s="456"/>
    </row>
    <row r="43" spans="1:7" ht="14.1" customHeight="1">
      <c r="A43" s="341" t="s">
        <v>570</v>
      </c>
      <c r="B43" s="337"/>
      <c r="C43" s="337"/>
      <c r="D43" s="355"/>
      <c r="E43" s="339"/>
      <c r="F43" s="455"/>
      <c r="G43" s="456"/>
    </row>
    <row r="44" spans="1:7" ht="14.1" customHeight="1">
      <c r="A44" s="338" t="s">
        <v>571</v>
      </c>
      <c r="B44" s="337"/>
      <c r="C44" s="337"/>
      <c r="D44" s="355"/>
      <c r="E44" s="339"/>
      <c r="F44" s="455"/>
      <c r="G44" s="456"/>
    </row>
    <row r="45" spans="1:7" ht="14.1" customHeight="1">
      <c r="A45" s="342" t="s">
        <v>1482</v>
      </c>
      <c r="B45" s="337">
        <v>2.83</v>
      </c>
      <c r="C45" s="337">
        <v>2.68</v>
      </c>
      <c r="D45" s="355">
        <v>2.65</v>
      </c>
      <c r="E45" s="339">
        <v>93.6</v>
      </c>
      <c r="F45" s="455"/>
      <c r="G45" s="456"/>
    </row>
    <row r="46" spans="1:7" ht="14.1" customHeight="1">
      <c r="A46" s="351" t="s">
        <v>1483</v>
      </c>
      <c r="B46" s="337"/>
      <c r="C46" s="337"/>
      <c r="D46" s="355"/>
      <c r="E46" s="339"/>
      <c r="F46" s="455"/>
      <c r="G46" s="456"/>
    </row>
    <row r="47" spans="1:7" ht="14.1" customHeight="1">
      <c r="A47" s="342" t="s">
        <v>572</v>
      </c>
      <c r="B47" s="337">
        <v>2.52</v>
      </c>
      <c r="C47" s="337">
        <v>2.44</v>
      </c>
      <c r="D47" s="355">
        <v>2.42</v>
      </c>
      <c r="E47" s="339">
        <v>96</v>
      </c>
      <c r="F47" s="455"/>
      <c r="G47" s="456"/>
    </row>
    <row r="48" spans="1:7" ht="14.1" customHeight="1">
      <c r="A48" s="351" t="s">
        <v>573</v>
      </c>
      <c r="B48" s="337"/>
      <c r="C48" s="337"/>
      <c r="D48" s="355"/>
      <c r="E48" s="339"/>
      <c r="F48" s="455"/>
      <c r="G48" s="456"/>
    </row>
    <row r="49" spans="1:7" ht="14.1" customHeight="1">
      <c r="A49" s="341" t="s">
        <v>574</v>
      </c>
      <c r="B49" s="337"/>
      <c r="C49" s="337"/>
      <c r="D49" s="355"/>
      <c r="E49" s="339"/>
      <c r="F49" s="455"/>
      <c r="G49" s="456"/>
    </row>
    <row r="50" spans="1:7" ht="14.1" customHeight="1">
      <c r="A50" s="338" t="s">
        <v>575</v>
      </c>
      <c r="B50" s="337"/>
      <c r="C50" s="337"/>
      <c r="D50" s="355"/>
      <c r="E50" s="339"/>
      <c r="F50" s="455"/>
      <c r="G50" s="456"/>
    </row>
    <row r="51" spans="1:7" ht="14.1" customHeight="1">
      <c r="A51" s="352" t="s">
        <v>1525</v>
      </c>
      <c r="B51" s="337">
        <v>12.35</v>
      </c>
      <c r="C51" s="337">
        <v>12.02</v>
      </c>
      <c r="D51" s="355">
        <v>11.87</v>
      </c>
      <c r="E51" s="339">
        <v>96.1</v>
      </c>
      <c r="F51" s="455"/>
      <c r="G51" s="456"/>
    </row>
    <row r="52" spans="1:9" ht="14.1" customHeight="1">
      <c r="A52" s="353" t="s">
        <v>576</v>
      </c>
      <c r="B52" s="337"/>
      <c r="C52" s="337"/>
      <c r="D52" s="355"/>
      <c r="E52" s="339"/>
      <c r="F52" s="455"/>
      <c r="G52" s="455"/>
      <c r="H52" s="453"/>
      <c r="I52" s="453"/>
    </row>
    <row r="53" spans="1:9" ht="14.1" customHeight="1">
      <c r="A53" s="352" t="s">
        <v>94</v>
      </c>
      <c r="B53" s="337">
        <v>19.8</v>
      </c>
      <c r="C53" s="337">
        <v>20.46</v>
      </c>
      <c r="D53" s="355">
        <v>20.29</v>
      </c>
      <c r="E53" s="339">
        <v>102.5</v>
      </c>
      <c r="F53" s="455"/>
      <c r="G53" s="455"/>
      <c r="H53" s="453"/>
      <c r="I53" s="453"/>
    </row>
    <row r="54" spans="1:9" ht="14.1" customHeight="1">
      <c r="A54" s="353" t="s">
        <v>95</v>
      </c>
      <c r="B54" s="337"/>
      <c r="C54" s="337"/>
      <c r="D54" s="355"/>
      <c r="E54" s="339"/>
      <c r="F54" s="455"/>
      <c r="G54" s="455"/>
      <c r="H54" s="453"/>
      <c r="I54" s="453"/>
    </row>
    <row r="55" spans="1:9" ht="14.1" customHeight="1">
      <c r="A55" s="340" t="s">
        <v>96</v>
      </c>
      <c r="B55" s="337">
        <v>1.51</v>
      </c>
      <c r="C55" s="337">
        <v>1.63</v>
      </c>
      <c r="D55" s="1359">
        <v>1.76</v>
      </c>
      <c r="E55" s="339">
        <v>116.6</v>
      </c>
      <c r="F55" s="455"/>
      <c r="G55" s="455"/>
      <c r="H55" s="453"/>
      <c r="I55" s="453"/>
    </row>
    <row r="56" spans="1:9" ht="14.1" customHeight="1">
      <c r="A56" s="338" t="s">
        <v>97</v>
      </c>
      <c r="B56" s="337"/>
      <c r="C56" s="1360"/>
      <c r="D56" s="1359"/>
      <c r="E56" s="339"/>
      <c r="F56" s="455"/>
      <c r="G56" s="455"/>
      <c r="H56" s="453"/>
      <c r="I56" s="453"/>
    </row>
    <row r="57" spans="1:9" ht="14.1" customHeight="1">
      <c r="A57" s="340" t="s">
        <v>108</v>
      </c>
      <c r="B57" s="337">
        <v>0.51</v>
      </c>
      <c r="C57" s="346">
        <v>0.49</v>
      </c>
      <c r="D57" s="1107">
        <v>0.65</v>
      </c>
      <c r="E57" s="371">
        <v>127.5</v>
      </c>
      <c r="F57" s="455"/>
      <c r="G57" s="455"/>
      <c r="H57" s="453"/>
      <c r="I57" s="453"/>
    </row>
    <row r="58" spans="1:9" ht="14.1" customHeight="1">
      <c r="A58" s="338" t="s">
        <v>577</v>
      </c>
      <c r="B58" s="337"/>
      <c r="C58" s="337"/>
      <c r="D58" s="355"/>
      <c r="E58" s="339"/>
      <c r="F58" s="455"/>
      <c r="G58" s="455"/>
      <c r="H58" s="453"/>
      <c r="I58" s="453"/>
    </row>
    <row r="59" spans="1:9" ht="14.1" customHeight="1">
      <c r="A59" s="340" t="s">
        <v>1484</v>
      </c>
      <c r="B59" s="337">
        <v>4.84</v>
      </c>
      <c r="C59" s="337">
        <v>6.78</v>
      </c>
      <c r="D59" s="355">
        <v>6.88</v>
      </c>
      <c r="E59" s="339">
        <v>142.1</v>
      </c>
      <c r="F59" s="455"/>
      <c r="G59" s="455"/>
      <c r="H59" s="453"/>
      <c r="I59" s="453"/>
    </row>
    <row r="60" spans="1:9" ht="14.1" customHeight="1">
      <c r="A60" s="354" t="s">
        <v>1485</v>
      </c>
      <c r="B60" s="337"/>
      <c r="C60" s="337"/>
      <c r="D60" s="337"/>
      <c r="E60" s="339"/>
      <c r="F60" s="454"/>
      <c r="G60" s="454"/>
      <c r="H60" s="453"/>
      <c r="I60" s="453"/>
    </row>
    <row r="61" ht="13.7" customHeight="1"/>
    <row r="62" spans="1:5" ht="27" customHeight="1">
      <c r="A62" s="1894" t="s">
        <v>1635</v>
      </c>
      <c r="B62" s="1895"/>
      <c r="C62" s="1895"/>
      <c r="D62" s="1895"/>
      <c r="E62" s="1895"/>
    </row>
    <row r="63" spans="1:5" ht="24.75" customHeight="1">
      <c r="A63" s="1896" t="s">
        <v>1638</v>
      </c>
      <c r="B63" s="1675"/>
      <c r="C63" s="1675"/>
      <c r="D63" s="1675"/>
      <c r="E63" s="1675"/>
    </row>
    <row r="64" spans="1:5" ht="14.25">
      <c r="A64" s="452"/>
      <c r="B64" s="452"/>
      <c r="C64" s="452"/>
      <c r="D64" s="452"/>
      <c r="E64" s="452"/>
    </row>
  </sheetData>
  <mergeCells count="11">
    <mergeCell ref="A62:E62"/>
    <mergeCell ref="A63:E63"/>
    <mergeCell ref="D8:E8"/>
    <mergeCell ref="D9:E9"/>
    <mergeCell ref="B10:D10"/>
    <mergeCell ref="D1:E1"/>
    <mergeCell ref="D2:E2"/>
    <mergeCell ref="A3:E3"/>
    <mergeCell ref="A4:E4"/>
    <mergeCell ref="B5:B7"/>
    <mergeCell ref="C5:E7"/>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workbookViewId="0" topLeftCell="A1">
      <pane ySplit="10" topLeftCell="A35" activePane="bottomLeft" state="frozen"/>
      <selection pane="topLeft" activeCell="F14" sqref="F14"/>
      <selection pane="bottomLeft" activeCell="A11" sqref="A11"/>
    </sheetView>
  </sheetViews>
  <sheetFormatPr defaultColWidth="9" defaultRowHeight="14.25"/>
  <cols>
    <col min="1" max="1" width="44.5" style="13" customWidth="1"/>
    <col min="2" max="5" width="9.59765625" style="13" customWidth="1"/>
    <col min="6" max="6" width="9.3984375" style="13" bestFit="1" customWidth="1"/>
    <col min="7" max="16384" width="9" style="13" customWidth="1"/>
  </cols>
  <sheetData>
    <row r="1" spans="4:5" ht="14.25">
      <c r="D1" s="1716" t="s">
        <v>1019</v>
      </c>
      <c r="E1" s="1716"/>
    </row>
    <row r="2" spans="4:5" ht="14.25">
      <c r="D2" s="1559" t="s">
        <v>1020</v>
      </c>
      <c r="E2" s="1559"/>
    </row>
    <row r="3" spans="1:6" ht="14.25">
      <c r="A3" s="1883" t="s">
        <v>1098</v>
      </c>
      <c r="B3" s="1883"/>
      <c r="C3" s="1883"/>
      <c r="D3" s="1883"/>
      <c r="E3" s="1883"/>
      <c r="F3" s="330"/>
    </row>
    <row r="4" spans="1:6" ht="14.25">
      <c r="A4" s="1903" t="s">
        <v>208</v>
      </c>
      <c r="B4" s="1903"/>
      <c r="C4" s="1903"/>
      <c r="D4" s="1903"/>
      <c r="E4" s="1903"/>
      <c r="F4" s="330"/>
    </row>
    <row r="5" spans="1:7" s="329" customFormat="1" ht="14.85" customHeight="1">
      <c r="A5" s="331"/>
      <c r="B5" s="1885">
        <v>2016</v>
      </c>
      <c r="C5" s="1888">
        <v>2017</v>
      </c>
      <c r="D5" s="1889"/>
      <c r="E5" s="1889"/>
      <c r="F5" s="452"/>
      <c r="G5" s="452"/>
    </row>
    <row r="6" spans="1:7" s="329" customFormat="1" ht="14.85" customHeight="1">
      <c r="A6" s="332" t="s">
        <v>986</v>
      </c>
      <c r="B6" s="1886"/>
      <c r="C6" s="1890"/>
      <c r="D6" s="1891"/>
      <c r="E6" s="1891"/>
      <c r="F6" s="452"/>
      <c r="G6" s="452"/>
    </row>
    <row r="7" spans="1:7" s="329" customFormat="1" ht="14.85" customHeight="1">
      <c r="A7" s="333" t="s">
        <v>987</v>
      </c>
      <c r="B7" s="1887"/>
      <c r="C7" s="1892"/>
      <c r="D7" s="1893"/>
      <c r="E7" s="1893"/>
      <c r="F7" s="452"/>
      <c r="G7" s="452"/>
    </row>
    <row r="8" spans="1:7" s="329" customFormat="1" ht="14.85" customHeight="1">
      <c r="A8" s="334" t="s">
        <v>90</v>
      </c>
      <c r="B8" s="1365" t="s">
        <v>1639</v>
      </c>
      <c r="C8" s="1365" t="s">
        <v>1538</v>
      </c>
      <c r="D8" s="1897" t="s">
        <v>1639</v>
      </c>
      <c r="E8" s="1878"/>
      <c r="F8" s="452"/>
      <c r="G8" s="452"/>
    </row>
    <row r="9" spans="1:7" s="329" customFormat="1" ht="14.85" customHeight="1">
      <c r="A9" s="334" t="s">
        <v>91</v>
      </c>
      <c r="B9" s="1366" t="s">
        <v>1640</v>
      </c>
      <c r="C9" s="1366" t="s">
        <v>1539</v>
      </c>
      <c r="D9" s="1898" t="s">
        <v>1640</v>
      </c>
      <c r="E9" s="1899"/>
      <c r="F9" s="452"/>
      <c r="G9" s="452"/>
    </row>
    <row r="10" spans="1:7" s="329" customFormat="1" ht="14.85" customHeight="1">
      <c r="A10" s="335"/>
      <c r="B10" s="1900" t="s">
        <v>753</v>
      </c>
      <c r="C10" s="1901"/>
      <c r="D10" s="1902"/>
      <c r="E10" s="1367" t="s">
        <v>1040</v>
      </c>
      <c r="F10" s="452"/>
      <c r="G10" s="452"/>
    </row>
    <row r="11" spans="1:7" ht="14.85" customHeight="1">
      <c r="A11" s="340" t="s">
        <v>578</v>
      </c>
      <c r="B11" s="337">
        <v>3.52</v>
      </c>
      <c r="C11" s="1354">
        <v>3.47</v>
      </c>
      <c r="D11" s="1354">
        <v>3.34</v>
      </c>
      <c r="E11" s="1368">
        <v>94.9</v>
      </c>
      <c r="F11" s="16"/>
      <c r="G11" s="16"/>
    </row>
    <row r="12" spans="1:7" ht="14.85" customHeight="1">
      <c r="A12" s="338" t="s">
        <v>579</v>
      </c>
      <c r="B12" s="337"/>
      <c r="C12" s="355"/>
      <c r="D12" s="355"/>
      <c r="E12" s="356"/>
      <c r="F12" s="16"/>
      <c r="G12" s="16"/>
    </row>
    <row r="13" spans="1:7" ht="14.1" customHeight="1">
      <c r="A13" s="340" t="s">
        <v>580</v>
      </c>
      <c r="B13" s="337">
        <v>5.4</v>
      </c>
      <c r="C13" s="355">
        <v>5.38</v>
      </c>
      <c r="D13" s="355">
        <v>5.24</v>
      </c>
      <c r="E13" s="356">
        <v>97</v>
      </c>
      <c r="F13" s="16"/>
      <c r="G13" s="16"/>
    </row>
    <row r="14" spans="1:8" ht="14.1" customHeight="1">
      <c r="A14" s="338" t="s">
        <v>581</v>
      </c>
      <c r="B14" s="337"/>
      <c r="C14" s="355"/>
      <c r="D14" s="355"/>
      <c r="E14" s="356"/>
      <c r="F14" s="16"/>
      <c r="G14" s="16"/>
      <c r="H14" s="450"/>
    </row>
    <row r="15" spans="1:7" ht="14.1" customHeight="1">
      <c r="A15" s="340" t="s">
        <v>98</v>
      </c>
      <c r="B15" s="364">
        <v>2.45</v>
      </c>
      <c r="C15" s="355">
        <v>3.37</v>
      </c>
      <c r="D15" s="355">
        <v>3.41</v>
      </c>
      <c r="E15" s="356">
        <v>139.2</v>
      </c>
      <c r="F15" s="16"/>
      <c r="G15" s="16"/>
    </row>
    <row r="16" spans="1:7" ht="14.1" customHeight="1">
      <c r="A16" s="338" t="s">
        <v>99</v>
      </c>
      <c r="B16" s="368"/>
      <c r="C16" s="355"/>
      <c r="D16" s="355"/>
      <c r="E16" s="356"/>
      <c r="F16" s="16"/>
      <c r="G16" s="16"/>
    </row>
    <row r="17" spans="1:7" ht="14.1" customHeight="1">
      <c r="A17" s="340" t="s">
        <v>100</v>
      </c>
      <c r="B17" s="364">
        <v>4.38</v>
      </c>
      <c r="C17" s="355">
        <v>6.08</v>
      </c>
      <c r="D17" s="355">
        <v>4.57</v>
      </c>
      <c r="E17" s="356">
        <v>104.3</v>
      </c>
      <c r="F17" s="16"/>
      <c r="G17" s="16"/>
    </row>
    <row r="18" spans="1:7" ht="14.1" customHeight="1">
      <c r="A18" s="338" t="s">
        <v>101</v>
      </c>
      <c r="B18" s="337"/>
      <c r="C18" s="355"/>
      <c r="D18" s="355"/>
      <c r="E18" s="356"/>
      <c r="F18" s="16"/>
      <c r="G18" s="16"/>
    </row>
    <row r="19" spans="1:7" ht="14.1" customHeight="1">
      <c r="A19" s="340" t="s">
        <v>582</v>
      </c>
      <c r="B19" s="337">
        <v>7.39</v>
      </c>
      <c r="C19" s="355">
        <v>9.04</v>
      </c>
      <c r="D19" s="355">
        <v>7.79</v>
      </c>
      <c r="E19" s="356">
        <v>105.4</v>
      </c>
      <c r="F19" s="16"/>
      <c r="G19" s="16"/>
    </row>
    <row r="20" spans="1:7" ht="14.1" customHeight="1">
      <c r="A20" s="338" t="s">
        <v>583</v>
      </c>
      <c r="B20" s="337"/>
      <c r="C20" s="355"/>
      <c r="D20" s="355"/>
      <c r="E20" s="356"/>
      <c r="F20" s="16"/>
      <c r="G20" s="16"/>
    </row>
    <row r="21" spans="1:7" ht="14.1" customHeight="1">
      <c r="A21" s="340" t="s">
        <v>873</v>
      </c>
      <c r="B21" s="337">
        <v>1.67</v>
      </c>
      <c r="C21" s="355">
        <v>1.96</v>
      </c>
      <c r="D21" s="355">
        <v>2.02</v>
      </c>
      <c r="E21" s="356">
        <v>121</v>
      </c>
      <c r="F21" s="16"/>
      <c r="G21" s="16"/>
    </row>
    <row r="22" spans="1:7" ht="14.1" customHeight="1">
      <c r="A22" s="338" t="s">
        <v>876</v>
      </c>
      <c r="B22" s="337"/>
      <c r="C22" s="355"/>
      <c r="D22" s="355"/>
      <c r="E22" s="356"/>
      <c r="F22" s="16"/>
      <c r="G22" s="16"/>
    </row>
    <row r="23" spans="1:7" ht="14.1" customHeight="1">
      <c r="A23" s="340" t="s">
        <v>874</v>
      </c>
      <c r="B23" s="337">
        <v>1.81</v>
      </c>
      <c r="C23" s="355">
        <v>2.14</v>
      </c>
      <c r="D23" s="355">
        <v>1.91</v>
      </c>
      <c r="E23" s="356">
        <v>105.5</v>
      </c>
      <c r="F23" s="16"/>
      <c r="G23" s="16"/>
    </row>
    <row r="24" spans="1:7" ht="14.1" customHeight="1">
      <c r="A24" s="338" t="s">
        <v>875</v>
      </c>
      <c r="B24" s="337"/>
      <c r="C24" s="355"/>
      <c r="D24" s="355"/>
      <c r="E24" s="356"/>
      <c r="F24" s="16"/>
      <c r="G24" s="16"/>
    </row>
    <row r="25" spans="1:7" ht="14.1" customHeight="1">
      <c r="A25" s="340" t="s">
        <v>877</v>
      </c>
      <c r="B25" s="337">
        <v>0.91</v>
      </c>
      <c r="C25" s="355">
        <v>0.99</v>
      </c>
      <c r="D25" s="355">
        <v>1.09</v>
      </c>
      <c r="E25" s="356">
        <v>119.8</v>
      </c>
      <c r="F25" s="16"/>
      <c r="G25" s="16"/>
    </row>
    <row r="26" spans="1:7" ht="14.1" customHeight="1">
      <c r="A26" s="338" t="s">
        <v>584</v>
      </c>
      <c r="B26" s="357"/>
      <c r="C26" s="358"/>
      <c r="D26" s="358"/>
      <c r="E26" s="359"/>
      <c r="F26" s="16"/>
      <c r="G26" s="16"/>
    </row>
    <row r="27" spans="1:7" ht="14.1" customHeight="1">
      <c r="A27" s="340" t="s">
        <v>585</v>
      </c>
      <c r="B27" s="337">
        <v>3.05</v>
      </c>
      <c r="C27" s="355">
        <v>2.96</v>
      </c>
      <c r="D27" s="355">
        <v>2.72</v>
      </c>
      <c r="E27" s="356">
        <v>89.2</v>
      </c>
      <c r="F27" s="16"/>
      <c r="G27" s="16"/>
    </row>
    <row r="28" spans="1:7" ht="14.1" customHeight="1">
      <c r="A28" s="338" t="s">
        <v>586</v>
      </c>
      <c r="B28" s="337"/>
      <c r="C28" s="355"/>
      <c r="D28" s="355"/>
      <c r="E28" s="356"/>
      <c r="F28" s="16"/>
      <c r="G28" s="16"/>
    </row>
    <row r="29" spans="1:7" ht="14.1" customHeight="1">
      <c r="A29" s="340" t="s">
        <v>587</v>
      </c>
      <c r="B29" s="337">
        <v>3.69</v>
      </c>
      <c r="C29" s="355">
        <v>3.77</v>
      </c>
      <c r="D29" s="355">
        <v>3.71</v>
      </c>
      <c r="E29" s="356">
        <v>100.5</v>
      </c>
      <c r="F29" s="16"/>
      <c r="G29" s="16"/>
    </row>
    <row r="30" spans="1:7" ht="14.1" customHeight="1">
      <c r="A30" s="338" t="s">
        <v>588</v>
      </c>
      <c r="B30" s="337"/>
      <c r="C30" s="355"/>
      <c r="D30" s="355"/>
      <c r="E30" s="356"/>
      <c r="F30" s="16"/>
      <c r="G30" s="16"/>
    </row>
    <row r="31" spans="1:7" ht="14.1" customHeight="1">
      <c r="A31" s="360" t="s">
        <v>1237</v>
      </c>
      <c r="B31" s="337">
        <v>7.19</v>
      </c>
      <c r="C31" s="355">
        <v>8.07</v>
      </c>
      <c r="D31" s="355">
        <v>8.32</v>
      </c>
      <c r="E31" s="356">
        <v>115.7</v>
      </c>
      <c r="F31" s="16"/>
      <c r="G31" s="16"/>
    </row>
    <row r="32" spans="1:7" ht="14.1" customHeight="1">
      <c r="A32" s="338" t="s">
        <v>1238</v>
      </c>
      <c r="B32" s="337"/>
      <c r="C32" s="355"/>
      <c r="D32" s="355"/>
      <c r="E32" s="356"/>
      <c r="F32" s="16"/>
      <c r="G32" s="16"/>
    </row>
    <row r="33" spans="1:7" ht="14.1" customHeight="1">
      <c r="A33" s="340" t="s">
        <v>102</v>
      </c>
      <c r="B33" s="361">
        <v>3.78</v>
      </c>
      <c r="C33" s="362">
        <v>3.95</v>
      </c>
      <c r="D33" s="362">
        <v>4.37</v>
      </c>
      <c r="E33" s="363">
        <v>115.6</v>
      </c>
      <c r="F33" s="16"/>
      <c r="G33" s="16"/>
    </row>
    <row r="34" spans="1:7" ht="14.1" customHeight="1">
      <c r="A34" s="338" t="s">
        <v>103</v>
      </c>
      <c r="B34" s="337"/>
      <c r="C34" s="355"/>
      <c r="D34" s="355"/>
      <c r="E34" s="356"/>
      <c r="F34" s="16"/>
      <c r="G34" s="16"/>
    </row>
    <row r="35" spans="1:7" ht="14.1" customHeight="1">
      <c r="A35" s="340" t="s">
        <v>589</v>
      </c>
      <c r="B35" s="337">
        <v>3.48</v>
      </c>
      <c r="C35" s="355">
        <v>3.08</v>
      </c>
      <c r="D35" s="355">
        <v>3.04</v>
      </c>
      <c r="E35" s="356">
        <v>87.4</v>
      </c>
      <c r="F35" s="16"/>
      <c r="G35" s="16"/>
    </row>
    <row r="36" spans="1:7" ht="14.1" customHeight="1">
      <c r="A36" s="338" t="s">
        <v>590</v>
      </c>
      <c r="B36" s="337"/>
      <c r="C36" s="355"/>
      <c r="D36" s="355"/>
      <c r="E36" s="356"/>
      <c r="F36" s="16"/>
      <c r="G36" s="16"/>
    </row>
    <row r="37" spans="1:7" ht="14.1" customHeight="1">
      <c r="A37" s="340" t="s">
        <v>104</v>
      </c>
      <c r="B37" s="337">
        <v>2.72</v>
      </c>
      <c r="C37" s="355">
        <v>2.73</v>
      </c>
      <c r="D37" s="355">
        <v>2.56</v>
      </c>
      <c r="E37" s="356">
        <v>94.1</v>
      </c>
      <c r="F37" s="16"/>
      <c r="G37" s="16"/>
    </row>
    <row r="38" spans="1:7" ht="14.1" customHeight="1">
      <c r="A38" s="338" t="s">
        <v>105</v>
      </c>
      <c r="B38" s="337"/>
      <c r="C38" s="355"/>
      <c r="D38" s="355"/>
      <c r="E38" s="356"/>
      <c r="F38" s="16"/>
      <c r="G38" s="16"/>
    </row>
    <row r="39" spans="1:7" ht="14.1" customHeight="1">
      <c r="A39" s="340" t="s">
        <v>106</v>
      </c>
      <c r="B39" s="355">
        <v>13.58</v>
      </c>
      <c r="C39" s="355">
        <v>14.15</v>
      </c>
      <c r="D39" s="355">
        <v>14.2</v>
      </c>
      <c r="E39" s="367">
        <v>104.6</v>
      </c>
      <c r="F39" s="16"/>
      <c r="G39" s="16"/>
    </row>
    <row r="40" spans="1:7" ht="14.1" customHeight="1">
      <c r="A40" s="338" t="s">
        <v>107</v>
      </c>
      <c r="B40" s="337"/>
      <c r="C40" s="355"/>
      <c r="D40" s="355"/>
      <c r="E40" s="356"/>
      <c r="F40" s="16"/>
      <c r="G40" s="16"/>
    </row>
    <row r="41" spans="1:7" ht="14.1" customHeight="1">
      <c r="A41" s="445" t="s">
        <v>1182</v>
      </c>
      <c r="B41" s="355">
        <v>767.83</v>
      </c>
      <c r="C41" s="355">
        <v>784.5</v>
      </c>
      <c r="D41" s="355">
        <v>784.5</v>
      </c>
      <c r="E41" s="367">
        <v>102.2</v>
      </c>
      <c r="F41" s="16"/>
      <c r="G41" s="16"/>
    </row>
    <row r="42" spans="1:7" ht="14.1" customHeight="1">
      <c r="A42" s="446" t="s">
        <v>1526</v>
      </c>
      <c r="B42" s="337"/>
      <c r="C42" s="355"/>
      <c r="D42" s="355"/>
      <c r="E42" s="356"/>
      <c r="F42" s="16"/>
      <c r="G42" s="16"/>
    </row>
    <row r="43" spans="1:7" ht="14.1" customHeight="1">
      <c r="A43" s="340" t="s">
        <v>435</v>
      </c>
      <c r="B43" s="365">
        <v>123</v>
      </c>
      <c r="C43" s="366">
        <v>117</v>
      </c>
      <c r="D43" s="366">
        <v>115.33</v>
      </c>
      <c r="E43" s="367">
        <v>93.8</v>
      </c>
      <c r="F43" s="16"/>
      <c r="G43" s="16"/>
    </row>
    <row r="44" spans="1:7" ht="14.1" customHeight="1">
      <c r="A44" s="338" t="s">
        <v>436</v>
      </c>
      <c r="B44" s="365"/>
      <c r="C44" s="366"/>
      <c r="D44" s="366"/>
      <c r="E44" s="367"/>
      <c r="F44" s="16"/>
      <c r="G44" s="16"/>
    </row>
    <row r="45" spans="1:7" ht="14.1" customHeight="1">
      <c r="A45" s="340" t="s">
        <v>437</v>
      </c>
      <c r="B45" s="365">
        <v>27.91</v>
      </c>
      <c r="C45" s="366">
        <v>29.66</v>
      </c>
      <c r="D45" s="366">
        <v>28.5</v>
      </c>
      <c r="E45" s="367">
        <v>102.1</v>
      </c>
      <c r="F45" s="16"/>
      <c r="G45" s="16"/>
    </row>
    <row r="46" spans="1:7" ht="14.1" customHeight="1">
      <c r="A46" s="338" t="s">
        <v>438</v>
      </c>
      <c r="B46" s="365"/>
      <c r="C46" s="366"/>
      <c r="D46" s="366"/>
      <c r="E46" s="367"/>
      <c r="F46" s="16"/>
      <c r="G46" s="16"/>
    </row>
    <row r="47" spans="1:7" ht="14.1" customHeight="1">
      <c r="A47" s="340" t="s">
        <v>1239</v>
      </c>
      <c r="B47" s="365">
        <v>6.57</v>
      </c>
      <c r="C47" s="366">
        <v>6.97</v>
      </c>
      <c r="D47" s="366">
        <v>6.97</v>
      </c>
      <c r="E47" s="367">
        <v>106.1</v>
      </c>
      <c r="F47" s="16"/>
      <c r="G47" s="16"/>
    </row>
    <row r="48" spans="1:7" ht="14.1" customHeight="1">
      <c r="A48" s="338" t="s">
        <v>109</v>
      </c>
      <c r="B48" s="365"/>
      <c r="C48" s="366"/>
      <c r="D48" s="366"/>
      <c r="E48" s="367"/>
      <c r="F48" s="16"/>
      <c r="G48" s="16"/>
    </row>
    <row r="49" spans="1:7" ht="14.1" customHeight="1">
      <c r="A49" s="340" t="s">
        <v>988</v>
      </c>
      <c r="B49" s="365">
        <v>78.65</v>
      </c>
      <c r="C49" s="366">
        <v>71.98</v>
      </c>
      <c r="D49" s="366">
        <v>70.4</v>
      </c>
      <c r="E49" s="367">
        <v>89.5</v>
      </c>
      <c r="F49" s="16"/>
      <c r="G49" s="16"/>
    </row>
    <row r="50" spans="1:7" ht="14.1" customHeight="1">
      <c r="A50" s="338" t="s">
        <v>434</v>
      </c>
      <c r="B50" s="337"/>
      <c r="C50" s="355"/>
      <c r="D50" s="355"/>
      <c r="E50" s="356"/>
      <c r="F50" s="16"/>
      <c r="G50" s="16"/>
    </row>
    <row r="51" spans="1:7" ht="14.1" customHeight="1">
      <c r="A51" s="341" t="s">
        <v>439</v>
      </c>
      <c r="B51" s="422"/>
      <c r="C51" s="355"/>
      <c r="D51" s="355"/>
      <c r="E51" s="356"/>
      <c r="F51" s="16"/>
      <c r="G51" s="16"/>
    </row>
    <row r="52" spans="1:7" ht="14.1" customHeight="1">
      <c r="A52" s="340" t="s">
        <v>440</v>
      </c>
      <c r="B52" s="337">
        <v>33.67</v>
      </c>
      <c r="C52" s="364">
        <v>33.67</v>
      </c>
      <c r="D52" s="364">
        <v>33.67</v>
      </c>
      <c r="E52" s="369">
        <v>100</v>
      </c>
      <c r="F52" s="16"/>
      <c r="G52" s="16"/>
    </row>
    <row r="53" spans="1:7" ht="14.1" customHeight="1">
      <c r="A53" s="338" t="s">
        <v>441</v>
      </c>
      <c r="B53" s="337"/>
      <c r="C53" s="355"/>
      <c r="D53" s="355"/>
      <c r="E53" s="356"/>
      <c r="F53" s="16"/>
      <c r="G53" s="16"/>
    </row>
    <row r="54" spans="1:7" ht="14.1" customHeight="1">
      <c r="A54" s="370" t="s">
        <v>442</v>
      </c>
      <c r="B54" s="337"/>
      <c r="C54" s="355"/>
      <c r="D54" s="355"/>
      <c r="E54" s="356"/>
      <c r="F54" s="16"/>
      <c r="G54" s="16"/>
    </row>
    <row r="55" spans="1:7" ht="14.1" customHeight="1">
      <c r="A55" s="338" t="s">
        <v>443</v>
      </c>
      <c r="B55" s="337"/>
      <c r="C55" s="355"/>
      <c r="D55" s="355"/>
      <c r="E55" s="356"/>
      <c r="F55" s="16"/>
      <c r="G55" s="16"/>
    </row>
    <row r="56" spans="1:7" ht="14.1" customHeight="1">
      <c r="A56" s="342" t="s">
        <v>444</v>
      </c>
      <c r="B56" s="337">
        <v>197.98</v>
      </c>
      <c r="C56" s="355">
        <v>199.65</v>
      </c>
      <c r="D56" s="355">
        <v>199.65</v>
      </c>
      <c r="E56" s="356">
        <v>100.8</v>
      </c>
      <c r="F56" s="16"/>
      <c r="G56" s="16"/>
    </row>
    <row r="57" spans="1:7" ht="14.1" customHeight="1">
      <c r="A57" s="351" t="s">
        <v>445</v>
      </c>
      <c r="B57" s="357"/>
      <c r="C57" s="358"/>
      <c r="D57" s="358"/>
      <c r="E57" s="359"/>
      <c r="F57" s="16"/>
      <c r="G57" s="16"/>
    </row>
    <row r="58" spans="1:7" ht="14.25" customHeight="1">
      <c r="A58" s="342" t="s">
        <v>989</v>
      </c>
      <c r="B58" s="337">
        <v>181.17</v>
      </c>
      <c r="C58" s="355">
        <v>184.65</v>
      </c>
      <c r="D58" s="355">
        <v>184.65</v>
      </c>
      <c r="E58" s="356">
        <v>101.9</v>
      </c>
      <c r="F58" s="16"/>
      <c r="G58" s="16"/>
    </row>
    <row r="59" spans="1:7" ht="14.25" customHeight="1">
      <c r="A59" s="351" t="s">
        <v>990</v>
      </c>
      <c r="B59" s="358"/>
      <c r="C59" s="358"/>
      <c r="D59" s="358"/>
      <c r="E59" s="359"/>
      <c r="F59" s="16"/>
      <c r="G59" s="16"/>
    </row>
  </sheetData>
  <mergeCells count="9">
    <mergeCell ref="D9:E9"/>
    <mergeCell ref="B10:D10"/>
    <mergeCell ref="B5:B7"/>
    <mergeCell ref="C5:E7"/>
    <mergeCell ref="D1:E1"/>
    <mergeCell ref="D2:E2"/>
    <mergeCell ref="A3:E3"/>
    <mergeCell ref="A4:E4"/>
    <mergeCell ref="D8:E8"/>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showGridLines="0" workbookViewId="0" topLeftCell="A1">
      <pane ySplit="10" topLeftCell="A11" activePane="bottomLeft" state="frozen"/>
      <selection pane="topLeft" activeCell="F14" sqref="F14"/>
      <selection pane="bottomLeft" activeCell="A11" sqref="A11"/>
    </sheetView>
  </sheetViews>
  <sheetFormatPr defaultColWidth="9" defaultRowHeight="14.25"/>
  <cols>
    <col min="1" max="1" width="43.5" style="13" customWidth="1"/>
    <col min="2" max="5" width="9.59765625" style="13" customWidth="1"/>
    <col min="6" max="16384" width="9" style="13" customWidth="1"/>
  </cols>
  <sheetData>
    <row r="1" spans="4:5" ht="14.25">
      <c r="D1" s="1716" t="s">
        <v>1019</v>
      </c>
      <c r="E1" s="1716"/>
    </row>
    <row r="2" spans="4:5" ht="14.25">
      <c r="D2" s="1559" t="s">
        <v>1020</v>
      </c>
      <c r="E2" s="1559"/>
    </row>
    <row r="3" spans="1:5" ht="14.25">
      <c r="A3" s="1883" t="s">
        <v>1097</v>
      </c>
      <c r="B3" s="1883"/>
      <c r="C3" s="1883"/>
      <c r="D3" s="1883"/>
      <c r="E3" s="1883"/>
    </row>
    <row r="4" spans="1:5" ht="14.25">
      <c r="A4" s="1905" t="s">
        <v>881</v>
      </c>
      <c r="B4" s="1905"/>
      <c r="C4" s="1905"/>
      <c r="D4" s="1905"/>
      <c r="E4" s="1905"/>
    </row>
    <row r="5" spans="1:5" s="329" customFormat="1" ht="14.85" customHeight="1">
      <c r="A5" s="331"/>
      <c r="B5" s="1885">
        <v>2016</v>
      </c>
      <c r="C5" s="1888">
        <v>2017</v>
      </c>
      <c r="D5" s="1889"/>
      <c r="E5" s="1889"/>
    </row>
    <row r="6" spans="1:5" s="329" customFormat="1" ht="14.85" customHeight="1">
      <c r="A6" s="332" t="s">
        <v>986</v>
      </c>
      <c r="B6" s="1886"/>
      <c r="C6" s="1890"/>
      <c r="D6" s="1891"/>
      <c r="E6" s="1891"/>
    </row>
    <row r="7" spans="1:5" s="329" customFormat="1" ht="14.85" customHeight="1">
      <c r="A7" s="333" t="s">
        <v>987</v>
      </c>
      <c r="B7" s="1887"/>
      <c r="C7" s="1892"/>
      <c r="D7" s="1893"/>
      <c r="E7" s="1893"/>
    </row>
    <row r="8" spans="1:5" s="329" customFormat="1" ht="14.85" customHeight="1">
      <c r="A8" s="334" t="s">
        <v>90</v>
      </c>
      <c r="B8" s="1365" t="s">
        <v>1639</v>
      </c>
      <c r="C8" s="1365" t="s">
        <v>1538</v>
      </c>
      <c r="D8" s="1897" t="s">
        <v>1639</v>
      </c>
      <c r="E8" s="1878"/>
    </row>
    <row r="9" spans="1:5" s="329" customFormat="1" ht="14.85" customHeight="1">
      <c r="A9" s="334" t="s">
        <v>91</v>
      </c>
      <c r="B9" s="1366" t="s">
        <v>1640</v>
      </c>
      <c r="C9" s="1366" t="s">
        <v>1539</v>
      </c>
      <c r="D9" s="1898" t="s">
        <v>1640</v>
      </c>
      <c r="E9" s="1899"/>
    </row>
    <row r="10" spans="1:5" s="329" customFormat="1" ht="14.85" customHeight="1">
      <c r="A10" s="335"/>
      <c r="B10" s="1900" t="s">
        <v>753</v>
      </c>
      <c r="C10" s="1901"/>
      <c r="D10" s="1902"/>
      <c r="E10" s="1367" t="s">
        <v>1040</v>
      </c>
    </row>
    <row r="11" spans="1:5" ht="14.85" customHeight="1">
      <c r="A11" s="512" t="s">
        <v>446</v>
      </c>
      <c r="B11" s="355">
        <v>40.83</v>
      </c>
      <c r="C11" s="355">
        <v>39.17</v>
      </c>
      <c r="D11" s="355">
        <v>39.17</v>
      </c>
      <c r="E11" s="1368">
        <v>95.9</v>
      </c>
    </row>
    <row r="12" spans="1:5" ht="14.85" customHeight="1">
      <c r="A12" s="446" t="s">
        <v>447</v>
      </c>
      <c r="B12" s="355"/>
      <c r="C12" s="355"/>
      <c r="D12" s="355"/>
      <c r="E12" s="356"/>
    </row>
    <row r="13" spans="1:5" ht="14.85" customHeight="1">
      <c r="A13" s="512" t="s">
        <v>448</v>
      </c>
      <c r="B13" s="355">
        <v>157.33</v>
      </c>
      <c r="C13" s="355">
        <v>39.17</v>
      </c>
      <c r="D13" s="355">
        <v>143.17</v>
      </c>
      <c r="E13" s="356">
        <v>91</v>
      </c>
    </row>
    <row r="14" spans="1:5" ht="14.85" customHeight="1">
      <c r="A14" s="446" t="s">
        <v>449</v>
      </c>
      <c r="B14" s="355"/>
      <c r="C14" s="355"/>
      <c r="D14" s="355"/>
      <c r="E14" s="356"/>
    </row>
    <row r="15" spans="1:5" ht="14.85" customHeight="1">
      <c r="A15" s="1369" t="s">
        <v>116</v>
      </c>
      <c r="B15" s="355">
        <v>3.99</v>
      </c>
      <c r="C15" s="366">
        <v>4.02</v>
      </c>
      <c r="D15" s="366">
        <v>4.02</v>
      </c>
      <c r="E15" s="367">
        <v>100.8</v>
      </c>
    </row>
    <row r="16" spans="1:5" ht="14.85" customHeight="1">
      <c r="A16" s="1370" t="s">
        <v>1641</v>
      </c>
      <c r="B16" s="355"/>
      <c r="C16" s="355"/>
      <c r="D16" s="355"/>
      <c r="E16" s="356"/>
    </row>
    <row r="17" spans="1:5" ht="14.85" customHeight="1">
      <c r="A17" s="1371" t="s">
        <v>1129</v>
      </c>
      <c r="B17" s="355"/>
      <c r="C17" s="355"/>
      <c r="D17" s="355"/>
      <c r="E17" s="356"/>
    </row>
    <row r="18" spans="1:5" ht="14.85" customHeight="1">
      <c r="A18" s="512" t="s">
        <v>1130</v>
      </c>
      <c r="B18" s="447">
        <v>11</v>
      </c>
      <c r="C18" s="355">
        <v>11</v>
      </c>
      <c r="D18" s="355">
        <v>11</v>
      </c>
      <c r="E18" s="356">
        <v>100</v>
      </c>
    </row>
    <row r="19" spans="1:5" ht="25.5" customHeight="1">
      <c r="A19" s="446" t="s">
        <v>1646</v>
      </c>
      <c r="B19" s="355"/>
      <c r="C19" s="355"/>
      <c r="D19" s="355"/>
      <c r="E19" s="356"/>
    </row>
    <row r="20" spans="1:5" ht="14.85" customHeight="1">
      <c r="A20" s="1372" t="s">
        <v>1055</v>
      </c>
      <c r="B20" s="1373">
        <v>3.6</v>
      </c>
      <c r="C20" s="1374">
        <v>3.74</v>
      </c>
      <c r="D20" s="1374">
        <v>3.84</v>
      </c>
      <c r="E20" s="369">
        <v>106.7</v>
      </c>
    </row>
    <row r="21" spans="1:5" ht="14.85" customHeight="1">
      <c r="A21" s="446" t="s">
        <v>1054</v>
      </c>
      <c r="B21" s="355"/>
      <c r="C21" s="355"/>
      <c r="D21" s="355"/>
      <c r="E21" s="356"/>
    </row>
    <row r="22" spans="1:7" ht="14.85" customHeight="1">
      <c r="A22" s="512" t="s">
        <v>450</v>
      </c>
      <c r="B22" s="355">
        <v>832.5</v>
      </c>
      <c r="C22" s="355">
        <v>880.83</v>
      </c>
      <c r="D22" s="355">
        <v>923.75</v>
      </c>
      <c r="E22" s="367">
        <v>111</v>
      </c>
      <c r="G22" s="999"/>
    </row>
    <row r="23" spans="1:5" ht="14.85" customHeight="1">
      <c r="A23" s="446" t="s">
        <v>451</v>
      </c>
      <c r="B23" s="355"/>
      <c r="C23" s="355"/>
      <c r="D23" s="355"/>
      <c r="E23" s="356"/>
    </row>
    <row r="24" spans="1:5" ht="14.85" customHeight="1">
      <c r="A24" s="1375" t="s">
        <v>118</v>
      </c>
      <c r="B24" s="355">
        <v>22.29</v>
      </c>
      <c r="C24" s="355">
        <v>22.48</v>
      </c>
      <c r="D24" s="355">
        <v>22.48</v>
      </c>
      <c r="E24" s="356">
        <v>100.9</v>
      </c>
    </row>
    <row r="25" spans="1:5" ht="14.85" customHeight="1">
      <c r="A25" s="446" t="s">
        <v>117</v>
      </c>
      <c r="B25" s="355"/>
      <c r="C25" s="355"/>
      <c r="D25" s="355"/>
      <c r="E25" s="356"/>
    </row>
    <row r="26" spans="1:5" ht="14.85" customHeight="1">
      <c r="A26" s="512" t="s">
        <v>452</v>
      </c>
      <c r="B26" s="355">
        <v>25.45</v>
      </c>
      <c r="C26" s="355">
        <v>27.33</v>
      </c>
      <c r="D26" s="355">
        <v>27.61</v>
      </c>
      <c r="E26" s="356">
        <v>108.5</v>
      </c>
    </row>
    <row r="27" spans="1:5" ht="14.85" customHeight="1">
      <c r="A27" s="446" t="s">
        <v>453</v>
      </c>
      <c r="B27" s="355"/>
      <c r="C27" s="355"/>
      <c r="D27" s="355"/>
      <c r="E27" s="356"/>
    </row>
    <row r="28" spans="1:5" ht="14.85" customHeight="1">
      <c r="A28" s="1376" t="s">
        <v>7</v>
      </c>
      <c r="B28" s="355">
        <v>18.57</v>
      </c>
      <c r="C28" s="355">
        <v>19.73</v>
      </c>
      <c r="D28" s="355">
        <v>20.15</v>
      </c>
      <c r="E28" s="356">
        <v>108.5</v>
      </c>
    </row>
    <row r="29" spans="1:5" ht="14.85" customHeight="1">
      <c r="A29" s="446" t="s">
        <v>8</v>
      </c>
      <c r="B29" s="355"/>
      <c r="C29" s="355"/>
      <c r="D29" s="355"/>
      <c r="E29" s="356"/>
    </row>
    <row r="30" spans="1:5" ht="14.85" customHeight="1">
      <c r="A30" s="512" t="s">
        <v>111</v>
      </c>
      <c r="B30" s="355">
        <v>297.5</v>
      </c>
      <c r="C30" s="355">
        <v>327.17</v>
      </c>
      <c r="D30" s="355">
        <v>335.5</v>
      </c>
      <c r="E30" s="356">
        <v>112.8</v>
      </c>
    </row>
    <row r="31" spans="1:5" ht="14.85" customHeight="1">
      <c r="A31" s="1377" t="s">
        <v>880</v>
      </c>
      <c r="B31" s="355"/>
      <c r="C31" s="355"/>
      <c r="D31" s="355"/>
      <c r="E31" s="356"/>
    </row>
    <row r="32" spans="1:5" ht="14.85" customHeight="1">
      <c r="A32" s="512" t="s">
        <v>110</v>
      </c>
      <c r="B32" s="355">
        <v>136.15</v>
      </c>
      <c r="C32" s="355">
        <v>137</v>
      </c>
      <c r="D32" s="355">
        <v>140.33</v>
      </c>
      <c r="E32" s="356">
        <v>103.1</v>
      </c>
    </row>
    <row r="33" spans="1:5" ht="14.85" customHeight="1">
      <c r="A33" s="1377" t="s">
        <v>879</v>
      </c>
      <c r="B33" s="355"/>
      <c r="C33" s="355"/>
      <c r="D33" s="355"/>
      <c r="E33" s="356"/>
    </row>
    <row r="34" spans="1:5" ht="14.85" customHeight="1">
      <c r="A34" s="512" t="s">
        <v>878</v>
      </c>
      <c r="B34" s="355">
        <v>14.56</v>
      </c>
      <c r="C34" s="1378">
        <v>14.56</v>
      </c>
      <c r="D34" s="1378">
        <v>14.72</v>
      </c>
      <c r="E34" s="356">
        <v>101.1</v>
      </c>
    </row>
    <row r="35" spans="1:5" ht="14.85" customHeight="1">
      <c r="A35" s="446" t="s">
        <v>454</v>
      </c>
      <c r="B35" s="355"/>
      <c r="C35" s="355"/>
      <c r="D35" s="355"/>
      <c r="E35" s="356"/>
    </row>
    <row r="36" spans="1:5" ht="14.85" customHeight="1">
      <c r="A36" s="512" t="s">
        <v>1240</v>
      </c>
      <c r="B36" s="366">
        <v>5.61</v>
      </c>
      <c r="C36" s="355">
        <v>5.63</v>
      </c>
      <c r="D36" s="355">
        <v>5.63</v>
      </c>
      <c r="E36" s="356">
        <v>100.4</v>
      </c>
    </row>
    <row r="37" spans="1:5" ht="14.85" customHeight="1">
      <c r="A37" s="446" t="s">
        <v>1241</v>
      </c>
      <c r="B37" s="355"/>
      <c r="C37" s="355"/>
      <c r="D37" s="355"/>
      <c r="E37" s="356"/>
    </row>
    <row r="38" spans="1:5" ht="14.85" customHeight="1">
      <c r="A38" s="512" t="s">
        <v>156</v>
      </c>
      <c r="B38" s="355">
        <v>86.67</v>
      </c>
      <c r="C38" s="355">
        <v>86.67</v>
      </c>
      <c r="D38" s="355">
        <v>86.67</v>
      </c>
      <c r="E38" s="356">
        <v>100</v>
      </c>
    </row>
    <row r="39" spans="1:5" ht="14.85" customHeight="1">
      <c r="A39" s="1379" t="s">
        <v>112</v>
      </c>
      <c r="B39" s="355"/>
      <c r="C39" s="355"/>
      <c r="D39" s="355"/>
      <c r="E39" s="356"/>
    </row>
    <row r="40" spans="1:5" ht="14.85" customHeight="1">
      <c r="A40" s="512" t="s">
        <v>455</v>
      </c>
      <c r="B40" s="355">
        <v>4.73</v>
      </c>
      <c r="C40" s="355">
        <v>4.62</v>
      </c>
      <c r="D40" s="355">
        <v>4.64</v>
      </c>
      <c r="E40" s="356">
        <v>98.1</v>
      </c>
    </row>
    <row r="41" spans="1:5" ht="14.85" customHeight="1">
      <c r="A41" s="446" t="s">
        <v>113</v>
      </c>
      <c r="B41" s="474"/>
      <c r="C41" s="355"/>
      <c r="D41" s="355"/>
      <c r="E41" s="356"/>
    </row>
    <row r="42" spans="1:5" ht="14.85" customHeight="1">
      <c r="A42" s="1372" t="s">
        <v>1642</v>
      </c>
      <c r="B42" s="364">
        <v>4.62</v>
      </c>
      <c r="C42" s="355">
        <v>4.39</v>
      </c>
      <c r="D42" s="355">
        <v>4.56</v>
      </c>
      <c r="E42" s="356">
        <v>98.7</v>
      </c>
    </row>
    <row r="43" spans="1:5" ht="14.85" customHeight="1">
      <c r="A43" s="446" t="s">
        <v>1643</v>
      </c>
      <c r="B43" s="355"/>
      <c r="C43" s="355"/>
      <c r="D43" s="355"/>
      <c r="E43" s="356"/>
    </row>
    <row r="44" spans="1:5" ht="14.85" customHeight="1">
      <c r="A44" s="512" t="s">
        <v>114</v>
      </c>
      <c r="B44" s="355">
        <v>2.33</v>
      </c>
      <c r="C44" s="355">
        <v>2.33</v>
      </c>
      <c r="D44" s="355">
        <v>2.33</v>
      </c>
      <c r="E44" s="356">
        <v>100</v>
      </c>
    </row>
    <row r="45" spans="1:5" ht="14.85" customHeight="1">
      <c r="A45" s="446" t="s">
        <v>115</v>
      </c>
      <c r="B45" s="355"/>
      <c r="C45" s="355"/>
      <c r="D45" s="355"/>
      <c r="E45" s="356"/>
    </row>
    <row r="46" spans="1:5" ht="14.85" customHeight="1">
      <c r="A46" s="1376" t="s">
        <v>456</v>
      </c>
      <c r="B46" s="355">
        <v>17.67</v>
      </c>
      <c r="C46" s="355">
        <v>18.67</v>
      </c>
      <c r="D46" s="355">
        <v>19.5</v>
      </c>
      <c r="E46" s="356">
        <v>110.4</v>
      </c>
    </row>
    <row r="47" spans="1:5" ht="14.85" customHeight="1">
      <c r="A47" s="446" t="s">
        <v>457</v>
      </c>
      <c r="B47" s="355"/>
      <c r="C47" s="355"/>
      <c r="D47" s="355"/>
      <c r="E47" s="356"/>
    </row>
    <row r="48" spans="1:5" ht="14.85" customHeight="1">
      <c r="A48" s="1380" t="s">
        <v>1507</v>
      </c>
      <c r="B48" s="355"/>
      <c r="C48" s="355"/>
      <c r="D48" s="355"/>
      <c r="E48" s="356"/>
    </row>
    <row r="49" spans="1:5" ht="12" customHeight="1">
      <c r="A49" s="1381" t="s">
        <v>1508</v>
      </c>
      <c r="B49" s="355">
        <v>154.98</v>
      </c>
      <c r="C49" s="355">
        <v>152.99</v>
      </c>
      <c r="D49" s="355">
        <v>149.5</v>
      </c>
      <c r="E49" s="356">
        <v>96.5</v>
      </c>
    </row>
    <row r="50" spans="1:5" ht="14.85" customHeight="1">
      <c r="A50" s="1382" t="s">
        <v>1644</v>
      </c>
      <c r="B50" s="355"/>
      <c r="C50" s="355"/>
      <c r="D50" s="355"/>
      <c r="E50" s="356"/>
    </row>
    <row r="51" spans="1:5" ht="14.85" customHeight="1">
      <c r="A51" s="512" t="s">
        <v>9</v>
      </c>
      <c r="B51" s="355">
        <v>17.2</v>
      </c>
      <c r="C51" s="355">
        <v>17.6</v>
      </c>
      <c r="D51" s="355">
        <v>17.8</v>
      </c>
      <c r="E51" s="356">
        <v>103.5</v>
      </c>
    </row>
    <row r="52" spans="1:5" ht="14.85" customHeight="1">
      <c r="A52" s="446" t="s">
        <v>10</v>
      </c>
      <c r="B52" s="355"/>
      <c r="C52" s="355"/>
      <c r="D52" s="355"/>
      <c r="E52" s="356"/>
    </row>
    <row r="53" spans="1:5" ht="14.85" customHeight="1">
      <c r="A53" s="512" t="s">
        <v>1242</v>
      </c>
      <c r="B53" s="366">
        <v>2.4</v>
      </c>
      <c r="C53" s="355">
        <v>2.43</v>
      </c>
      <c r="D53" s="355">
        <v>2.65</v>
      </c>
      <c r="E53" s="356">
        <v>110.4</v>
      </c>
    </row>
    <row r="54" spans="1:5" ht="14.85" customHeight="1">
      <c r="A54" s="1383" t="s">
        <v>1645</v>
      </c>
      <c r="B54" s="355"/>
      <c r="C54" s="355"/>
      <c r="D54" s="355"/>
      <c r="E54" s="356"/>
    </row>
    <row r="55" spans="1:5" ht="14.85" customHeight="1">
      <c r="A55" s="512" t="s">
        <v>458</v>
      </c>
      <c r="B55" s="355">
        <v>15.33</v>
      </c>
      <c r="C55" s="355">
        <v>15.33</v>
      </c>
      <c r="D55" s="355">
        <v>15.33</v>
      </c>
      <c r="E55" s="356">
        <v>100</v>
      </c>
    </row>
    <row r="56" spans="1:5" ht="14.85" customHeight="1">
      <c r="A56" s="446" t="s">
        <v>459</v>
      </c>
      <c r="B56" s="355"/>
      <c r="C56" s="355"/>
      <c r="D56" s="355"/>
      <c r="E56" s="356"/>
    </row>
    <row r="57" spans="1:5" ht="14.85" customHeight="1">
      <c r="A57" s="512" t="s">
        <v>460</v>
      </c>
      <c r="B57" s="355">
        <v>1.77</v>
      </c>
      <c r="C57" s="355">
        <v>1.98</v>
      </c>
      <c r="D57" s="355">
        <v>1.85</v>
      </c>
      <c r="E57" s="356">
        <v>104.5</v>
      </c>
    </row>
    <row r="58" spans="1:5" ht="14.85" customHeight="1">
      <c r="A58" s="446" t="s">
        <v>461</v>
      </c>
      <c r="B58" s="355"/>
      <c r="C58" s="355"/>
      <c r="D58" s="355"/>
      <c r="E58" s="356"/>
    </row>
    <row r="59" spans="1:5" ht="14.85" customHeight="1">
      <c r="A59" s="512" t="s">
        <v>157</v>
      </c>
      <c r="B59" s="355">
        <v>7.34</v>
      </c>
      <c r="C59" s="355">
        <v>8.14</v>
      </c>
      <c r="D59" s="355">
        <v>8.73</v>
      </c>
      <c r="E59" s="356">
        <v>118.9</v>
      </c>
    </row>
    <row r="60" spans="1:5" ht="14.85" customHeight="1">
      <c r="A60" s="446" t="s">
        <v>158</v>
      </c>
      <c r="B60" s="355"/>
      <c r="C60" s="355"/>
      <c r="D60" s="355"/>
      <c r="E60" s="356"/>
    </row>
    <row r="61" spans="1:5" ht="14.25">
      <c r="A61" s="1904"/>
      <c r="B61" s="1904"/>
      <c r="C61" s="1904"/>
      <c r="D61" s="1904"/>
      <c r="E61" s="1904"/>
    </row>
  </sheetData>
  <mergeCells count="10">
    <mergeCell ref="D8:E8"/>
    <mergeCell ref="D9:E9"/>
    <mergeCell ref="B10:D10"/>
    <mergeCell ref="A61:E61"/>
    <mergeCell ref="D1:E1"/>
    <mergeCell ref="D2:E2"/>
    <mergeCell ref="A3:E3"/>
    <mergeCell ref="A4:E4"/>
    <mergeCell ref="B5:B7"/>
    <mergeCell ref="C5:E7"/>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SheetLayoutView="100" workbookViewId="0" topLeftCell="A1">
      <selection activeCell="C33" sqref="C33"/>
    </sheetView>
  </sheetViews>
  <sheetFormatPr defaultColWidth="8.796875" defaultRowHeight="14.25"/>
  <cols>
    <col min="1" max="1" width="6.59765625" style="0" customWidth="1"/>
    <col min="2" max="2" width="12.59765625" style="0" customWidth="1"/>
  </cols>
  <sheetData>
    <row r="1" spans="1:13" ht="14.25">
      <c r="A1" s="1566" t="s">
        <v>210</v>
      </c>
      <c r="B1" s="1566"/>
      <c r="C1" s="1566"/>
      <c r="D1" s="1566"/>
      <c r="E1" s="1566"/>
      <c r="F1" s="1566"/>
      <c r="L1" s="1553" t="s">
        <v>1019</v>
      </c>
      <c r="M1" s="1553"/>
    </row>
    <row r="2" spans="1:13" ht="14.25">
      <c r="A2" s="1558" t="s">
        <v>865</v>
      </c>
      <c r="B2" s="1558"/>
      <c r="C2" s="1558"/>
      <c r="D2" s="1558"/>
      <c r="E2" s="1558"/>
      <c r="F2" s="1558"/>
      <c r="L2" s="1559" t="s">
        <v>1020</v>
      </c>
      <c r="M2" s="1559"/>
    </row>
    <row r="3" spans="1:13" ht="31.7" customHeight="1">
      <c r="A3" s="1581" t="s">
        <v>44</v>
      </c>
      <c r="B3" s="1581"/>
      <c r="C3" s="1588" t="s">
        <v>825</v>
      </c>
      <c r="D3" s="1589"/>
      <c r="E3" s="1589"/>
      <c r="F3" s="1589"/>
      <c r="G3" s="1554" t="s">
        <v>1176</v>
      </c>
      <c r="H3" s="1563"/>
      <c r="I3" s="1567"/>
      <c r="J3" s="1554" t="s">
        <v>46</v>
      </c>
      <c r="K3" s="1563"/>
      <c r="L3" s="1563"/>
      <c r="M3" s="1598" t="s">
        <v>1177</v>
      </c>
    </row>
    <row r="4" spans="1:13" ht="14.25">
      <c r="A4" s="1564"/>
      <c r="B4" s="1564"/>
      <c r="C4" s="1554" t="s">
        <v>47</v>
      </c>
      <c r="D4" s="1563"/>
      <c r="E4" s="1563"/>
      <c r="F4" s="1563"/>
      <c r="G4" s="1555"/>
      <c r="H4" s="1564"/>
      <c r="I4" s="1568"/>
      <c r="J4" s="1555"/>
      <c r="K4" s="1564"/>
      <c r="L4" s="1564"/>
      <c r="M4" s="1599"/>
    </row>
    <row r="5" spans="1:13" ht="14.25">
      <c r="A5" s="1564"/>
      <c r="B5" s="1564"/>
      <c r="C5" s="1555"/>
      <c r="D5" s="1564"/>
      <c r="E5" s="1564"/>
      <c r="F5" s="1564"/>
      <c r="G5" s="1555"/>
      <c r="H5" s="1564"/>
      <c r="I5" s="1568"/>
      <c r="J5" s="1555"/>
      <c r="K5" s="1564"/>
      <c r="L5" s="1564"/>
      <c r="M5" s="1599"/>
    </row>
    <row r="6" spans="1:13" ht="14.25">
      <c r="A6" s="1564"/>
      <c r="B6" s="1564"/>
      <c r="C6" s="1555"/>
      <c r="D6" s="1564"/>
      <c r="E6" s="1564"/>
      <c r="F6" s="1564"/>
      <c r="G6" s="1555"/>
      <c r="H6" s="1564"/>
      <c r="I6" s="1568"/>
      <c r="J6" s="1555"/>
      <c r="K6" s="1564"/>
      <c r="L6" s="1564"/>
      <c r="M6" s="1599"/>
    </row>
    <row r="7" spans="1:13" ht="14.25">
      <c r="A7" s="1564"/>
      <c r="B7" s="1564"/>
      <c r="C7" s="1586"/>
      <c r="D7" s="1587"/>
      <c r="E7" s="1587"/>
      <c r="F7" s="1587"/>
      <c r="G7" s="1555"/>
      <c r="H7" s="1564"/>
      <c r="I7" s="1568"/>
      <c r="J7" s="1555"/>
      <c r="K7" s="1564"/>
      <c r="L7" s="1564"/>
      <c r="M7" s="1599"/>
    </row>
    <row r="8" spans="1:13" ht="14.25">
      <c r="A8" s="1564"/>
      <c r="B8" s="1564"/>
      <c r="C8" s="1554" t="s">
        <v>48</v>
      </c>
      <c r="D8" s="1567"/>
      <c r="E8" s="1554" t="s">
        <v>49</v>
      </c>
      <c r="F8" s="1563"/>
      <c r="G8" s="1555"/>
      <c r="H8" s="1564"/>
      <c r="I8" s="1568"/>
      <c r="J8" s="1555"/>
      <c r="K8" s="1564"/>
      <c r="L8" s="1564"/>
      <c r="M8" s="1599"/>
    </row>
    <row r="9" spans="1:13" ht="14.25">
      <c r="A9" s="1564"/>
      <c r="B9" s="1564"/>
      <c r="C9" s="1555"/>
      <c r="D9" s="1568"/>
      <c r="E9" s="1555"/>
      <c r="F9" s="1564"/>
      <c r="G9" s="1555"/>
      <c r="H9" s="1564"/>
      <c r="I9" s="1568"/>
      <c r="J9" s="1555"/>
      <c r="K9" s="1564"/>
      <c r="L9" s="1564"/>
      <c r="M9" s="1599"/>
    </row>
    <row r="10" spans="1:13" ht="14.25">
      <c r="A10" s="1564"/>
      <c r="B10" s="1564"/>
      <c r="C10" s="1555"/>
      <c r="D10" s="1568"/>
      <c r="E10" s="1555"/>
      <c r="F10" s="1564"/>
      <c r="G10" s="1555"/>
      <c r="H10" s="1564"/>
      <c r="I10" s="1568"/>
      <c r="J10" s="1555"/>
      <c r="K10" s="1564"/>
      <c r="L10" s="1564"/>
      <c r="M10" s="1599"/>
    </row>
    <row r="11" spans="1:13" ht="14.25">
      <c r="A11" s="1564"/>
      <c r="B11" s="1564"/>
      <c r="C11" s="1586"/>
      <c r="D11" s="1596"/>
      <c r="E11" s="1586"/>
      <c r="F11" s="1587"/>
      <c r="G11" s="1556"/>
      <c r="H11" s="1565"/>
      <c r="I11" s="1569"/>
      <c r="J11" s="1556"/>
      <c r="K11" s="1565"/>
      <c r="L11" s="1565"/>
      <c r="M11" s="1599"/>
    </row>
    <row r="12" spans="1:13" ht="14.25">
      <c r="A12" s="1564"/>
      <c r="B12" s="1564"/>
      <c r="C12" s="1590" t="s">
        <v>1024</v>
      </c>
      <c r="D12" s="1590" t="s">
        <v>1025</v>
      </c>
      <c r="E12" s="1590" t="s">
        <v>1024</v>
      </c>
      <c r="F12" s="1593" t="s">
        <v>1025</v>
      </c>
      <c r="G12" s="1583" t="s">
        <v>676</v>
      </c>
      <c r="H12" s="1571" t="s">
        <v>1024</v>
      </c>
      <c r="I12" s="1571" t="s">
        <v>1025</v>
      </c>
      <c r="J12" s="1583" t="s">
        <v>52</v>
      </c>
      <c r="K12" s="1571" t="s">
        <v>1024</v>
      </c>
      <c r="L12" s="1574" t="s">
        <v>1025</v>
      </c>
      <c r="M12" s="1599"/>
    </row>
    <row r="13" spans="1:13" ht="14.25">
      <c r="A13" s="1564"/>
      <c r="B13" s="1564"/>
      <c r="C13" s="1591"/>
      <c r="D13" s="1591"/>
      <c r="E13" s="1591"/>
      <c r="F13" s="1594"/>
      <c r="G13" s="1584"/>
      <c r="H13" s="1572"/>
      <c r="I13" s="1572"/>
      <c r="J13" s="1584"/>
      <c r="K13" s="1572"/>
      <c r="L13" s="1575"/>
      <c r="M13" s="1599"/>
    </row>
    <row r="14" spans="1:13" ht="42" customHeight="1">
      <c r="A14" s="1565"/>
      <c r="B14" s="1565"/>
      <c r="C14" s="1592"/>
      <c r="D14" s="1592"/>
      <c r="E14" s="1592"/>
      <c r="F14" s="1595"/>
      <c r="G14" s="1585"/>
      <c r="H14" s="1573"/>
      <c r="I14" s="1573"/>
      <c r="J14" s="1585"/>
      <c r="K14" s="1573"/>
      <c r="L14" s="1576"/>
      <c r="M14" s="1600"/>
    </row>
    <row r="15" spans="1:13" s="857" customFormat="1" ht="14.25">
      <c r="A15" s="926">
        <v>2016</v>
      </c>
      <c r="B15" s="481" t="s">
        <v>1524</v>
      </c>
      <c r="C15" s="402">
        <v>103</v>
      </c>
      <c r="D15" s="402" t="s">
        <v>964</v>
      </c>
      <c r="E15" s="402">
        <v>115.2</v>
      </c>
      <c r="F15" s="402" t="s">
        <v>964</v>
      </c>
      <c r="G15" s="402">
        <v>108.3</v>
      </c>
      <c r="H15" s="402">
        <v>106.7</v>
      </c>
      <c r="I15" s="402" t="s">
        <v>964</v>
      </c>
      <c r="J15" s="402">
        <v>174.1</v>
      </c>
      <c r="K15" s="402">
        <v>102.5</v>
      </c>
      <c r="L15" s="402" t="s">
        <v>964</v>
      </c>
      <c r="M15" s="403">
        <v>8.6</v>
      </c>
    </row>
    <row r="16" spans="1:13" ht="14.25">
      <c r="A16" s="1245">
        <v>2017</v>
      </c>
      <c r="B16" s="481" t="s">
        <v>1568</v>
      </c>
      <c r="C16" s="402">
        <v>104.4</v>
      </c>
      <c r="D16" s="396" t="s">
        <v>964</v>
      </c>
      <c r="E16" s="402">
        <v>116.7</v>
      </c>
      <c r="F16" s="396" t="s">
        <v>964</v>
      </c>
      <c r="G16" s="402">
        <v>82</v>
      </c>
      <c r="H16" s="402">
        <v>75.8</v>
      </c>
      <c r="I16" s="402" t="s">
        <v>964</v>
      </c>
      <c r="J16" s="402">
        <v>105.8</v>
      </c>
      <c r="K16" s="402">
        <v>103.3</v>
      </c>
      <c r="L16" s="402" t="s">
        <v>964</v>
      </c>
      <c r="M16" s="403">
        <v>8.7</v>
      </c>
    </row>
    <row r="17" spans="1:13" s="698" customFormat="1" ht="14.25">
      <c r="A17" s="925"/>
      <c r="B17" s="927"/>
      <c r="C17" s="372"/>
      <c r="D17" s="372"/>
      <c r="E17" s="372"/>
      <c r="F17" s="372"/>
      <c r="G17" s="372"/>
      <c r="H17" s="372"/>
      <c r="I17" s="372"/>
      <c r="J17" s="372"/>
      <c r="K17" s="372"/>
      <c r="L17" s="372"/>
      <c r="M17" s="896"/>
    </row>
    <row r="18" spans="1:13" s="698" customFormat="1" ht="14.25">
      <c r="A18" s="925">
        <v>2016</v>
      </c>
      <c r="B18" s="927" t="s">
        <v>469</v>
      </c>
      <c r="C18" s="372">
        <v>100.47035162838978</v>
      </c>
      <c r="D18" s="372">
        <v>97.666572068237</v>
      </c>
      <c r="E18" s="372">
        <v>115.10973358554206</v>
      </c>
      <c r="F18" s="372">
        <v>96.67904448357704</v>
      </c>
      <c r="G18" s="372">
        <v>4.6</v>
      </c>
      <c r="H18" s="372">
        <v>93.05674191580232</v>
      </c>
      <c r="I18" s="372">
        <v>96.53979238754326</v>
      </c>
      <c r="J18" s="372">
        <v>14.1</v>
      </c>
      <c r="K18" s="372">
        <v>100.38480724007697</v>
      </c>
      <c r="L18" s="372">
        <v>98.9186152657819</v>
      </c>
      <c r="M18" s="896">
        <v>9.6</v>
      </c>
    </row>
    <row r="19" spans="1:13" s="857" customFormat="1" ht="14.25">
      <c r="A19" s="928"/>
      <c r="B19" s="927" t="s">
        <v>470</v>
      </c>
      <c r="C19" s="372">
        <v>94.08878713092088</v>
      </c>
      <c r="D19" s="372">
        <v>102.16317437768379</v>
      </c>
      <c r="E19" s="372">
        <v>127.69645004443979</v>
      </c>
      <c r="F19" s="372">
        <v>96.713457007662</v>
      </c>
      <c r="G19" s="372">
        <v>5.4</v>
      </c>
      <c r="H19" s="372">
        <v>140.2364387717738</v>
      </c>
      <c r="I19" s="372">
        <v>117.18244601800856</v>
      </c>
      <c r="J19" s="372">
        <v>13.2</v>
      </c>
      <c r="K19" s="372">
        <v>102.63035381750466</v>
      </c>
      <c r="L19" s="372">
        <v>93.89508057073898</v>
      </c>
      <c r="M19" s="896">
        <v>8.8</v>
      </c>
    </row>
    <row r="20" spans="1:13" s="857" customFormat="1" ht="14.25">
      <c r="A20" s="928"/>
      <c r="B20" s="927" t="s">
        <v>471</v>
      </c>
      <c r="C20" s="372">
        <v>93.94581930872913</v>
      </c>
      <c r="D20" s="372">
        <v>100.11376923806213</v>
      </c>
      <c r="E20" s="372">
        <v>130.3242975292859</v>
      </c>
      <c r="F20" s="372">
        <v>102.25797866895944</v>
      </c>
      <c r="G20" s="372">
        <v>4.4</v>
      </c>
      <c r="H20" s="372">
        <v>92.53847447649483</v>
      </c>
      <c r="I20" s="372">
        <v>82.08996978626581</v>
      </c>
      <c r="J20" s="372">
        <v>14.1</v>
      </c>
      <c r="K20" s="372">
        <v>101.27082136703044</v>
      </c>
      <c r="L20" s="372">
        <v>106.63793755197702</v>
      </c>
      <c r="M20" s="896">
        <v>9.4</v>
      </c>
    </row>
    <row r="21" spans="1:13" s="857" customFormat="1" ht="14.25">
      <c r="A21" s="928"/>
      <c r="B21" s="927"/>
      <c r="C21" s="372"/>
      <c r="D21" s="372"/>
      <c r="E21" s="372"/>
      <c r="F21" s="372"/>
      <c r="G21" s="372"/>
      <c r="H21" s="372"/>
      <c r="I21" s="372"/>
      <c r="J21" s="372"/>
      <c r="K21" s="372"/>
      <c r="L21" s="372"/>
      <c r="M21" s="896"/>
    </row>
    <row r="22" spans="1:13" ht="14.25">
      <c r="A22" s="925">
        <v>2017</v>
      </c>
      <c r="B22" s="459" t="s">
        <v>1031</v>
      </c>
      <c r="C22" s="372">
        <v>93.3782514238741</v>
      </c>
      <c r="D22" s="372">
        <v>100.40247482559424</v>
      </c>
      <c r="E22" s="372">
        <v>119.30263388278846</v>
      </c>
      <c r="F22" s="372">
        <v>95.48366431774504</v>
      </c>
      <c r="G22" s="372">
        <v>5</v>
      </c>
      <c r="H22" s="372">
        <v>101.06063068920676</v>
      </c>
      <c r="I22" s="372">
        <v>113.00238555038055</v>
      </c>
      <c r="J22" s="372">
        <v>14.6</v>
      </c>
      <c r="K22" s="372">
        <v>104.45823525215779</v>
      </c>
      <c r="L22" s="372">
        <v>103.8213399503722</v>
      </c>
      <c r="M22" s="896">
        <v>8.8</v>
      </c>
    </row>
    <row r="23" spans="1:13" s="864" customFormat="1" ht="14.25">
      <c r="A23" s="928"/>
      <c r="B23" s="459" t="s">
        <v>1032</v>
      </c>
      <c r="C23" s="372">
        <v>94.46714099915845</v>
      </c>
      <c r="D23" s="372">
        <v>97.05406127678305</v>
      </c>
      <c r="E23" s="372">
        <v>117.87357174654994</v>
      </c>
      <c r="F23" s="372">
        <v>99.92661858436766</v>
      </c>
      <c r="G23" s="372">
        <v>3.5</v>
      </c>
      <c r="H23" s="372">
        <v>81.20712663591881</v>
      </c>
      <c r="I23" s="372">
        <v>69.73742410229603</v>
      </c>
      <c r="J23" s="372">
        <v>13.3</v>
      </c>
      <c r="K23" s="372">
        <v>97.53294289897511</v>
      </c>
      <c r="L23" s="372">
        <v>90.97924064463261</v>
      </c>
      <c r="M23" s="896">
        <v>8.2</v>
      </c>
    </row>
    <row r="24" spans="1:13" s="864" customFormat="1" ht="14.25">
      <c r="A24" s="925"/>
      <c r="B24" s="459" t="s">
        <v>1027</v>
      </c>
      <c r="C24" s="372">
        <v>93.25496242050492</v>
      </c>
      <c r="D24" s="372">
        <v>101.89183498274998</v>
      </c>
      <c r="E24" s="372">
        <v>116.57976307758848</v>
      </c>
      <c r="F24" s="372">
        <v>101.79601770839889</v>
      </c>
      <c r="G24" s="372">
        <v>4.2</v>
      </c>
      <c r="H24" s="372">
        <v>67.94467758527783</v>
      </c>
      <c r="I24" s="372">
        <v>119.96194430029406</v>
      </c>
      <c r="J24" s="372">
        <v>15.4</v>
      </c>
      <c r="K24" s="372">
        <v>105.08890251379522</v>
      </c>
      <c r="L24" s="372">
        <v>115.78473316820536</v>
      </c>
      <c r="M24" s="896">
        <v>8.5</v>
      </c>
    </row>
    <row r="25" spans="1:13" s="864" customFormat="1" ht="14.25">
      <c r="A25" s="928"/>
      <c r="B25" s="459" t="s">
        <v>463</v>
      </c>
      <c r="C25" s="372">
        <v>101.55743436526603</v>
      </c>
      <c r="D25" s="372">
        <v>101.58487926621838</v>
      </c>
      <c r="E25" s="372">
        <v>131.15231004388343</v>
      </c>
      <c r="F25" s="372">
        <v>109.64816456087557</v>
      </c>
      <c r="G25" s="372">
        <v>3.9</v>
      </c>
      <c r="H25" s="372">
        <v>92.7</v>
      </c>
      <c r="I25" s="372">
        <v>92.7</v>
      </c>
      <c r="J25" s="372">
        <v>15.1</v>
      </c>
      <c r="K25" s="372">
        <v>103.97044607098466</v>
      </c>
      <c r="L25" s="372">
        <v>97.60793465577596</v>
      </c>
      <c r="M25" s="896">
        <v>9.3</v>
      </c>
    </row>
    <row r="26" spans="1:13" s="864" customFormat="1" ht="14.25">
      <c r="A26" s="928"/>
      <c r="B26" s="459" t="s">
        <v>464</v>
      </c>
      <c r="C26" s="372">
        <v>100.13314136206711</v>
      </c>
      <c r="D26" s="372">
        <v>101.21275663495244</v>
      </c>
      <c r="E26" s="372">
        <v>119.5387321649619</v>
      </c>
      <c r="F26" s="372">
        <v>103.47005526523554</v>
      </c>
      <c r="G26" s="372">
        <v>4.3</v>
      </c>
      <c r="H26" s="372">
        <v>90.4</v>
      </c>
      <c r="I26" s="372">
        <v>111.4</v>
      </c>
      <c r="J26" s="372">
        <v>15.9</v>
      </c>
      <c r="K26" s="372">
        <v>100.73464217859404</v>
      </c>
      <c r="L26" s="372">
        <v>105.6385734210002</v>
      </c>
      <c r="M26" s="896">
        <v>9.1</v>
      </c>
    </row>
    <row r="27" spans="1:13" s="864" customFormat="1" ht="14.25">
      <c r="A27" s="928"/>
      <c r="B27" s="459" t="s">
        <v>465</v>
      </c>
      <c r="C27" s="372">
        <v>99.2353744028786</v>
      </c>
      <c r="D27" s="372">
        <v>98.92391657261246</v>
      </c>
      <c r="E27" s="372">
        <v>116.01998334721067</v>
      </c>
      <c r="F27" s="372">
        <v>101.25717607731995</v>
      </c>
      <c r="G27" s="372">
        <v>4</v>
      </c>
      <c r="H27" s="372">
        <v>92.2</v>
      </c>
      <c r="I27" s="372">
        <v>94</v>
      </c>
      <c r="J27" s="372">
        <v>15.8</v>
      </c>
      <c r="K27" s="372">
        <v>107.85104202254868</v>
      </c>
      <c r="L27" s="372">
        <v>99.23299383880297</v>
      </c>
      <c r="M27" s="896">
        <v>10.1</v>
      </c>
    </row>
    <row r="28" spans="1:13" s="864" customFormat="1" ht="14.25">
      <c r="A28" s="928"/>
      <c r="B28" s="927" t="s">
        <v>466</v>
      </c>
      <c r="C28" s="372">
        <v>105.22624681754994</v>
      </c>
      <c r="D28" s="372">
        <v>105.29203069565352</v>
      </c>
      <c r="E28" s="372">
        <v>110.02025521571804</v>
      </c>
      <c r="F28" s="372">
        <v>97.45406918329265</v>
      </c>
      <c r="G28" s="372">
        <v>4.5</v>
      </c>
      <c r="H28" s="372">
        <v>90.55103774729943</v>
      </c>
      <c r="I28" s="372">
        <v>110.78579383739635</v>
      </c>
      <c r="J28" s="372">
        <v>15.7</v>
      </c>
      <c r="K28" s="372">
        <v>103.46443183317936</v>
      </c>
      <c r="L28" s="372">
        <v>99.33476938672074</v>
      </c>
      <c r="M28" s="896">
        <v>8.9</v>
      </c>
    </row>
    <row r="29" spans="1:13" s="864" customFormat="1" ht="14.25">
      <c r="A29" s="1093"/>
      <c r="B29" s="927" t="s">
        <v>467</v>
      </c>
      <c r="C29" s="372">
        <v>116.19124569662051</v>
      </c>
      <c r="D29" s="372">
        <v>98.19056242485415</v>
      </c>
      <c r="E29" s="372">
        <v>102.80404303880013</v>
      </c>
      <c r="F29" s="372">
        <v>98.68181232395015</v>
      </c>
      <c r="G29" s="372">
        <v>4.3</v>
      </c>
      <c r="H29" s="372">
        <v>102.29158807996983</v>
      </c>
      <c r="I29" s="372">
        <v>96.92826664879476</v>
      </c>
      <c r="J29" s="372">
        <v>15.2</v>
      </c>
      <c r="K29" s="372">
        <v>101.06368833931658</v>
      </c>
      <c r="L29" s="372">
        <v>96.95771413993239</v>
      </c>
      <c r="M29" s="896">
        <v>8.7</v>
      </c>
    </row>
    <row r="30" spans="1:13" s="864" customFormat="1" ht="14.25">
      <c r="A30" s="1093"/>
      <c r="B30" s="927" t="s">
        <v>468</v>
      </c>
      <c r="C30" s="1247">
        <v>106.92460505155614</v>
      </c>
      <c r="D30" s="1249">
        <v>102.52154195011337</v>
      </c>
      <c r="E30" s="1248">
        <v>100.0535946711584</v>
      </c>
      <c r="F30" s="372">
        <v>97.52056864610735</v>
      </c>
      <c r="G30" s="372">
        <v>4.4</v>
      </c>
      <c r="H30" s="372">
        <v>91.86007257996455</v>
      </c>
      <c r="I30" s="372">
        <v>100.34571770996588</v>
      </c>
      <c r="J30" s="372">
        <v>14.9</v>
      </c>
      <c r="K30" s="372">
        <v>104.40278070360228</v>
      </c>
      <c r="L30" s="372">
        <v>97.80292066833312</v>
      </c>
      <c r="M30" s="896">
        <v>8.9</v>
      </c>
    </row>
    <row r="31" spans="1:13" s="864" customFormat="1" ht="14.25">
      <c r="A31" s="1246"/>
      <c r="B31" s="916" t="s">
        <v>469</v>
      </c>
      <c r="C31" s="168">
        <v>110.1</v>
      </c>
      <c r="D31" s="168">
        <v>100.5</v>
      </c>
      <c r="E31" s="168">
        <v>96.4</v>
      </c>
      <c r="F31" s="168">
        <v>93.1</v>
      </c>
      <c r="G31" s="168">
        <v>4.6</v>
      </c>
      <c r="H31" s="168">
        <v>101.20202814931375</v>
      </c>
      <c r="I31" s="168">
        <v>106.35766456888236</v>
      </c>
      <c r="J31" s="168">
        <v>14.9</v>
      </c>
      <c r="K31" s="168">
        <v>105.63640235678285</v>
      </c>
      <c r="L31" s="168">
        <v>100.08743610438526</v>
      </c>
      <c r="M31" s="170">
        <v>8.4</v>
      </c>
    </row>
    <row r="32" spans="1:13" s="864" customFormat="1" ht="14.25">
      <c r="A32" s="1093"/>
      <c r="B32" s="916" t="s">
        <v>470</v>
      </c>
      <c r="C32" s="168">
        <v>109.2</v>
      </c>
      <c r="D32" s="168">
        <v>101.4</v>
      </c>
      <c r="E32" s="168">
        <v>96.2</v>
      </c>
      <c r="F32" s="168">
        <v>96.6</v>
      </c>
      <c r="G32" s="168">
        <v>5.2</v>
      </c>
      <c r="H32" s="168">
        <v>96.52542056771979</v>
      </c>
      <c r="I32" s="168">
        <v>111.76737355850214</v>
      </c>
      <c r="J32" s="168">
        <v>13.8</v>
      </c>
      <c r="K32" s="168">
        <v>104.3093672034475</v>
      </c>
      <c r="L32" s="168">
        <v>92.71554331026141</v>
      </c>
      <c r="M32" s="170">
        <v>7.9</v>
      </c>
    </row>
    <row r="33" spans="1:13" s="864" customFormat="1" ht="14.25">
      <c r="A33" s="928"/>
      <c r="B33" s="916" t="s">
        <v>471</v>
      </c>
      <c r="C33" s="168">
        <v>112.2</v>
      </c>
      <c r="D33" s="168">
        <v>102.8</v>
      </c>
      <c r="E33" s="168">
        <v>92.6</v>
      </c>
      <c r="F33" s="168">
        <v>98.3</v>
      </c>
      <c r="G33" s="168">
        <v>4.6</v>
      </c>
      <c r="H33" s="168">
        <v>103.64648415312962</v>
      </c>
      <c r="I33" s="168">
        <v>88.14607284320356</v>
      </c>
      <c r="J33" s="168">
        <v>14.6</v>
      </c>
      <c r="K33" s="168">
        <v>103.75753278979086</v>
      </c>
      <c r="L33" s="168">
        <v>106.07378415597594</v>
      </c>
      <c r="M33" s="170">
        <v>8</v>
      </c>
    </row>
    <row r="34" spans="1:13" s="401" customFormat="1" ht="21" customHeight="1">
      <c r="A34" s="1601" t="s">
        <v>1566</v>
      </c>
      <c r="B34" s="1601"/>
      <c r="C34" s="1601"/>
      <c r="D34" s="1601"/>
      <c r="E34" s="1601"/>
      <c r="F34" s="1601"/>
      <c r="G34" s="1601"/>
      <c r="H34" s="1601"/>
      <c r="I34" s="1601"/>
      <c r="J34" s="1601"/>
      <c r="K34" s="1601"/>
      <c r="L34" s="1601"/>
      <c r="M34" s="1601"/>
    </row>
    <row r="35" spans="1:13" ht="14.25" customHeight="1">
      <c r="A35" s="1597" t="s">
        <v>1567</v>
      </c>
      <c r="B35" s="1597"/>
      <c r="C35" s="1597"/>
      <c r="D35" s="1597"/>
      <c r="E35" s="1597"/>
      <c r="F35" s="1597"/>
      <c r="G35" s="1597"/>
      <c r="H35" s="1597"/>
      <c r="I35" s="1597"/>
      <c r="J35" s="1597"/>
      <c r="K35" s="1597"/>
      <c r="L35" s="1597"/>
      <c r="M35" s="1597"/>
    </row>
  </sheetData>
  <mergeCells count="24">
    <mergeCell ref="A35:M35"/>
    <mergeCell ref="G3:I11"/>
    <mergeCell ref="J3:L11"/>
    <mergeCell ref="M3:M14"/>
    <mergeCell ref="G12:G14"/>
    <mergeCell ref="K12:K14"/>
    <mergeCell ref="I12:I14"/>
    <mergeCell ref="C8:D11"/>
    <mergeCell ref="C12:C14"/>
    <mergeCell ref="C4:F7"/>
    <mergeCell ref="A34:M34"/>
    <mergeCell ref="F12:F14"/>
    <mergeCell ref="E8:F11"/>
    <mergeCell ref="A3:B14"/>
    <mergeCell ref="C3:F3"/>
    <mergeCell ref="E12:E14"/>
    <mergeCell ref="L1:M1"/>
    <mergeCell ref="L2:M2"/>
    <mergeCell ref="J12:J14"/>
    <mergeCell ref="A1:F1"/>
    <mergeCell ref="A2:F2"/>
    <mergeCell ref="D12:D14"/>
    <mergeCell ref="L12:L14"/>
    <mergeCell ref="H12:H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C33" sqref="C33"/>
    </sheetView>
  </sheetViews>
  <sheetFormatPr defaultColWidth="9" defaultRowHeight="14.25"/>
  <cols>
    <col min="1" max="1" width="10.59765625" style="22" customWidth="1"/>
    <col min="2" max="2" width="13.59765625" style="22" customWidth="1"/>
    <col min="3" max="9" width="11.59765625" style="22" customWidth="1"/>
    <col min="10" max="16384" width="9" style="22" customWidth="1"/>
  </cols>
  <sheetData>
    <row r="1" spans="1:11" s="28" customFormat="1" ht="14.25" customHeight="1">
      <c r="A1" s="1690" t="s">
        <v>1096</v>
      </c>
      <c r="B1" s="1690"/>
      <c r="C1" s="1690"/>
      <c r="D1" s="1690"/>
      <c r="E1" s="1690"/>
      <c r="F1" s="1690"/>
      <c r="G1" s="1690"/>
      <c r="H1" s="112"/>
      <c r="I1" s="1716" t="s">
        <v>1019</v>
      </c>
      <c r="J1" s="1716"/>
      <c r="K1" s="1716"/>
    </row>
    <row r="2" spans="1:11" s="28" customFormat="1" ht="14.25" customHeight="1">
      <c r="A2" s="1909" t="s">
        <v>209</v>
      </c>
      <c r="B2" s="1909"/>
      <c r="C2" s="1909"/>
      <c r="D2" s="1909"/>
      <c r="E2" s="1909"/>
      <c r="F2" s="1909"/>
      <c r="G2" s="1909"/>
      <c r="H2" s="113"/>
      <c r="I2" s="1559" t="s">
        <v>1020</v>
      </c>
      <c r="J2" s="1559"/>
      <c r="K2" s="1559"/>
    </row>
    <row r="3" spans="1:9" s="32" customFormat="1" ht="38.25" customHeight="1">
      <c r="A3" s="1645" t="s">
        <v>1392</v>
      </c>
      <c r="B3" s="1646"/>
      <c r="C3" s="1657" t="s">
        <v>662</v>
      </c>
      <c r="D3" s="1671"/>
      <c r="E3" s="1686" t="s">
        <v>661</v>
      </c>
      <c r="F3" s="1657" t="s">
        <v>747</v>
      </c>
      <c r="G3" s="1658"/>
      <c r="H3" s="1658"/>
      <c r="I3" s="1651" t="s">
        <v>660</v>
      </c>
    </row>
    <row r="4" spans="1:9" s="32" customFormat="1" ht="64.5" customHeight="1">
      <c r="A4" s="1647"/>
      <c r="B4" s="1648"/>
      <c r="C4" s="54" t="s">
        <v>748</v>
      </c>
      <c r="D4" s="54" t="s">
        <v>749</v>
      </c>
      <c r="E4" s="1653"/>
      <c r="F4" s="54" t="s">
        <v>882</v>
      </c>
      <c r="G4" s="54" t="s">
        <v>751</v>
      </c>
      <c r="H4" s="53" t="s">
        <v>752</v>
      </c>
      <c r="I4" s="1680"/>
    </row>
    <row r="5" spans="1:9" s="32" customFormat="1" ht="27.95" customHeight="1">
      <c r="A5" s="1649"/>
      <c r="B5" s="1650"/>
      <c r="C5" s="1657" t="s">
        <v>884</v>
      </c>
      <c r="D5" s="1658"/>
      <c r="E5" s="1671"/>
      <c r="F5" s="1657" t="s">
        <v>883</v>
      </c>
      <c r="G5" s="1658"/>
      <c r="H5" s="1671"/>
      <c r="I5" s="1908"/>
    </row>
    <row r="6" spans="1:9" s="52" customFormat="1" ht="14.25">
      <c r="A6" s="929">
        <v>2016</v>
      </c>
      <c r="B6" s="137" t="s">
        <v>706</v>
      </c>
      <c r="C6" s="157">
        <v>59.81</v>
      </c>
      <c r="D6" s="157">
        <v>44.85</v>
      </c>
      <c r="E6" s="157">
        <v>50.06</v>
      </c>
      <c r="F6" s="157">
        <v>6.38</v>
      </c>
      <c r="G6" s="157">
        <v>4.55</v>
      </c>
      <c r="H6" s="157">
        <v>3.65</v>
      </c>
      <c r="I6" s="158">
        <v>96.8</v>
      </c>
    </row>
    <row r="7" spans="1:9" s="52" customFormat="1" ht="14.25">
      <c r="A7" s="929"/>
      <c r="B7" s="137" t="s">
        <v>1512</v>
      </c>
      <c r="C7" s="157">
        <v>58.69</v>
      </c>
      <c r="D7" s="157">
        <v>44.62</v>
      </c>
      <c r="E7" s="157">
        <v>54.5</v>
      </c>
      <c r="F7" s="157">
        <v>6.58</v>
      </c>
      <c r="G7" s="157">
        <v>4.65</v>
      </c>
      <c r="H7" s="157">
        <v>3.56</v>
      </c>
      <c r="I7" s="158">
        <v>102.2</v>
      </c>
    </row>
    <row r="8" spans="1:9" s="52" customFormat="1" ht="14.25">
      <c r="A8" s="929"/>
      <c r="B8" s="135" t="s">
        <v>1040</v>
      </c>
      <c r="C8" s="135">
        <v>97</v>
      </c>
      <c r="D8" s="135">
        <v>85</v>
      </c>
      <c r="E8" s="135">
        <v>128.5</v>
      </c>
      <c r="F8" s="135">
        <v>103</v>
      </c>
      <c r="G8" s="135">
        <v>115.2</v>
      </c>
      <c r="H8" s="135">
        <v>96.4</v>
      </c>
      <c r="I8" s="237">
        <v>97.3</v>
      </c>
    </row>
    <row r="9" spans="1:9" s="52" customFormat="1" ht="14.25">
      <c r="A9" s="929"/>
      <c r="B9" s="137"/>
      <c r="C9" s="157"/>
      <c r="D9" s="157"/>
      <c r="E9" s="157"/>
      <c r="F9" s="157"/>
      <c r="G9" s="157"/>
      <c r="H9" s="157"/>
      <c r="I9" s="158"/>
    </row>
    <row r="10" spans="1:9" s="52" customFormat="1" ht="14.25">
      <c r="A10" s="929">
        <v>2017</v>
      </c>
      <c r="B10" s="137" t="s">
        <v>705</v>
      </c>
      <c r="C10" s="157">
        <v>64.88</v>
      </c>
      <c r="D10" s="157">
        <v>52.56</v>
      </c>
      <c r="E10" s="157">
        <v>51.15</v>
      </c>
      <c r="F10" s="157">
        <v>6.28</v>
      </c>
      <c r="G10" s="157">
        <v>4.8</v>
      </c>
      <c r="H10" s="157">
        <v>3.44</v>
      </c>
      <c r="I10" s="158">
        <v>125.07</v>
      </c>
    </row>
    <row r="11" spans="1:9" s="52" customFormat="1" ht="14.25">
      <c r="A11" s="1074"/>
      <c r="B11" s="137" t="s">
        <v>703</v>
      </c>
      <c r="C11" s="157">
        <v>66.11</v>
      </c>
      <c r="D11" s="157">
        <v>54.17</v>
      </c>
      <c r="E11" s="157">
        <v>50.93</v>
      </c>
      <c r="F11" s="157">
        <v>6.34</v>
      </c>
      <c r="G11" s="157">
        <v>5.14</v>
      </c>
      <c r="H11" s="157">
        <v>3.49</v>
      </c>
      <c r="I11" s="158">
        <v>124.1</v>
      </c>
    </row>
    <row r="12" spans="1:9" s="52" customFormat="1" ht="14.25">
      <c r="A12" s="1109"/>
      <c r="B12" s="137" t="s">
        <v>706</v>
      </c>
      <c r="C12" s="157">
        <v>65.52</v>
      </c>
      <c r="D12" s="157">
        <v>55.79</v>
      </c>
      <c r="E12" s="157">
        <v>47.78</v>
      </c>
      <c r="F12" s="157">
        <v>6.54</v>
      </c>
      <c r="G12" s="157">
        <v>5.21</v>
      </c>
      <c r="H12" s="157">
        <v>3.7</v>
      </c>
      <c r="I12" s="158">
        <v>126.4</v>
      </c>
    </row>
    <row r="13" spans="1:9" s="52" customFormat="1" ht="13.5">
      <c r="A13" s="1284"/>
      <c r="B13" s="137" t="s">
        <v>1571</v>
      </c>
      <c r="C13" s="157">
        <v>65.5</v>
      </c>
      <c r="D13" s="157">
        <v>56.05</v>
      </c>
      <c r="E13" s="157">
        <v>47.18</v>
      </c>
      <c r="F13" s="157">
        <v>6.7</v>
      </c>
      <c r="G13" s="157">
        <v>5.07</v>
      </c>
      <c r="H13" s="157">
        <v>3.69</v>
      </c>
      <c r="I13" s="158">
        <v>129.59</v>
      </c>
    </row>
    <row r="14" spans="1:9" s="52" customFormat="1" ht="14.25">
      <c r="A14" s="929"/>
      <c r="B14" s="135" t="s">
        <v>1040</v>
      </c>
      <c r="C14" s="135">
        <v>111.6</v>
      </c>
      <c r="D14" s="135">
        <v>125.6</v>
      </c>
      <c r="E14" s="135">
        <v>86.6</v>
      </c>
      <c r="F14" s="135">
        <v>101.8</v>
      </c>
      <c r="G14" s="135">
        <v>109.1</v>
      </c>
      <c r="H14" s="135">
        <v>103.5</v>
      </c>
      <c r="I14" s="237">
        <v>126.8</v>
      </c>
    </row>
    <row r="15" spans="1:9" s="32" customFormat="1" ht="14.25">
      <c r="A15" s="929"/>
      <c r="B15" s="138"/>
      <c r="C15" s="157"/>
      <c r="D15" s="404"/>
      <c r="E15" s="157"/>
      <c r="F15" s="157"/>
      <c r="G15" s="157"/>
      <c r="H15" s="157"/>
      <c r="I15" s="158"/>
    </row>
    <row r="16" spans="1:9" s="32" customFormat="1" ht="14.25">
      <c r="A16" s="929">
        <v>2016</v>
      </c>
      <c r="B16" s="138" t="s">
        <v>469</v>
      </c>
      <c r="C16" s="157">
        <v>55.92</v>
      </c>
      <c r="D16" s="404" t="s">
        <v>965</v>
      </c>
      <c r="E16" s="157">
        <v>21.45</v>
      </c>
      <c r="F16" s="157">
        <v>6.19</v>
      </c>
      <c r="G16" s="157">
        <v>5.05</v>
      </c>
      <c r="H16" s="157">
        <v>3.5</v>
      </c>
      <c r="I16" s="158">
        <v>111.22</v>
      </c>
    </row>
    <row r="17" spans="1:9" s="32" customFormat="1" ht="14.25">
      <c r="A17" s="929"/>
      <c r="B17" s="138" t="s">
        <v>470</v>
      </c>
      <c r="C17" s="157">
        <v>58.06</v>
      </c>
      <c r="D17" s="404" t="s">
        <v>965</v>
      </c>
      <c r="E17" s="157">
        <v>43.66</v>
      </c>
      <c r="F17" s="157">
        <v>6.33</v>
      </c>
      <c r="G17" s="157">
        <v>4.88</v>
      </c>
      <c r="H17" s="157">
        <v>3.24</v>
      </c>
      <c r="I17" s="158">
        <v>121.58</v>
      </c>
    </row>
    <row r="18" spans="1:9" s="32" customFormat="1" ht="14.25">
      <c r="A18" s="929"/>
      <c r="B18" s="138" t="s">
        <v>471</v>
      </c>
      <c r="C18" s="157">
        <v>61.7</v>
      </c>
      <c r="D18" s="404" t="s">
        <v>965</v>
      </c>
      <c r="E18" s="157">
        <v>49.83</v>
      </c>
      <c r="F18" s="157">
        <v>6.34</v>
      </c>
      <c r="G18" s="157">
        <v>5</v>
      </c>
      <c r="H18" s="157">
        <v>3.15</v>
      </c>
      <c r="I18" s="158">
        <v>125.56</v>
      </c>
    </row>
    <row r="19" spans="1:9" s="32" customFormat="1" ht="14.25">
      <c r="A19" s="929"/>
      <c r="B19" s="138"/>
      <c r="C19" s="157"/>
      <c r="D19" s="404"/>
      <c r="E19" s="157"/>
      <c r="F19" s="157"/>
      <c r="G19" s="157"/>
      <c r="H19" s="157"/>
      <c r="I19" s="158"/>
    </row>
    <row r="20" spans="1:9" s="32" customFormat="1" ht="14.25">
      <c r="A20" s="929">
        <v>2017</v>
      </c>
      <c r="B20" s="138" t="s">
        <v>472</v>
      </c>
      <c r="C20" s="157">
        <v>63.92</v>
      </c>
      <c r="D20" s="157">
        <v>51.99</v>
      </c>
      <c r="E20" s="157">
        <v>51</v>
      </c>
      <c r="F20" s="157">
        <v>6.36</v>
      </c>
      <c r="G20" s="157">
        <v>4.77</v>
      </c>
      <c r="H20" s="157">
        <v>3.21</v>
      </c>
      <c r="I20" s="158">
        <v>126.55</v>
      </c>
    </row>
    <row r="21" spans="1:9" s="32" customFormat="1" ht="14.25">
      <c r="A21" s="929"/>
      <c r="B21" s="138" t="s">
        <v>473</v>
      </c>
      <c r="C21" s="157">
        <v>64.07</v>
      </c>
      <c r="D21" s="157">
        <v>52</v>
      </c>
      <c r="E21" s="157">
        <v>52.93</v>
      </c>
      <c r="F21" s="157">
        <v>6.17</v>
      </c>
      <c r="G21" s="157">
        <v>4.77</v>
      </c>
      <c r="H21" s="157">
        <v>3.52</v>
      </c>
      <c r="I21" s="158">
        <v>125.61</v>
      </c>
    </row>
    <row r="22" spans="1:9" s="32" customFormat="1" ht="14.25">
      <c r="A22" s="929"/>
      <c r="B22" s="138" t="s">
        <v>462</v>
      </c>
      <c r="C22" s="157">
        <v>66.2</v>
      </c>
      <c r="D22" s="157">
        <v>55</v>
      </c>
      <c r="E22" s="157">
        <v>43.37</v>
      </c>
      <c r="F22" s="157">
        <v>6.29</v>
      </c>
      <c r="G22" s="157">
        <v>4.85</v>
      </c>
      <c r="H22" s="157">
        <v>3.68</v>
      </c>
      <c r="I22" s="158">
        <v>123.21</v>
      </c>
    </row>
    <row r="23" spans="1:9" s="32" customFormat="1" ht="14.25">
      <c r="A23" s="929"/>
      <c r="B23" s="138" t="s">
        <v>463</v>
      </c>
      <c r="C23" s="157">
        <v>66.95</v>
      </c>
      <c r="D23" s="157">
        <v>57</v>
      </c>
      <c r="E23" s="157">
        <v>39.49</v>
      </c>
      <c r="F23" s="157">
        <v>6.39</v>
      </c>
      <c r="G23" s="157">
        <v>5.32</v>
      </c>
      <c r="H23" s="157">
        <v>3.4</v>
      </c>
      <c r="I23" s="158">
        <v>121.97</v>
      </c>
    </row>
    <row r="24" spans="1:9" s="32" customFormat="1" ht="14.25">
      <c r="A24" s="929"/>
      <c r="B24" s="138" t="s">
        <v>464</v>
      </c>
      <c r="C24" s="157">
        <v>70.76</v>
      </c>
      <c r="D24" s="157">
        <v>60</v>
      </c>
      <c r="E24" s="157">
        <v>57.67</v>
      </c>
      <c r="F24" s="157">
        <v>6.47</v>
      </c>
      <c r="G24" s="157">
        <v>5.5</v>
      </c>
      <c r="H24" s="157">
        <v>3.51</v>
      </c>
      <c r="I24" s="158">
        <v>124.23</v>
      </c>
    </row>
    <row r="25" spans="1:9" s="32" customFormat="1" ht="14.25">
      <c r="A25" s="929"/>
      <c r="B25" s="138" t="s">
        <v>465</v>
      </c>
      <c r="C25" s="157">
        <v>73.39</v>
      </c>
      <c r="D25" s="157">
        <v>62</v>
      </c>
      <c r="E25" s="157">
        <v>50.5</v>
      </c>
      <c r="F25" s="157">
        <v>6.4</v>
      </c>
      <c r="G25" s="157">
        <v>5.57</v>
      </c>
      <c r="H25" s="157">
        <v>3.7</v>
      </c>
      <c r="I25" s="158">
        <v>123.31</v>
      </c>
    </row>
    <row r="26" spans="1:9" s="32" customFormat="1" ht="14.25">
      <c r="A26" s="1109"/>
      <c r="B26" s="138" t="s">
        <v>466</v>
      </c>
      <c r="C26" s="157">
        <v>71.37</v>
      </c>
      <c r="D26" s="404" t="s">
        <v>965</v>
      </c>
      <c r="E26" s="157">
        <v>48.26</v>
      </c>
      <c r="F26" s="157">
        <v>6.74</v>
      </c>
      <c r="G26" s="157">
        <v>5.43</v>
      </c>
      <c r="H26" s="157">
        <v>4.04</v>
      </c>
      <c r="I26" s="158">
        <v>125.86</v>
      </c>
    </row>
    <row r="27" spans="1:9" s="32" customFormat="1" ht="14.25">
      <c r="A27" s="1109"/>
      <c r="B27" s="138" t="s">
        <v>467</v>
      </c>
      <c r="C27" s="157">
        <v>62.91</v>
      </c>
      <c r="D27" s="157">
        <v>55.45</v>
      </c>
      <c r="E27" s="157">
        <v>38.08</v>
      </c>
      <c r="F27" s="157">
        <v>6.62</v>
      </c>
      <c r="G27" s="157">
        <v>5.36</v>
      </c>
      <c r="H27" s="157">
        <v>4.52</v>
      </c>
      <c r="I27" s="158">
        <v>131.93</v>
      </c>
    </row>
    <row r="28" spans="1:9" s="32" customFormat="1" ht="14.25">
      <c r="A28" s="1109"/>
      <c r="B28" s="138" t="s">
        <v>468</v>
      </c>
      <c r="C28" s="157">
        <v>63.93</v>
      </c>
      <c r="D28" s="157">
        <v>58</v>
      </c>
      <c r="E28" s="157">
        <v>42.94</v>
      </c>
      <c r="F28" s="157">
        <v>6.78</v>
      </c>
      <c r="G28" s="157">
        <v>5.23</v>
      </c>
      <c r="H28" s="157">
        <v>3.87</v>
      </c>
      <c r="I28" s="158">
        <v>135.31</v>
      </c>
    </row>
    <row r="29" spans="1:9" s="32" customFormat="1" ht="14.25">
      <c r="A29" s="1284"/>
      <c r="B29" s="138" t="s">
        <v>469</v>
      </c>
      <c r="C29" s="157">
        <v>63.11</v>
      </c>
      <c r="D29" s="1285">
        <v>57.19</v>
      </c>
      <c r="E29" s="157">
        <v>38.73</v>
      </c>
      <c r="F29" s="157">
        <v>6.82</v>
      </c>
      <c r="G29" s="157">
        <v>4.87</v>
      </c>
      <c r="H29" s="157">
        <v>3.81</v>
      </c>
      <c r="I29" s="158">
        <v>138.07</v>
      </c>
    </row>
    <row r="30" spans="1:9" s="32" customFormat="1" ht="14.25">
      <c r="A30" s="1284"/>
      <c r="B30" s="138" t="s">
        <v>470</v>
      </c>
      <c r="C30" s="157">
        <v>66.21</v>
      </c>
      <c r="D30" s="404" t="s">
        <v>965</v>
      </c>
      <c r="E30" s="157">
        <v>36.57</v>
      </c>
      <c r="F30" s="157">
        <v>6.91</v>
      </c>
      <c r="G30" s="157">
        <v>4.7</v>
      </c>
      <c r="H30" s="157">
        <v>3.63</v>
      </c>
      <c r="I30" s="158">
        <v>139.31</v>
      </c>
    </row>
    <row r="31" spans="1:9" s="32" customFormat="1" ht="14.25">
      <c r="A31" s="1284"/>
      <c r="B31" s="138" t="s">
        <v>471</v>
      </c>
      <c r="C31" s="157">
        <v>67.65</v>
      </c>
      <c r="D31" s="404" t="s">
        <v>965</v>
      </c>
      <c r="E31" s="157">
        <v>35.86</v>
      </c>
      <c r="F31" s="157">
        <v>7.11</v>
      </c>
      <c r="G31" s="157">
        <v>4.62</v>
      </c>
      <c r="H31" s="157">
        <v>3.48</v>
      </c>
      <c r="I31" s="158">
        <v>141.38</v>
      </c>
    </row>
    <row r="32" spans="1:9" s="52" customFormat="1" ht="14.25">
      <c r="A32" s="929"/>
      <c r="B32" s="135" t="s">
        <v>1040</v>
      </c>
      <c r="C32" s="135">
        <v>109.6</v>
      </c>
      <c r="D32" s="404" t="s">
        <v>964</v>
      </c>
      <c r="E32" s="135">
        <v>72</v>
      </c>
      <c r="F32" s="135">
        <v>112.2</v>
      </c>
      <c r="G32" s="135">
        <v>92.6</v>
      </c>
      <c r="H32" s="135">
        <v>110.3</v>
      </c>
      <c r="I32" s="237">
        <v>112.6</v>
      </c>
    </row>
    <row r="33" spans="1:9" s="52" customFormat="1" ht="14.25">
      <c r="A33" s="929"/>
      <c r="B33" s="135" t="s">
        <v>1041</v>
      </c>
      <c r="C33" s="135">
        <v>102.2</v>
      </c>
      <c r="D33" s="404" t="s">
        <v>964</v>
      </c>
      <c r="E33" s="135">
        <v>98.1</v>
      </c>
      <c r="F33" s="135">
        <v>102.8</v>
      </c>
      <c r="G33" s="135">
        <v>98.3</v>
      </c>
      <c r="H33" s="135">
        <v>95.8</v>
      </c>
      <c r="I33" s="237">
        <v>101.5</v>
      </c>
    </row>
    <row r="34" spans="1:5" ht="12.75" customHeight="1">
      <c r="A34" s="1906" t="s">
        <v>1572</v>
      </c>
      <c r="B34" s="1906"/>
      <c r="C34" s="1906"/>
      <c r="D34" s="1906"/>
      <c r="E34" s="1906"/>
    </row>
    <row r="35" spans="1:4" ht="12.75" customHeight="1">
      <c r="A35" s="1907" t="s">
        <v>1573</v>
      </c>
      <c r="B35" s="1907"/>
      <c r="C35" s="1907"/>
      <c r="D35" s="1907"/>
    </row>
  </sheetData>
  <mergeCells count="13">
    <mergeCell ref="C3:D3"/>
    <mergeCell ref="F3:H3"/>
    <mergeCell ref="A34:E34"/>
    <mergeCell ref="A35:D35"/>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topLeftCell="A1">
      <selection activeCell="H27" sqref="H27"/>
    </sheetView>
  </sheetViews>
  <sheetFormatPr defaultColWidth="9" defaultRowHeight="14.25"/>
  <cols>
    <col min="1" max="1" width="9.59765625" style="251" customWidth="1"/>
    <col min="2" max="2" width="13.59765625" style="251" customWidth="1"/>
    <col min="3" max="9" width="11.59765625" style="251" customWidth="1"/>
    <col min="10" max="16384" width="9" style="251" customWidth="1"/>
  </cols>
  <sheetData>
    <row r="1" spans="1:11" ht="14.25">
      <c r="A1" s="1921" t="s">
        <v>1095</v>
      </c>
      <c r="B1" s="1921"/>
      <c r="C1" s="1921"/>
      <c r="D1" s="1921"/>
      <c r="E1" s="1921"/>
      <c r="F1" s="1921"/>
      <c r="G1" s="1921"/>
      <c r="H1" s="114"/>
      <c r="I1" s="1716" t="s">
        <v>1019</v>
      </c>
      <c r="J1" s="1716"/>
      <c r="K1" s="1716"/>
    </row>
    <row r="2" spans="1:11" ht="14.25">
      <c r="A2" s="1909" t="s">
        <v>818</v>
      </c>
      <c r="B2" s="1909"/>
      <c r="C2" s="1909"/>
      <c r="D2" s="1909"/>
      <c r="E2" s="1909"/>
      <c r="F2" s="1909"/>
      <c r="G2" s="1909"/>
      <c r="H2" s="114"/>
      <c r="I2" s="1559" t="s">
        <v>1020</v>
      </c>
      <c r="J2" s="1559"/>
      <c r="K2" s="1559"/>
    </row>
    <row r="3" spans="1:9" ht="35.25" customHeight="1">
      <c r="A3" s="1645" t="s">
        <v>1393</v>
      </c>
      <c r="B3" s="1915"/>
      <c r="C3" s="1657" t="s">
        <v>991</v>
      </c>
      <c r="D3" s="1658"/>
      <c r="E3" s="1658"/>
      <c r="F3" s="1671"/>
      <c r="G3" s="1912" t="s">
        <v>1123</v>
      </c>
      <c r="H3" s="1686" t="s">
        <v>523</v>
      </c>
      <c r="I3" s="1645" t="s">
        <v>885</v>
      </c>
    </row>
    <row r="4" spans="1:9" ht="14.25">
      <c r="A4" s="1916"/>
      <c r="B4" s="1917"/>
      <c r="C4" s="1651" t="s">
        <v>748</v>
      </c>
      <c r="D4" s="1686" t="s">
        <v>749</v>
      </c>
      <c r="E4" s="1645" t="s">
        <v>992</v>
      </c>
      <c r="F4" s="1686" t="s">
        <v>993</v>
      </c>
      <c r="G4" s="1913"/>
      <c r="H4" s="1652"/>
      <c r="I4" s="1647"/>
    </row>
    <row r="5" spans="1:9" ht="14.25">
      <c r="A5" s="1916"/>
      <c r="B5" s="1917"/>
      <c r="C5" s="1680"/>
      <c r="D5" s="1652"/>
      <c r="E5" s="1647"/>
      <c r="F5" s="1652"/>
      <c r="G5" s="1913"/>
      <c r="H5" s="1652"/>
      <c r="I5" s="1647"/>
    </row>
    <row r="6" spans="1:9" ht="14.25">
      <c r="A6" s="1916"/>
      <c r="B6" s="1917"/>
      <c r="C6" s="1680"/>
      <c r="D6" s="1652"/>
      <c r="E6" s="1647"/>
      <c r="F6" s="1652"/>
      <c r="G6" s="1913"/>
      <c r="H6" s="1652"/>
      <c r="I6" s="1647"/>
    </row>
    <row r="7" spans="1:9" ht="14.25">
      <c r="A7" s="1916"/>
      <c r="B7" s="1917"/>
      <c r="C7" s="1680"/>
      <c r="D7" s="1652"/>
      <c r="E7" s="1647"/>
      <c r="F7" s="1652"/>
      <c r="G7" s="1913"/>
      <c r="H7" s="1652"/>
      <c r="I7" s="1647"/>
    </row>
    <row r="8" spans="1:9" ht="14.25">
      <c r="A8" s="1916"/>
      <c r="B8" s="1917"/>
      <c r="C8" s="1680"/>
      <c r="D8" s="1652"/>
      <c r="E8" s="1647"/>
      <c r="F8" s="1652"/>
      <c r="G8" s="1913"/>
      <c r="H8" s="1652"/>
      <c r="I8" s="1647"/>
    </row>
    <row r="9" spans="1:9" ht="14.25">
      <c r="A9" s="1916"/>
      <c r="B9" s="1917"/>
      <c r="C9" s="1908"/>
      <c r="D9" s="1653"/>
      <c r="E9" s="1649"/>
      <c r="F9" s="1653"/>
      <c r="G9" s="1914"/>
      <c r="H9" s="1652"/>
      <c r="I9" s="1647"/>
    </row>
    <row r="10" spans="1:9" ht="20.1" customHeight="1">
      <c r="A10" s="1918"/>
      <c r="B10" s="1919"/>
      <c r="C10" s="1920" t="s">
        <v>994</v>
      </c>
      <c r="D10" s="1643"/>
      <c r="E10" s="1643"/>
      <c r="F10" s="1643"/>
      <c r="G10" s="1670"/>
      <c r="H10" s="1653"/>
      <c r="I10" s="1649"/>
    </row>
    <row r="11" spans="1:9" ht="20.1" customHeight="1">
      <c r="A11" s="1284">
        <v>2016</v>
      </c>
      <c r="B11" s="137" t="s">
        <v>598</v>
      </c>
      <c r="C11" s="1286">
        <v>67.36</v>
      </c>
      <c r="D11" s="485">
        <v>54.23</v>
      </c>
      <c r="E11" s="485">
        <v>64.07</v>
      </c>
      <c r="F11" s="485">
        <v>55.78</v>
      </c>
      <c r="G11" s="485">
        <v>75.05</v>
      </c>
      <c r="H11" s="485">
        <v>161.52</v>
      </c>
      <c r="I11" s="486">
        <v>4.86</v>
      </c>
    </row>
    <row r="12" spans="1:9" ht="12.75" customHeight="1">
      <c r="A12" s="1284">
        <v>2017</v>
      </c>
      <c r="B12" s="137" t="s">
        <v>598</v>
      </c>
      <c r="C12" s="1286">
        <v>73.94</v>
      </c>
      <c r="D12" s="485">
        <v>58.37</v>
      </c>
      <c r="E12" s="485">
        <v>69.45</v>
      </c>
      <c r="F12" s="485">
        <v>61.32</v>
      </c>
      <c r="G12" s="485">
        <v>68.36</v>
      </c>
      <c r="H12" s="485">
        <v>182.06</v>
      </c>
      <c r="I12" s="486">
        <v>5.51</v>
      </c>
    </row>
    <row r="13" spans="1:9" ht="12.75" customHeight="1">
      <c r="A13" s="1284"/>
      <c r="B13" s="135" t="s">
        <v>1040</v>
      </c>
      <c r="C13" s="1287">
        <v>109.8</v>
      </c>
      <c r="D13" s="1287">
        <v>107.6</v>
      </c>
      <c r="E13" s="1287">
        <v>108.4</v>
      </c>
      <c r="F13" s="1287">
        <v>109.9</v>
      </c>
      <c r="G13" s="1287">
        <v>91.1</v>
      </c>
      <c r="H13" s="1287">
        <v>112.7</v>
      </c>
      <c r="I13" s="1288">
        <v>113.4</v>
      </c>
    </row>
    <row r="14" spans="1:9" ht="12.75" customHeight="1">
      <c r="A14" s="154"/>
      <c r="B14" s="138"/>
      <c r="C14" s="159"/>
      <c r="D14" s="159"/>
      <c r="E14" s="159"/>
      <c r="F14" s="159"/>
      <c r="G14" s="159"/>
      <c r="H14" s="159"/>
      <c r="I14" s="398"/>
    </row>
    <row r="15" spans="1:9" ht="12.75" customHeight="1">
      <c r="A15" s="880">
        <v>2016</v>
      </c>
      <c r="B15" s="138" t="s">
        <v>469</v>
      </c>
      <c r="C15" s="159">
        <v>67.1</v>
      </c>
      <c r="D15" s="159">
        <v>52.65</v>
      </c>
      <c r="E15" s="159">
        <v>61.53</v>
      </c>
      <c r="F15" s="159">
        <v>54</v>
      </c>
      <c r="G15" s="159">
        <v>59.23</v>
      </c>
      <c r="H15" s="159">
        <v>174.62</v>
      </c>
      <c r="I15" s="398">
        <v>4.96</v>
      </c>
    </row>
    <row r="16" spans="1:9" ht="12.75" customHeight="1">
      <c r="A16" s="880"/>
      <c r="B16" s="138" t="s">
        <v>470</v>
      </c>
      <c r="C16" s="159">
        <v>67.8</v>
      </c>
      <c r="D16" s="159">
        <v>55.29</v>
      </c>
      <c r="E16" s="159">
        <v>63.32</v>
      </c>
      <c r="F16" s="159">
        <v>56.31</v>
      </c>
      <c r="G16" s="159">
        <v>59.46</v>
      </c>
      <c r="H16" s="159">
        <v>172.92</v>
      </c>
      <c r="I16" s="398">
        <v>5.12</v>
      </c>
    </row>
    <row r="17" spans="1:9" ht="12.75" customHeight="1">
      <c r="A17" s="880"/>
      <c r="B17" s="138" t="s">
        <v>471</v>
      </c>
      <c r="C17" s="159">
        <v>68.19</v>
      </c>
      <c r="D17" s="159">
        <v>52.86</v>
      </c>
      <c r="E17" s="159">
        <v>66.17</v>
      </c>
      <c r="F17" s="159">
        <v>59.19</v>
      </c>
      <c r="G17" s="159">
        <v>60.07</v>
      </c>
      <c r="H17" s="159">
        <v>162.27</v>
      </c>
      <c r="I17" s="398">
        <v>5.09</v>
      </c>
    </row>
    <row r="18" spans="1:9" ht="12.75" customHeight="1">
      <c r="A18" s="154"/>
      <c r="B18" s="138"/>
      <c r="C18" s="159"/>
      <c r="D18" s="159"/>
      <c r="E18" s="159"/>
      <c r="F18" s="159"/>
      <c r="G18" s="159"/>
      <c r="H18" s="159"/>
      <c r="I18" s="398"/>
    </row>
    <row r="19" spans="1:9" ht="12.75" customHeight="1">
      <c r="A19" s="154">
        <v>2017</v>
      </c>
      <c r="B19" s="138" t="s">
        <v>472</v>
      </c>
      <c r="C19" s="159">
        <v>71.52</v>
      </c>
      <c r="D19" s="159">
        <v>54.17</v>
      </c>
      <c r="E19" s="159">
        <v>67.52</v>
      </c>
      <c r="F19" s="159">
        <v>59.62</v>
      </c>
      <c r="G19" s="159">
        <v>62.7</v>
      </c>
      <c r="H19" s="159">
        <v>189.29</v>
      </c>
      <c r="I19" s="398">
        <v>5.23</v>
      </c>
    </row>
    <row r="20" spans="1:9" ht="12.75" customHeight="1">
      <c r="A20" s="154"/>
      <c r="B20" s="138" t="s">
        <v>473</v>
      </c>
      <c r="C20" s="159">
        <v>71.54</v>
      </c>
      <c r="D20" s="159">
        <v>58.36</v>
      </c>
      <c r="E20" s="159">
        <v>68.03</v>
      </c>
      <c r="F20" s="159">
        <v>57.48</v>
      </c>
      <c r="G20" s="159">
        <v>70.49</v>
      </c>
      <c r="H20" s="159">
        <v>172.73</v>
      </c>
      <c r="I20" s="398">
        <v>5.09</v>
      </c>
    </row>
    <row r="21" spans="1:9" ht="12.75" customHeight="1">
      <c r="A21" s="154"/>
      <c r="B21" s="138" t="s">
        <v>462</v>
      </c>
      <c r="C21" s="159">
        <v>72.41</v>
      </c>
      <c r="D21" s="159">
        <v>56.92</v>
      </c>
      <c r="E21" s="159">
        <v>68.19</v>
      </c>
      <c r="F21" s="159">
        <v>61.81</v>
      </c>
      <c r="G21" s="159">
        <v>65.22</v>
      </c>
      <c r="H21" s="159">
        <v>173.85</v>
      </c>
      <c r="I21" s="398">
        <v>5.05</v>
      </c>
    </row>
    <row r="22" spans="1:9" ht="12.75" customHeight="1">
      <c r="A22" s="154"/>
      <c r="B22" s="138" t="s">
        <v>463</v>
      </c>
      <c r="C22" s="159">
        <v>71.61</v>
      </c>
      <c r="D22" s="159">
        <v>57.14</v>
      </c>
      <c r="E22" s="159">
        <v>69.35</v>
      </c>
      <c r="F22" s="159">
        <v>61.1</v>
      </c>
      <c r="G22" s="159">
        <v>66.07</v>
      </c>
      <c r="H22" s="159">
        <v>172.5</v>
      </c>
      <c r="I22" s="398">
        <v>5.2</v>
      </c>
    </row>
    <row r="23" spans="1:9" ht="12.75" customHeight="1">
      <c r="A23" s="154"/>
      <c r="B23" s="138" t="s">
        <v>464</v>
      </c>
      <c r="C23" s="159">
        <v>73.72</v>
      </c>
      <c r="D23" s="159">
        <v>60.56</v>
      </c>
      <c r="E23" s="159">
        <v>69.09</v>
      </c>
      <c r="F23" s="159">
        <v>63.27</v>
      </c>
      <c r="G23" s="159">
        <v>72.99</v>
      </c>
      <c r="H23" s="159">
        <v>183.64</v>
      </c>
      <c r="I23" s="398">
        <v>5.63</v>
      </c>
    </row>
    <row r="24" spans="1:9" ht="12.75" customHeight="1">
      <c r="A24" s="154"/>
      <c r="B24" s="138" t="s">
        <v>465</v>
      </c>
      <c r="C24" s="159">
        <v>74.98</v>
      </c>
      <c r="D24" s="159">
        <v>55.31</v>
      </c>
      <c r="E24" s="159">
        <v>69.85</v>
      </c>
      <c r="F24" s="159">
        <v>60.11</v>
      </c>
      <c r="G24" s="159">
        <v>67.27</v>
      </c>
      <c r="H24" s="159">
        <v>183.5</v>
      </c>
      <c r="I24" s="398">
        <v>5.55</v>
      </c>
    </row>
    <row r="25" spans="1:9" ht="12.75" customHeight="1">
      <c r="A25" s="1109"/>
      <c r="B25" s="138" t="s">
        <v>466</v>
      </c>
      <c r="C25" s="159">
        <v>77.19</v>
      </c>
      <c r="D25" s="159">
        <v>61.36</v>
      </c>
      <c r="E25" s="159">
        <v>70.36</v>
      </c>
      <c r="F25" s="159">
        <v>64.59</v>
      </c>
      <c r="G25" s="159">
        <v>63.64</v>
      </c>
      <c r="H25" s="159">
        <v>189.38</v>
      </c>
      <c r="I25" s="398">
        <v>5.81</v>
      </c>
    </row>
    <row r="26" spans="1:9" ht="12.75" customHeight="1">
      <c r="A26" s="1109"/>
      <c r="B26" s="138" t="s">
        <v>467</v>
      </c>
      <c r="C26" s="159">
        <v>75.64</v>
      </c>
      <c r="D26" s="159">
        <v>61.85</v>
      </c>
      <c r="E26" s="159">
        <v>71.67</v>
      </c>
      <c r="F26" s="159">
        <v>60.68</v>
      </c>
      <c r="G26" s="159">
        <v>73.33</v>
      </c>
      <c r="H26" s="159">
        <v>188.33</v>
      </c>
      <c r="I26" s="398">
        <v>5.67</v>
      </c>
    </row>
    <row r="27" spans="1:9" ht="12.75" customHeight="1">
      <c r="A27" s="1109"/>
      <c r="B27" s="138" t="s">
        <v>468</v>
      </c>
      <c r="C27" s="159">
        <v>74.64</v>
      </c>
      <c r="D27" s="159">
        <v>58.96</v>
      </c>
      <c r="E27" s="159">
        <v>68.55</v>
      </c>
      <c r="F27" s="159">
        <v>61.04</v>
      </c>
      <c r="G27" s="159">
        <v>71.78</v>
      </c>
      <c r="H27" s="159">
        <v>174.29</v>
      </c>
      <c r="I27" s="398">
        <v>5.74</v>
      </c>
    </row>
    <row r="28" spans="1:9" ht="12.75" customHeight="1">
      <c r="A28" s="1284"/>
      <c r="B28" s="138" t="s">
        <v>469</v>
      </c>
      <c r="C28" s="159">
        <v>74.88</v>
      </c>
      <c r="D28" s="159">
        <v>58</v>
      </c>
      <c r="E28" s="159">
        <v>69.64</v>
      </c>
      <c r="F28" s="159" t="s">
        <v>1574</v>
      </c>
      <c r="G28" s="159">
        <v>70.62</v>
      </c>
      <c r="H28" s="159">
        <v>178.33</v>
      </c>
      <c r="I28" s="398">
        <v>5.72</v>
      </c>
    </row>
    <row r="29" spans="1:9" ht="12.75" customHeight="1">
      <c r="A29" s="1284"/>
      <c r="B29" s="138" t="s">
        <v>470</v>
      </c>
      <c r="C29" s="159">
        <v>75.23</v>
      </c>
      <c r="D29" s="159">
        <v>59.71</v>
      </c>
      <c r="E29" s="159">
        <v>70.59</v>
      </c>
      <c r="F29" s="159">
        <v>62.5</v>
      </c>
      <c r="G29" s="159">
        <v>66.67</v>
      </c>
      <c r="H29" s="159">
        <v>185</v>
      </c>
      <c r="I29" s="398">
        <v>5.64</v>
      </c>
    </row>
    <row r="30" spans="1:9" ht="12.75" customHeight="1">
      <c r="A30" s="1284"/>
      <c r="B30" s="138" t="s">
        <v>471</v>
      </c>
      <c r="C30" s="159">
        <v>75.16</v>
      </c>
      <c r="D30" s="159">
        <v>58.13</v>
      </c>
      <c r="E30" s="159">
        <v>70.53</v>
      </c>
      <c r="F30" s="159">
        <v>62</v>
      </c>
      <c r="G30" s="159">
        <v>69.51</v>
      </c>
      <c r="H30" s="159">
        <v>193.89</v>
      </c>
      <c r="I30" s="398">
        <v>5.83</v>
      </c>
    </row>
    <row r="31" spans="1:9" ht="12.75" customHeight="1">
      <c r="A31" s="130"/>
      <c r="B31" s="135" t="s">
        <v>1040</v>
      </c>
      <c r="C31" s="308">
        <v>110.2</v>
      </c>
      <c r="D31" s="308">
        <v>110</v>
      </c>
      <c r="E31" s="308">
        <v>106.6</v>
      </c>
      <c r="F31" s="258">
        <v>104.7</v>
      </c>
      <c r="G31" s="258">
        <v>115.7</v>
      </c>
      <c r="H31" s="308">
        <v>119.5</v>
      </c>
      <c r="I31" s="399">
        <v>114.5</v>
      </c>
    </row>
    <row r="32" spans="1:9" ht="12.75" customHeight="1">
      <c r="A32" s="130"/>
      <c r="B32" s="135" t="s">
        <v>1041</v>
      </c>
      <c r="C32" s="308">
        <v>99.9</v>
      </c>
      <c r="D32" s="258">
        <v>97.4</v>
      </c>
      <c r="E32" s="308">
        <v>99.9</v>
      </c>
      <c r="F32" s="258">
        <v>99.2</v>
      </c>
      <c r="G32" s="257">
        <v>104.3</v>
      </c>
      <c r="H32" s="308">
        <v>104.8</v>
      </c>
      <c r="I32" s="400">
        <v>103.4</v>
      </c>
    </row>
    <row r="33" spans="1:9" ht="18" customHeight="1">
      <c r="A33" s="1910" t="s">
        <v>1203</v>
      </c>
      <c r="B33" s="1910"/>
      <c r="C33" s="1910"/>
      <c r="D33" s="1910"/>
      <c r="E33" s="1910"/>
      <c r="F33" s="1910"/>
      <c r="G33" s="1910"/>
      <c r="H33" s="1910"/>
      <c r="I33" s="1910"/>
    </row>
    <row r="34" spans="1:9" ht="12" customHeight="1">
      <c r="A34" s="1911" t="s">
        <v>1204</v>
      </c>
      <c r="B34" s="1911"/>
      <c r="C34" s="1911"/>
      <c r="D34" s="1911"/>
      <c r="E34" s="1911"/>
      <c r="F34" s="1911"/>
      <c r="G34" s="1911"/>
      <c r="H34" s="1911"/>
      <c r="I34" s="1911"/>
    </row>
  </sheetData>
  <mergeCells count="16">
    <mergeCell ref="I1:K1"/>
    <mergeCell ref="I3:I10"/>
    <mergeCell ref="A1:G1"/>
    <mergeCell ref="A2:G2"/>
    <mergeCell ref="C4:C9"/>
    <mergeCell ref="D4:D9"/>
    <mergeCell ref="E4:E9"/>
    <mergeCell ref="F4:F9"/>
    <mergeCell ref="A33:I33"/>
    <mergeCell ref="A34:I34"/>
    <mergeCell ref="G3:G9"/>
    <mergeCell ref="I2:K2"/>
    <mergeCell ref="H3:H10"/>
    <mergeCell ref="A3:B10"/>
    <mergeCell ref="C3:F3"/>
    <mergeCell ref="C10:G10"/>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election activeCell="N16" sqref="N16"/>
    </sheetView>
  </sheetViews>
  <sheetFormatPr defaultColWidth="9" defaultRowHeight="14.25"/>
  <cols>
    <col min="1" max="1" width="8.09765625" style="2" customWidth="1"/>
    <col min="2" max="2" width="13.59765625" style="2" customWidth="1"/>
    <col min="3" max="10" width="11.59765625" style="2" customWidth="1"/>
    <col min="11" max="16384" width="9" style="2" customWidth="1"/>
  </cols>
  <sheetData>
    <row r="1" spans="1:10" ht="14.25">
      <c r="A1" s="1802" t="s">
        <v>1094</v>
      </c>
      <c r="B1" s="1802"/>
      <c r="C1" s="1802"/>
      <c r="D1" s="1802"/>
      <c r="E1" s="1802"/>
      <c r="F1" s="1802"/>
      <c r="G1" s="108"/>
      <c r="I1" s="108"/>
      <c r="J1" s="381" t="s">
        <v>1019</v>
      </c>
    </row>
    <row r="2" spans="1:10" ht="14.25">
      <c r="A2" s="1868" t="s">
        <v>663</v>
      </c>
      <c r="B2" s="1868"/>
      <c r="C2" s="1868"/>
      <c r="D2" s="1868"/>
      <c r="E2" s="1868"/>
      <c r="F2" s="1868"/>
      <c r="G2" s="109"/>
      <c r="I2" s="109"/>
      <c r="J2" s="119" t="s">
        <v>1020</v>
      </c>
    </row>
    <row r="3" spans="1:10" ht="33" customHeight="1">
      <c r="A3" s="1926" t="s">
        <v>1394</v>
      </c>
      <c r="B3" s="1922"/>
      <c r="C3" s="1927" t="s">
        <v>1395</v>
      </c>
      <c r="D3" s="1927"/>
      <c r="E3" s="1927"/>
      <c r="F3" s="1927"/>
      <c r="G3" s="1927"/>
      <c r="H3" s="1927"/>
      <c r="I3" s="1922" t="s">
        <v>1403</v>
      </c>
      <c r="J3" s="1923"/>
    </row>
    <row r="4" spans="1:10" ht="57" customHeight="1">
      <c r="A4" s="1926"/>
      <c r="B4" s="1922"/>
      <c r="C4" s="1927" t="s">
        <v>1396</v>
      </c>
      <c r="D4" s="1927"/>
      <c r="E4" s="723" t="s">
        <v>1398</v>
      </c>
      <c r="F4" s="1922" t="s">
        <v>1400</v>
      </c>
      <c r="G4" s="1922"/>
      <c r="H4" s="723" t="s">
        <v>1401</v>
      </c>
      <c r="I4" s="1922"/>
      <c r="J4" s="1923"/>
    </row>
    <row r="5" spans="1:10" ht="57" customHeight="1">
      <c r="A5" s="1926"/>
      <c r="B5" s="1922"/>
      <c r="C5" s="724" t="s">
        <v>1397</v>
      </c>
      <c r="D5" s="723" t="s">
        <v>1406</v>
      </c>
      <c r="E5" s="1922" t="s">
        <v>1399</v>
      </c>
      <c r="F5" s="1922"/>
      <c r="G5" s="1922" t="s">
        <v>1402</v>
      </c>
      <c r="H5" s="1922"/>
      <c r="I5" s="723" t="s">
        <v>1404</v>
      </c>
      <c r="J5" s="725" t="s">
        <v>1405</v>
      </c>
    </row>
    <row r="6" spans="1:10" s="749" customFormat="1" ht="19.5" customHeight="1">
      <c r="A6" s="1289">
        <v>2016</v>
      </c>
      <c r="B6" s="488" t="s">
        <v>598</v>
      </c>
      <c r="C6" s="403">
        <v>8.6</v>
      </c>
      <c r="D6" s="489">
        <v>10.4</v>
      </c>
      <c r="E6" s="490">
        <v>7.3</v>
      </c>
      <c r="F6" s="490">
        <v>6.2</v>
      </c>
      <c r="G6" s="489">
        <v>8.5</v>
      </c>
      <c r="H6" s="490">
        <v>4.5</v>
      </c>
      <c r="I6" s="491">
        <v>1.1</v>
      </c>
      <c r="J6" s="443">
        <v>1</v>
      </c>
    </row>
    <row r="7" spans="1:10" s="749" customFormat="1" ht="12.75" customHeight="1">
      <c r="A7" s="1289">
        <v>2017</v>
      </c>
      <c r="B7" s="488" t="s">
        <v>1571</v>
      </c>
      <c r="C7" s="403">
        <v>8.7</v>
      </c>
      <c r="D7" s="489">
        <v>9</v>
      </c>
      <c r="E7" s="490">
        <v>7.3</v>
      </c>
      <c r="F7" s="490">
        <v>7.4</v>
      </c>
      <c r="G7" s="489">
        <v>10.7</v>
      </c>
      <c r="H7" s="490">
        <v>3.9</v>
      </c>
      <c r="I7" s="491">
        <v>1.1</v>
      </c>
      <c r="J7" s="443">
        <v>1.1</v>
      </c>
    </row>
    <row r="8" spans="1:10" ht="12.75" customHeight="1">
      <c r="A8" s="928"/>
      <c r="B8" s="459"/>
      <c r="C8" s="896"/>
      <c r="D8" s="303"/>
      <c r="E8" s="303"/>
      <c r="F8" s="303"/>
      <c r="G8" s="303"/>
      <c r="H8" s="303"/>
      <c r="I8" s="303"/>
      <c r="J8" s="930"/>
    </row>
    <row r="9" spans="1:10" s="749" customFormat="1" ht="12.75" customHeight="1">
      <c r="A9" s="925">
        <v>2016</v>
      </c>
      <c r="B9" s="459" t="s">
        <v>469</v>
      </c>
      <c r="C9" s="896">
        <v>9.6</v>
      </c>
      <c r="D9" s="303" t="s">
        <v>964</v>
      </c>
      <c r="E9" s="303">
        <v>8.2</v>
      </c>
      <c r="F9" s="303">
        <v>8.5</v>
      </c>
      <c r="G9" s="303">
        <v>23.5</v>
      </c>
      <c r="H9" s="303">
        <v>4.5</v>
      </c>
      <c r="I9" s="303">
        <v>1.2</v>
      </c>
      <c r="J9" s="930">
        <v>1</v>
      </c>
    </row>
    <row r="10" spans="1:10" s="749" customFormat="1" ht="12.75" customHeight="1">
      <c r="A10" s="928"/>
      <c r="B10" s="459" t="s">
        <v>470</v>
      </c>
      <c r="C10" s="896">
        <v>8.8</v>
      </c>
      <c r="D10" s="303" t="s">
        <v>964</v>
      </c>
      <c r="E10" s="303">
        <v>7.7</v>
      </c>
      <c r="F10" s="303">
        <v>8.2</v>
      </c>
      <c r="G10" s="303">
        <v>11.2</v>
      </c>
      <c r="H10" s="303">
        <v>4</v>
      </c>
      <c r="I10" s="303">
        <v>1.2</v>
      </c>
      <c r="J10" s="930">
        <v>1</v>
      </c>
    </row>
    <row r="11" spans="1:10" ht="12.75" customHeight="1">
      <c r="A11" s="928"/>
      <c r="B11" s="481" t="s">
        <v>471</v>
      </c>
      <c r="C11" s="896">
        <v>9.4</v>
      </c>
      <c r="D11" s="303" t="s">
        <v>964</v>
      </c>
      <c r="E11" s="303">
        <v>7.5</v>
      </c>
      <c r="F11" s="303">
        <v>8.3</v>
      </c>
      <c r="G11" s="303">
        <v>10</v>
      </c>
      <c r="H11" s="303">
        <v>4</v>
      </c>
      <c r="I11" s="303">
        <v>1.1</v>
      </c>
      <c r="J11" s="930">
        <v>1</v>
      </c>
    </row>
    <row r="12" spans="1:10" s="749" customFormat="1" ht="12.75" customHeight="1">
      <c r="A12" s="928"/>
      <c r="B12" s="459"/>
      <c r="C12" s="896"/>
      <c r="D12" s="303"/>
      <c r="E12" s="303"/>
      <c r="F12" s="303"/>
      <c r="G12" s="303"/>
      <c r="H12" s="303"/>
      <c r="I12" s="303"/>
      <c r="J12" s="930"/>
    </row>
    <row r="13" spans="1:10" s="749" customFormat="1" ht="12.75" customHeight="1">
      <c r="A13" s="925">
        <v>2017</v>
      </c>
      <c r="B13" s="459" t="s">
        <v>472</v>
      </c>
      <c r="C13" s="896">
        <v>8.8</v>
      </c>
      <c r="D13" s="303">
        <v>9.2</v>
      </c>
      <c r="E13" s="303">
        <v>7.1</v>
      </c>
      <c r="F13" s="303">
        <v>7.6</v>
      </c>
      <c r="G13" s="303">
        <v>9.4</v>
      </c>
      <c r="H13" s="303">
        <v>3.8</v>
      </c>
      <c r="I13" s="303">
        <v>1.1</v>
      </c>
      <c r="J13" s="930">
        <v>1.1</v>
      </c>
    </row>
    <row r="14" spans="1:10" s="749" customFormat="1" ht="12.75" customHeight="1">
      <c r="A14" s="928"/>
      <c r="B14" s="459" t="s">
        <v>473</v>
      </c>
      <c r="C14" s="896">
        <v>8.2</v>
      </c>
      <c r="D14" s="303">
        <v>9.2</v>
      </c>
      <c r="E14" s="303">
        <v>7</v>
      </c>
      <c r="F14" s="303">
        <v>6.8</v>
      </c>
      <c r="G14" s="303">
        <v>9</v>
      </c>
      <c r="H14" s="303">
        <v>3.8</v>
      </c>
      <c r="I14" s="303">
        <v>1.1</v>
      </c>
      <c r="J14" s="930">
        <v>1.1</v>
      </c>
    </row>
    <row r="15" spans="1:10" s="749" customFormat="1" ht="12.75" customHeight="1">
      <c r="A15" s="928"/>
      <c r="B15" s="459" t="s">
        <v>462</v>
      </c>
      <c r="C15" s="896">
        <v>8.5</v>
      </c>
      <c r="D15" s="303">
        <v>8.8</v>
      </c>
      <c r="E15" s="303">
        <v>7.1</v>
      </c>
      <c r="F15" s="303">
        <v>7.4</v>
      </c>
      <c r="G15" s="303">
        <v>11.2</v>
      </c>
      <c r="H15" s="303">
        <v>3.9</v>
      </c>
      <c r="I15" s="303">
        <v>1.1</v>
      </c>
      <c r="J15" s="930">
        <v>1</v>
      </c>
    </row>
    <row r="16" spans="1:10" s="749" customFormat="1" ht="12.75" customHeight="1">
      <c r="A16" s="928"/>
      <c r="B16" s="459" t="s">
        <v>463</v>
      </c>
      <c r="C16" s="896">
        <v>9.3</v>
      </c>
      <c r="D16" s="303">
        <v>9.3</v>
      </c>
      <c r="E16" s="303">
        <v>7.7</v>
      </c>
      <c r="F16" s="303">
        <v>8.1</v>
      </c>
      <c r="G16" s="303">
        <v>13.5</v>
      </c>
      <c r="H16" s="303">
        <v>4.4</v>
      </c>
      <c r="I16" s="303">
        <v>1.1</v>
      </c>
      <c r="J16" s="930">
        <v>1</v>
      </c>
    </row>
    <row r="17" spans="1:10" s="749" customFormat="1" ht="12.75" customHeight="1">
      <c r="A17" s="928"/>
      <c r="B17" s="459" t="s">
        <v>464</v>
      </c>
      <c r="C17" s="896">
        <v>9.1</v>
      </c>
      <c r="D17" s="303">
        <v>9.2</v>
      </c>
      <c r="E17" s="303">
        <v>8</v>
      </c>
      <c r="F17" s="303">
        <v>7.5</v>
      </c>
      <c r="G17" s="303">
        <v>9.5</v>
      </c>
      <c r="H17" s="303">
        <v>4.4</v>
      </c>
      <c r="I17" s="303">
        <v>1</v>
      </c>
      <c r="J17" s="930">
        <v>1</v>
      </c>
    </row>
    <row r="18" spans="1:10" s="749" customFormat="1" ht="12.75" customHeight="1">
      <c r="A18" s="928"/>
      <c r="B18" s="459" t="s">
        <v>465</v>
      </c>
      <c r="C18" s="896">
        <v>10.1</v>
      </c>
      <c r="D18" s="303">
        <v>9</v>
      </c>
      <c r="E18" s="303">
        <v>8</v>
      </c>
      <c r="F18" s="303">
        <v>8.3</v>
      </c>
      <c r="G18" s="303">
        <v>11</v>
      </c>
      <c r="H18" s="303">
        <v>4.5</v>
      </c>
      <c r="I18" s="303">
        <v>1</v>
      </c>
      <c r="J18" s="930">
        <v>1</v>
      </c>
    </row>
    <row r="19" spans="1:10" s="749" customFormat="1" ht="12.75" customHeight="1">
      <c r="A19" s="928"/>
      <c r="B19" s="459" t="s">
        <v>466</v>
      </c>
      <c r="C19" s="896">
        <v>8.9</v>
      </c>
      <c r="D19" s="303" t="s">
        <v>964</v>
      </c>
      <c r="E19" s="303">
        <v>7.9</v>
      </c>
      <c r="F19" s="303">
        <v>8.1</v>
      </c>
      <c r="G19" s="303">
        <v>11.3</v>
      </c>
      <c r="H19" s="303">
        <v>4.3</v>
      </c>
      <c r="I19" s="303">
        <v>1</v>
      </c>
      <c r="J19" s="930">
        <v>1</v>
      </c>
    </row>
    <row r="20" spans="1:10" s="749" customFormat="1" ht="12.75" customHeight="1">
      <c r="A20" s="928"/>
      <c r="B20" s="459" t="s">
        <v>467</v>
      </c>
      <c r="C20" s="896">
        <v>8.7</v>
      </c>
      <c r="D20" s="303">
        <v>9.7</v>
      </c>
      <c r="E20" s="303">
        <v>7.7</v>
      </c>
      <c r="F20" s="303">
        <v>7.9</v>
      </c>
      <c r="G20" s="303">
        <v>14.1</v>
      </c>
      <c r="H20" s="303">
        <v>4.1</v>
      </c>
      <c r="I20" s="303">
        <v>1.2</v>
      </c>
      <c r="J20" s="930">
        <v>1</v>
      </c>
    </row>
    <row r="21" spans="1:10" s="749" customFormat="1" ht="12.75" customHeight="1">
      <c r="A21" s="928"/>
      <c r="B21" s="459" t="s">
        <v>468</v>
      </c>
      <c r="C21" s="896">
        <v>8.9</v>
      </c>
      <c r="D21" s="303">
        <v>9</v>
      </c>
      <c r="E21" s="303">
        <v>7.6</v>
      </c>
      <c r="F21" s="303">
        <v>7.7</v>
      </c>
      <c r="G21" s="303">
        <v>12.2</v>
      </c>
      <c r="H21" s="303">
        <v>3.9</v>
      </c>
      <c r="I21" s="303">
        <v>1.2</v>
      </c>
      <c r="J21" s="930">
        <v>1</v>
      </c>
    </row>
    <row r="22" spans="1:10" s="749" customFormat="1" ht="12.75" customHeight="1">
      <c r="A22" s="462"/>
      <c r="B22" s="252" t="s">
        <v>469</v>
      </c>
      <c r="C22" s="170">
        <v>8.4</v>
      </c>
      <c r="D22" s="172">
        <v>8.5</v>
      </c>
      <c r="E22" s="172">
        <v>7</v>
      </c>
      <c r="F22" s="172">
        <v>6.9</v>
      </c>
      <c r="G22" s="172">
        <v>12.6</v>
      </c>
      <c r="H22" s="172">
        <v>3.5</v>
      </c>
      <c r="I22" s="172">
        <v>1.2</v>
      </c>
      <c r="J22" s="1290">
        <v>1.2</v>
      </c>
    </row>
    <row r="23" spans="1:10" s="749" customFormat="1" ht="12.75" customHeight="1">
      <c r="A23" s="462"/>
      <c r="B23" s="252" t="s">
        <v>470</v>
      </c>
      <c r="C23" s="170">
        <v>7.9</v>
      </c>
      <c r="D23" s="303" t="s">
        <v>964</v>
      </c>
      <c r="E23" s="172">
        <v>6.7</v>
      </c>
      <c r="F23" s="172">
        <v>7.1</v>
      </c>
      <c r="G23" s="172">
        <v>12.9</v>
      </c>
      <c r="H23" s="172">
        <v>3.4</v>
      </c>
      <c r="I23" s="172">
        <v>1.1</v>
      </c>
      <c r="J23" s="1290">
        <v>1.2</v>
      </c>
    </row>
    <row r="24" spans="1:10" s="749" customFormat="1" ht="12.75" customHeight="1">
      <c r="A24" s="462"/>
      <c r="B24" s="448" t="s">
        <v>471</v>
      </c>
      <c r="C24" s="170">
        <v>8</v>
      </c>
      <c r="D24" s="303" t="s">
        <v>964</v>
      </c>
      <c r="E24" s="172">
        <v>6.6</v>
      </c>
      <c r="F24" s="172">
        <v>6.7</v>
      </c>
      <c r="G24" s="172">
        <v>12.9</v>
      </c>
      <c r="H24" s="172">
        <v>3.3</v>
      </c>
      <c r="I24" s="172">
        <v>1.1</v>
      </c>
      <c r="J24" s="1290">
        <v>1.3</v>
      </c>
    </row>
    <row r="25" spans="1:10" ht="14.25">
      <c r="A25" s="1925" t="s">
        <v>1476</v>
      </c>
      <c r="B25" s="1925"/>
      <c r="C25" s="1925"/>
      <c r="D25" s="1925"/>
      <c r="E25" s="1925"/>
      <c r="F25" s="687"/>
      <c r="G25" s="687"/>
      <c r="H25" s="687"/>
      <c r="I25" s="687"/>
      <c r="J25" s="687"/>
    </row>
    <row r="26" spans="1:10" ht="14.25">
      <c r="A26" s="1924" t="s">
        <v>1477</v>
      </c>
      <c r="B26" s="1924"/>
      <c r="C26" s="1924"/>
      <c r="D26" s="1924"/>
      <c r="E26" s="1924"/>
      <c r="F26" s="687"/>
      <c r="G26" s="687"/>
      <c r="H26" s="687"/>
      <c r="I26" s="687"/>
      <c r="J26" s="687"/>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showGridLines="0" workbookViewId="0" topLeftCell="A1">
      <selection activeCell="I1" sqref="I1"/>
    </sheetView>
  </sheetViews>
  <sheetFormatPr defaultColWidth="9" defaultRowHeight="14.25"/>
  <cols>
    <col min="1" max="1" width="8.59765625" style="28" customWidth="1"/>
    <col min="2" max="2" width="13.59765625" style="28" customWidth="1"/>
    <col min="3" max="3" width="10" style="28" customWidth="1"/>
    <col min="4" max="14" width="9.59765625" style="28" customWidth="1"/>
    <col min="15" max="16384" width="9" style="28" customWidth="1"/>
  </cols>
  <sheetData>
    <row r="1" spans="1:9" ht="15" customHeight="1">
      <c r="A1" s="1928" t="s">
        <v>745</v>
      </c>
      <c r="B1" s="1928"/>
      <c r="C1" s="1928"/>
      <c r="D1" s="1928"/>
      <c r="I1" s="381" t="s">
        <v>1019</v>
      </c>
    </row>
    <row r="2" spans="1:9" ht="15" customHeight="1">
      <c r="A2" s="1929" t="s">
        <v>746</v>
      </c>
      <c r="B2" s="1929"/>
      <c r="C2" s="1929"/>
      <c r="D2" s="1929"/>
      <c r="I2" s="119" t="s">
        <v>1020</v>
      </c>
    </row>
    <row r="3" spans="1:5" ht="14.85" customHeight="1">
      <c r="A3" s="1690" t="s">
        <v>1093</v>
      </c>
      <c r="B3" s="1690"/>
      <c r="C3" s="1690"/>
      <c r="D3" s="1690"/>
      <c r="E3" s="1690"/>
    </row>
    <row r="4" spans="1:4" ht="14.85" customHeight="1">
      <c r="A4" s="1930" t="s">
        <v>224</v>
      </c>
      <c r="B4" s="1930"/>
      <c r="C4" s="1930"/>
      <c r="D4" s="1930"/>
    </row>
    <row r="5" spans="1:14" s="40" customFormat="1" ht="15" customHeight="1">
      <c r="A5" s="1645" t="s">
        <v>1407</v>
      </c>
      <c r="B5" s="1933"/>
      <c r="C5" s="63"/>
      <c r="D5" s="1645"/>
      <c r="E5" s="1935"/>
      <c r="F5" s="1935"/>
      <c r="G5" s="1936"/>
      <c r="H5" s="1931" t="s">
        <v>776</v>
      </c>
      <c r="I5" s="1932"/>
      <c r="J5" s="1932"/>
      <c r="K5" s="1932"/>
      <c r="L5" s="1932"/>
      <c r="M5" s="1932"/>
      <c r="N5" s="1932"/>
    </row>
    <row r="6" spans="1:14" s="40" customFormat="1" ht="15" customHeight="1">
      <c r="A6" s="1681"/>
      <c r="B6" s="1682"/>
      <c r="C6" s="1652" t="s">
        <v>38</v>
      </c>
      <c r="D6" s="63"/>
      <c r="E6" s="1658"/>
      <c r="F6" s="1658"/>
      <c r="G6" s="1671"/>
      <c r="H6" s="1657" t="s">
        <v>777</v>
      </c>
      <c r="I6" s="1934"/>
      <c r="J6" s="1934"/>
      <c r="K6" s="1939" t="s">
        <v>53</v>
      </c>
      <c r="L6" s="1686" t="s">
        <v>1408</v>
      </c>
      <c r="M6" s="1686" t="s">
        <v>1409</v>
      </c>
      <c r="N6" s="1651" t="s">
        <v>1458</v>
      </c>
    </row>
    <row r="7" spans="1:14" s="40" customFormat="1" ht="15" customHeight="1">
      <c r="A7" s="1681"/>
      <c r="B7" s="1682"/>
      <c r="C7" s="1652"/>
      <c r="D7" s="284"/>
      <c r="E7" s="1657" t="s">
        <v>286</v>
      </c>
      <c r="F7" s="1658"/>
      <c r="G7" s="1671"/>
      <c r="H7" s="1686" t="s">
        <v>757</v>
      </c>
      <c r="I7" s="1686" t="s">
        <v>758</v>
      </c>
      <c r="J7" s="1645" t="s">
        <v>1047</v>
      </c>
      <c r="K7" s="1652"/>
      <c r="L7" s="1652"/>
      <c r="M7" s="1940"/>
      <c r="N7" s="1680"/>
    </row>
    <row r="8" spans="1:14" s="40" customFormat="1" ht="195.75" customHeight="1">
      <c r="A8" s="1681"/>
      <c r="B8" s="1682"/>
      <c r="C8" s="1693"/>
      <c r="D8" s="187" t="s">
        <v>282</v>
      </c>
      <c r="E8" s="54" t="s">
        <v>221</v>
      </c>
      <c r="F8" s="54" t="s">
        <v>223</v>
      </c>
      <c r="G8" s="54" t="s">
        <v>222</v>
      </c>
      <c r="H8" s="1653"/>
      <c r="I8" s="1653"/>
      <c r="J8" s="1649"/>
      <c r="K8" s="1653"/>
      <c r="L8" s="1653"/>
      <c r="M8" s="1941"/>
      <c r="N8" s="1908"/>
    </row>
    <row r="9" spans="1:14" s="40" customFormat="1" ht="24.95" customHeight="1">
      <c r="A9" s="1679"/>
      <c r="B9" s="1683"/>
      <c r="C9" s="1937" t="s">
        <v>778</v>
      </c>
      <c r="D9" s="1938"/>
      <c r="E9" s="1938"/>
      <c r="F9" s="1938"/>
      <c r="G9" s="1938"/>
      <c r="H9" s="1938"/>
      <c r="I9" s="1938"/>
      <c r="J9" s="1938"/>
      <c r="K9" s="1938"/>
      <c r="L9" s="1938"/>
      <c r="M9" s="1938"/>
      <c r="N9" s="1938"/>
    </row>
    <row r="10" spans="1:14" s="40" customFormat="1" ht="14.85" customHeight="1">
      <c r="A10" s="1528">
        <v>2016</v>
      </c>
      <c r="B10" s="797" t="s">
        <v>703</v>
      </c>
      <c r="C10" s="882">
        <v>465043</v>
      </c>
      <c r="D10" s="882">
        <v>465022</v>
      </c>
      <c r="E10" s="882">
        <v>155390</v>
      </c>
      <c r="F10" s="882">
        <v>260892</v>
      </c>
      <c r="G10" s="882">
        <v>42760</v>
      </c>
      <c r="H10" s="882">
        <v>298875</v>
      </c>
      <c r="I10" s="882">
        <v>238603</v>
      </c>
      <c r="J10" s="882">
        <v>10516</v>
      </c>
      <c r="K10" s="882" t="s">
        <v>1124</v>
      </c>
      <c r="L10" s="882">
        <v>71921</v>
      </c>
      <c r="M10" s="1014">
        <v>20097</v>
      </c>
      <c r="N10" s="1014">
        <v>902</v>
      </c>
    </row>
    <row r="11" spans="1:14" s="40" customFormat="1" ht="14.85" customHeight="1">
      <c r="A11" s="1528"/>
      <c r="B11" s="797" t="s">
        <v>706</v>
      </c>
      <c r="C11" s="882">
        <v>753451</v>
      </c>
      <c r="D11" s="882">
        <v>753430</v>
      </c>
      <c r="E11" s="882">
        <v>236902</v>
      </c>
      <c r="F11" s="882">
        <v>435170</v>
      </c>
      <c r="G11" s="882">
        <v>72571</v>
      </c>
      <c r="H11" s="882">
        <v>492867</v>
      </c>
      <c r="I11" s="882">
        <v>349357</v>
      </c>
      <c r="J11" s="882">
        <v>68124</v>
      </c>
      <c r="K11" s="882" t="s">
        <v>1124</v>
      </c>
      <c r="L11" s="1529">
        <v>86602</v>
      </c>
      <c r="M11" s="1529">
        <v>45599</v>
      </c>
      <c r="N11" s="1530">
        <v>1312</v>
      </c>
    </row>
    <row r="12" spans="1:14" s="40" customFormat="1" ht="14.85" customHeight="1">
      <c r="A12" s="1528"/>
      <c r="B12" s="797" t="s">
        <v>598</v>
      </c>
      <c r="C12" s="882">
        <v>1108245</v>
      </c>
      <c r="D12" s="882">
        <v>1108235</v>
      </c>
      <c r="E12" s="882">
        <v>342181</v>
      </c>
      <c r="F12" s="882">
        <v>664111</v>
      </c>
      <c r="G12" s="882">
        <v>90473</v>
      </c>
      <c r="H12" s="882">
        <v>751151</v>
      </c>
      <c r="I12" s="882">
        <v>562870</v>
      </c>
      <c r="J12" s="882">
        <v>79810</v>
      </c>
      <c r="K12" s="882" t="s">
        <v>1124</v>
      </c>
      <c r="L12" s="882">
        <v>117481</v>
      </c>
      <c r="M12" s="1014">
        <v>56766</v>
      </c>
      <c r="N12" s="1014">
        <v>1900</v>
      </c>
    </row>
    <row r="13" spans="1:14" s="40" customFormat="1" ht="14.85" customHeight="1">
      <c r="A13" s="1528"/>
      <c r="B13" s="799" t="s">
        <v>1040</v>
      </c>
      <c r="C13" s="932">
        <v>74.8027749204215</v>
      </c>
      <c r="D13" s="932">
        <v>74.8020999543723</v>
      </c>
      <c r="E13" s="932">
        <v>63.94113799869196</v>
      </c>
      <c r="F13" s="932">
        <v>82.64064916819414</v>
      </c>
      <c r="G13" s="932">
        <v>71.07628250451724</v>
      </c>
      <c r="H13" s="932">
        <v>65.15187918013605</v>
      </c>
      <c r="I13" s="932">
        <v>71.75547022798779</v>
      </c>
      <c r="J13" s="932">
        <v>39.227925997286825</v>
      </c>
      <c r="K13" s="932" t="s">
        <v>964</v>
      </c>
      <c r="L13" s="932">
        <v>121.88848771580345</v>
      </c>
      <c r="M13" s="932">
        <v>156.89016638107347</v>
      </c>
      <c r="N13" s="803">
        <v>51.157781367797526</v>
      </c>
    </row>
    <row r="14" spans="1:14" s="40" customFormat="1" ht="14.85" customHeight="1">
      <c r="A14" s="1528"/>
      <c r="B14" s="797"/>
      <c r="C14" s="882"/>
      <c r="D14" s="882"/>
      <c r="E14" s="882"/>
      <c r="F14" s="882"/>
      <c r="G14" s="882"/>
      <c r="H14" s="882"/>
      <c r="I14" s="882"/>
      <c r="J14" s="882"/>
      <c r="K14" s="882"/>
      <c r="L14" s="882"/>
      <c r="M14" s="1014"/>
      <c r="N14" s="1014"/>
    </row>
    <row r="15" spans="1:14" s="40" customFormat="1" ht="14.85" customHeight="1">
      <c r="A15" s="1528">
        <v>2017</v>
      </c>
      <c r="B15" s="1531" t="s">
        <v>705</v>
      </c>
      <c r="C15" s="882">
        <v>232470</v>
      </c>
      <c r="D15" s="882">
        <v>232470</v>
      </c>
      <c r="E15" s="882">
        <v>65596</v>
      </c>
      <c r="F15" s="882">
        <v>148720</v>
      </c>
      <c r="G15" s="882">
        <v>16684</v>
      </c>
      <c r="H15" s="882">
        <v>176523</v>
      </c>
      <c r="I15" s="882">
        <v>163371</v>
      </c>
      <c r="J15" s="882">
        <v>4536</v>
      </c>
      <c r="K15" s="882">
        <v>1898</v>
      </c>
      <c r="L15" s="882">
        <v>24616</v>
      </c>
      <c r="M15" s="1014">
        <v>2739</v>
      </c>
      <c r="N15" s="1014" t="s">
        <v>1124</v>
      </c>
    </row>
    <row r="16" spans="1:14" s="40" customFormat="1" ht="14.85" customHeight="1">
      <c r="A16" s="1528"/>
      <c r="B16" s="797" t="s">
        <v>703</v>
      </c>
      <c r="C16" s="882">
        <v>554635</v>
      </c>
      <c r="D16" s="882">
        <v>554625</v>
      </c>
      <c r="E16" s="882">
        <v>166759</v>
      </c>
      <c r="F16" s="882">
        <v>348676</v>
      </c>
      <c r="G16" s="882">
        <v>37246</v>
      </c>
      <c r="H16" s="882">
        <v>395949</v>
      </c>
      <c r="I16" s="882">
        <v>361235</v>
      </c>
      <c r="J16" s="882">
        <v>9781</v>
      </c>
      <c r="K16" s="882">
        <v>7212</v>
      </c>
      <c r="L16" s="882">
        <v>44121</v>
      </c>
      <c r="M16" s="1014">
        <v>16601</v>
      </c>
      <c r="N16" s="1014" t="s">
        <v>1124</v>
      </c>
    </row>
    <row r="17" spans="1:14" s="40" customFormat="1" ht="14.85" customHeight="1">
      <c r="A17" s="1528"/>
      <c r="B17" s="797" t="s">
        <v>706</v>
      </c>
      <c r="C17" s="882">
        <v>822157</v>
      </c>
      <c r="D17" s="882">
        <v>822153</v>
      </c>
      <c r="E17" s="882">
        <v>259406</v>
      </c>
      <c r="F17" s="882">
        <v>505405</v>
      </c>
      <c r="G17" s="882">
        <v>55589</v>
      </c>
      <c r="H17" s="882">
        <v>605168</v>
      </c>
      <c r="I17" s="882">
        <v>541828</v>
      </c>
      <c r="J17" s="882">
        <v>13736</v>
      </c>
      <c r="K17" s="882">
        <v>8701</v>
      </c>
      <c r="L17" s="882">
        <v>71746</v>
      </c>
      <c r="M17" s="1014">
        <v>11177</v>
      </c>
      <c r="N17" s="1014" t="s">
        <v>1124</v>
      </c>
    </row>
    <row r="18" spans="1:14" s="40" customFormat="1" ht="14.85" customHeight="1">
      <c r="A18" s="1528"/>
      <c r="B18" s="799" t="s">
        <v>1040</v>
      </c>
      <c r="C18" s="932">
        <v>109.1188411721532</v>
      </c>
      <c r="D18" s="932">
        <v>109.12135168496077</v>
      </c>
      <c r="E18" s="932">
        <v>109.49928662484909</v>
      </c>
      <c r="F18" s="932">
        <v>116.139669554427</v>
      </c>
      <c r="G18" s="932">
        <v>76.59946810709512</v>
      </c>
      <c r="H18" s="932">
        <v>122.78525443983874</v>
      </c>
      <c r="I18" s="932">
        <v>155.09292786461987</v>
      </c>
      <c r="J18" s="932">
        <v>20.163231753860607</v>
      </c>
      <c r="K18" s="932" t="s">
        <v>964</v>
      </c>
      <c r="L18" s="932">
        <v>82.8</v>
      </c>
      <c r="M18" s="803">
        <v>24.511502445229063</v>
      </c>
      <c r="N18" s="803" t="s">
        <v>964</v>
      </c>
    </row>
    <row r="19" spans="1:14" ht="12.75" customHeight="1">
      <c r="A19" s="1906" t="s">
        <v>779</v>
      </c>
      <c r="B19" s="1906"/>
      <c r="C19" s="1906"/>
      <c r="D19" s="1906"/>
      <c r="E19" s="1906"/>
      <c r="F19" s="1906"/>
      <c r="G19" s="1906"/>
      <c r="H19" s="1906"/>
      <c r="I19" s="1906"/>
      <c r="J19" s="1906"/>
      <c r="K19" s="1906"/>
      <c r="L19" s="1906"/>
      <c r="M19" s="1906"/>
      <c r="N19" s="1906"/>
    </row>
    <row r="20" spans="1:14" ht="12.75" customHeight="1">
      <c r="A20" s="1907" t="s">
        <v>780</v>
      </c>
      <c r="B20" s="1907"/>
      <c r="C20" s="1907"/>
      <c r="D20" s="1907"/>
      <c r="E20" s="1907"/>
      <c r="F20" s="1907"/>
      <c r="G20" s="1907"/>
      <c r="H20" s="1907"/>
      <c r="I20" s="1907"/>
      <c r="J20" s="1907"/>
      <c r="K20" s="1907"/>
      <c r="L20" s="1907"/>
      <c r="M20" s="1907"/>
      <c r="N20" s="1907"/>
    </row>
    <row r="21" spans="1:14" ht="12.75" customHeight="1">
      <c r="A21" s="50"/>
      <c r="B21" s="50"/>
      <c r="C21" s="50"/>
      <c r="D21" s="50"/>
      <c r="E21" s="50"/>
      <c r="F21" s="50"/>
      <c r="G21" s="50"/>
      <c r="H21" s="50"/>
      <c r="K21" s="40"/>
      <c r="L21" s="40"/>
      <c r="M21" s="40"/>
      <c r="N21" s="40"/>
    </row>
    <row r="22" spans="1:14" ht="12.75" customHeight="1">
      <c r="A22" s="50"/>
      <c r="B22" s="50"/>
      <c r="C22" s="262"/>
      <c r="D22" s="262"/>
      <c r="E22" s="262"/>
      <c r="F22" s="262"/>
      <c r="G22" s="262"/>
      <c r="H22" s="262"/>
      <c r="I22" s="262"/>
      <c r="J22" s="262"/>
      <c r="K22" s="40"/>
      <c r="L22" s="40"/>
      <c r="M22" s="40"/>
      <c r="N22" s="40"/>
    </row>
    <row r="23" spans="1:14" ht="12.75" customHeight="1">
      <c r="A23" s="50"/>
      <c r="B23" s="50"/>
      <c r="C23" s="50"/>
      <c r="D23" s="50"/>
      <c r="E23" s="50"/>
      <c r="F23" s="50"/>
      <c r="G23" s="50"/>
      <c r="H23" s="50"/>
      <c r="K23" s="40"/>
      <c r="L23" s="40"/>
      <c r="M23" s="40"/>
      <c r="N23" s="40"/>
    </row>
    <row r="24" ht="14.25">
      <c r="C24" s="104"/>
    </row>
    <row r="25" ht="14.25">
      <c r="C25" s="103"/>
    </row>
    <row r="26" ht="14.25">
      <c r="C26" s="105"/>
    </row>
  </sheetData>
  <mergeCells count="21">
    <mergeCell ref="C9:N9"/>
    <mergeCell ref="K6:K8"/>
    <mergeCell ref="L6:L8"/>
    <mergeCell ref="M6:M8"/>
    <mergeCell ref="N6:N8"/>
    <mergeCell ref="A20:N20"/>
    <mergeCell ref="A1:D1"/>
    <mergeCell ref="A2:D2"/>
    <mergeCell ref="A3:E3"/>
    <mergeCell ref="A4:D4"/>
    <mergeCell ref="E7:G7"/>
    <mergeCell ref="H5:N5"/>
    <mergeCell ref="E6:G6"/>
    <mergeCell ref="A5:B9"/>
    <mergeCell ref="C6:C8"/>
    <mergeCell ref="H6:J6"/>
    <mergeCell ref="H7:H8"/>
    <mergeCell ref="I7:I8"/>
    <mergeCell ref="D5:G5"/>
    <mergeCell ref="J7:J8"/>
    <mergeCell ref="A19:N19"/>
  </mergeCells>
  <hyperlinks>
    <hyperlink ref="I1" location="'Spis tablic     List of tables'!A67" display="Powrót do spisu tablic"/>
    <hyperlink ref="I2" location="'Spis tablic     List of tables'!A67"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94"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workbookViewId="0" topLeftCell="A1">
      <selection activeCell="M1" sqref="M1"/>
    </sheetView>
  </sheetViews>
  <sheetFormatPr defaultColWidth="9"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566" t="s">
        <v>1092</v>
      </c>
      <c r="B1" s="1566"/>
      <c r="C1" s="1566"/>
      <c r="D1" s="1566"/>
      <c r="E1" s="1566"/>
      <c r="F1" s="1566"/>
      <c r="G1" s="1566"/>
      <c r="H1" s="4"/>
      <c r="I1" s="15"/>
      <c r="J1" s="15"/>
      <c r="K1" s="15"/>
      <c r="L1" s="15"/>
      <c r="M1" s="381" t="s">
        <v>1019</v>
      </c>
      <c r="N1" s="62"/>
    </row>
    <row r="2" spans="1:14" ht="14.85" customHeight="1">
      <c r="A2" s="1639" t="s">
        <v>474</v>
      </c>
      <c r="B2" s="1639"/>
      <c r="C2" s="1639"/>
      <c r="D2" s="1639"/>
      <c r="E2" s="1639"/>
      <c r="F2" s="1639"/>
      <c r="G2" s="1639"/>
      <c r="H2" s="15"/>
      <c r="I2" s="15"/>
      <c r="J2" s="15"/>
      <c r="K2" s="15"/>
      <c r="L2" s="15"/>
      <c r="M2" s="119" t="s">
        <v>1020</v>
      </c>
      <c r="N2" s="56"/>
    </row>
    <row r="3" spans="1:15" ht="14.25" customHeight="1">
      <c r="A3" s="1563" t="s">
        <v>1410</v>
      </c>
      <c r="B3" s="1567"/>
      <c r="C3" s="1945" t="s">
        <v>1221</v>
      </c>
      <c r="D3" s="188"/>
      <c r="E3" s="188"/>
      <c r="F3" s="191"/>
      <c r="G3" s="1942" t="s">
        <v>187</v>
      </c>
      <c r="H3" s="1554" t="s">
        <v>666</v>
      </c>
      <c r="I3" s="1563"/>
      <c r="J3" s="1563"/>
      <c r="K3" s="1563"/>
      <c r="L3" s="1563"/>
      <c r="M3" s="1563"/>
      <c r="N3" s="1563"/>
      <c r="O3" s="1563"/>
    </row>
    <row r="4" spans="1:15" ht="14.25">
      <c r="A4" s="1564"/>
      <c r="B4" s="1568"/>
      <c r="C4" s="1946"/>
      <c r="D4" s="189"/>
      <c r="E4" s="189"/>
      <c r="F4" s="190"/>
      <c r="G4" s="1943"/>
      <c r="H4" s="1555"/>
      <c r="I4" s="1564"/>
      <c r="J4" s="1564"/>
      <c r="K4" s="1564"/>
      <c r="L4" s="1564"/>
      <c r="M4" s="1564"/>
      <c r="N4" s="1564"/>
      <c r="O4" s="1564"/>
    </row>
    <row r="5" spans="1:15" ht="14.25" customHeight="1">
      <c r="A5" s="1564"/>
      <c r="B5" s="1568"/>
      <c r="C5" s="1946"/>
      <c r="D5" s="1583" t="s">
        <v>180</v>
      </c>
      <c r="E5" s="1948" t="s">
        <v>245</v>
      </c>
      <c r="F5" s="1950" t="s">
        <v>667</v>
      </c>
      <c r="G5" s="1943"/>
      <c r="H5" s="1586"/>
      <c r="I5" s="1587"/>
      <c r="J5" s="1587"/>
      <c r="K5" s="1587"/>
      <c r="L5" s="1587"/>
      <c r="M5" s="1587"/>
      <c r="N5" s="1587"/>
      <c r="O5" s="1587"/>
    </row>
    <row r="6" spans="1:15" ht="13.7" customHeight="1">
      <c r="A6" s="1564"/>
      <c r="B6" s="1568"/>
      <c r="C6" s="1946"/>
      <c r="D6" s="1584"/>
      <c r="E6" s="1764"/>
      <c r="F6" s="1765"/>
      <c r="G6" s="1943"/>
      <c r="H6" s="1554" t="s">
        <v>181</v>
      </c>
      <c r="I6" s="1563"/>
      <c r="J6" s="1563"/>
      <c r="K6" s="1567"/>
      <c r="L6" s="1554" t="s">
        <v>1048</v>
      </c>
      <c r="M6" s="1563"/>
      <c r="N6" s="1563"/>
      <c r="O6" s="1563"/>
    </row>
    <row r="7" spans="1:15" ht="14.25">
      <c r="A7" s="1564"/>
      <c r="B7" s="1568"/>
      <c r="C7" s="1946"/>
      <c r="D7" s="1584"/>
      <c r="E7" s="1764"/>
      <c r="F7" s="1765"/>
      <c r="G7" s="1943"/>
      <c r="H7" s="1555"/>
      <c r="I7" s="1564"/>
      <c r="J7" s="1564"/>
      <c r="K7" s="1568"/>
      <c r="L7" s="1555"/>
      <c r="M7" s="1564"/>
      <c r="N7" s="1564"/>
      <c r="O7" s="1564"/>
    </row>
    <row r="8" spans="1:15" ht="14.25">
      <c r="A8" s="1564"/>
      <c r="B8" s="1568"/>
      <c r="C8" s="1946"/>
      <c r="D8" s="1584"/>
      <c r="E8" s="1764"/>
      <c r="F8" s="1765"/>
      <c r="G8" s="1943"/>
      <c r="H8" s="1555"/>
      <c r="I8" s="1565"/>
      <c r="J8" s="1565"/>
      <c r="K8" s="1569"/>
      <c r="L8" s="1555"/>
      <c r="M8" s="1565"/>
      <c r="N8" s="1565"/>
      <c r="O8" s="1565"/>
    </row>
    <row r="9" spans="1:15" ht="14.25" customHeight="1">
      <c r="A9" s="1564"/>
      <c r="B9" s="1568"/>
      <c r="C9" s="1946"/>
      <c r="D9" s="1584"/>
      <c r="E9" s="1764"/>
      <c r="F9" s="1765"/>
      <c r="G9" s="1943"/>
      <c r="H9" s="1555"/>
      <c r="I9" s="1583" t="s">
        <v>180</v>
      </c>
      <c r="J9" s="1583" t="s">
        <v>246</v>
      </c>
      <c r="K9" s="1609" t="s">
        <v>667</v>
      </c>
      <c r="L9" s="1578"/>
      <c r="M9" s="1720" t="s">
        <v>180</v>
      </c>
      <c r="N9" s="1583" t="s">
        <v>246</v>
      </c>
      <c r="O9" s="1609" t="s">
        <v>667</v>
      </c>
    </row>
    <row r="10" spans="1:15" ht="14.25" customHeight="1">
      <c r="A10" s="1564"/>
      <c r="B10" s="1568"/>
      <c r="C10" s="1946"/>
      <c r="D10" s="1584"/>
      <c r="E10" s="1764"/>
      <c r="F10" s="1765"/>
      <c r="G10" s="1943"/>
      <c r="H10" s="1555"/>
      <c r="I10" s="1584"/>
      <c r="J10" s="1584"/>
      <c r="K10" s="1607"/>
      <c r="L10" s="1578"/>
      <c r="M10" s="1555"/>
      <c r="N10" s="1584"/>
      <c r="O10" s="1607"/>
    </row>
    <row r="11" spans="1:15" ht="14.25">
      <c r="A11" s="1564"/>
      <c r="B11" s="1568"/>
      <c r="C11" s="1946"/>
      <c r="D11" s="1584"/>
      <c r="E11" s="1764"/>
      <c r="F11" s="1765"/>
      <c r="G11" s="1943"/>
      <c r="H11" s="1555"/>
      <c r="I11" s="1584"/>
      <c r="J11" s="1584"/>
      <c r="K11" s="1607"/>
      <c r="L11" s="1578"/>
      <c r="M11" s="1555"/>
      <c r="N11" s="1584"/>
      <c r="O11" s="1607"/>
    </row>
    <row r="12" spans="1:15" ht="14.25">
      <c r="A12" s="1564"/>
      <c r="B12" s="1568"/>
      <c r="C12" s="1946"/>
      <c r="D12" s="1584"/>
      <c r="E12" s="1764"/>
      <c r="F12" s="1765"/>
      <c r="G12" s="1943"/>
      <c r="H12" s="1555"/>
      <c r="I12" s="1584"/>
      <c r="J12" s="1584"/>
      <c r="K12" s="1607"/>
      <c r="L12" s="1578"/>
      <c r="M12" s="1555"/>
      <c r="N12" s="1584"/>
      <c r="O12" s="1607"/>
    </row>
    <row r="13" spans="1:15" ht="14.25">
      <c r="A13" s="1564"/>
      <c r="B13" s="1568"/>
      <c r="C13" s="1946"/>
      <c r="D13" s="1584"/>
      <c r="E13" s="1764"/>
      <c r="F13" s="1765"/>
      <c r="G13" s="1943"/>
      <c r="H13" s="1555"/>
      <c r="I13" s="1584"/>
      <c r="J13" s="1584"/>
      <c r="K13" s="1607"/>
      <c r="L13" s="1578"/>
      <c r="M13" s="1555"/>
      <c r="N13" s="1584"/>
      <c r="O13" s="1607"/>
    </row>
    <row r="14" spans="1:15" ht="14.25">
      <c r="A14" s="1564"/>
      <c r="B14" s="1568"/>
      <c r="C14" s="1946"/>
      <c r="D14" s="1584"/>
      <c r="E14" s="1764"/>
      <c r="F14" s="1765"/>
      <c r="G14" s="1943"/>
      <c r="H14" s="1555"/>
      <c r="I14" s="1584"/>
      <c r="J14" s="1584"/>
      <c r="K14" s="1607"/>
      <c r="L14" s="1578"/>
      <c r="M14" s="1555"/>
      <c r="N14" s="1584"/>
      <c r="O14" s="1607"/>
    </row>
    <row r="15" spans="1:15" ht="14.25">
      <c r="A15" s="1564"/>
      <c r="B15" s="1568"/>
      <c r="C15" s="1946"/>
      <c r="D15" s="1584"/>
      <c r="E15" s="1764"/>
      <c r="F15" s="1765"/>
      <c r="G15" s="1943"/>
      <c r="H15" s="1555"/>
      <c r="I15" s="1584"/>
      <c r="J15" s="1584"/>
      <c r="K15" s="1607"/>
      <c r="L15" s="1578"/>
      <c r="M15" s="1555"/>
      <c r="N15" s="1584"/>
      <c r="O15" s="1607"/>
    </row>
    <row r="16" spans="1:15" ht="27.95" customHeight="1">
      <c r="A16" s="1565"/>
      <c r="B16" s="1569"/>
      <c r="C16" s="1947"/>
      <c r="D16" s="1585"/>
      <c r="E16" s="1949"/>
      <c r="F16" s="1951"/>
      <c r="G16" s="1944"/>
      <c r="H16" s="1556"/>
      <c r="I16" s="1585"/>
      <c r="J16" s="1585"/>
      <c r="K16" s="1608"/>
      <c r="L16" s="1579"/>
      <c r="M16" s="1556"/>
      <c r="N16" s="1585"/>
      <c r="O16" s="1608"/>
    </row>
    <row r="17" spans="1:15" s="749" customFormat="1" ht="14.85" customHeight="1">
      <c r="A17" s="249">
        <v>2016</v>
      </c>
      <c r="B17" s="215" t="s">
        <v>479</v>
      </c>
      <c r="C17" s="1018">
        <v>3854</v>
      </c>
      <c r="D17" s="1018">
        <v>2495</v>
      </c>
      <c r="E17" s="1018">
        <v>955</v>
      </c>
      <c r="F17" s="1018">
        <v>250</v>
      </c>
      <c r="G17" s="1018">
        <v>2954</v>
      </c>
      <c r="H17" s="1018">
        <v>2355</v>
      </c>
      <c r="I17" s="1018">
        <v>1880</v>
      </c>
      <c r="J17" s="1018">
        <v>384</v>
      </c>
      <c r="K17" s="1018">
        <v>48</v>
      </c>
      <c r="L17" s="1018">
        <v>273</v>
      </c>
      <c r="M17" s="1018">
        <v>249</v>
      </c>
      <c r="N17" s="1018">
        <v>20</v>
      </c>
      <c r="O17" s="1019">
        <v>2</v>
      </c>
    </row>
    <row r="18" spans="1:15" s="749" customFormat="1" ht="14.85" customHeight="1">
      <c r="A18" s="862"/>
      <c r="B18" s="215" t="s">
        <v>480</v>
      </c>
      <c r="C18" s="1018">
        <v>4126</v>
      </c>
      <c r="D18" s="1018">
        <v>2679</v>
      </c>
      <c r="E18" s="1018">
        <v>1043</v>
      </c>
      <c r="F18" s="1018">
        <v>250</v>
      </c>
      <c r="G18" s="1018">
        <v>3200</v>
      </c>
      <c r="H18" s="1018">
        <v>2627</v>
      </c>
      <c r="I18" s="1018">
        <v>2102</v>
      </c>
      <c r="J18" s="1018">
        <v>384</v>
      </c>
      <c r="K18" s="1018">
        <v>98</v>
      </c>
      <c r="L18" s="1018">
        <v>304</v>
      </c>
      <c r="M18" s="1018">
        <v>277</v>
      </c>
      <c r="N18" s="1018">
        <v>20</v>
      </c>
      <c r="O18" s="1019">
        <v>5</v>
      </c>
    </row>
    <row r="19" spans="1:15" s="749" customFormat="1" ht="14.85" customHeight="1">
      <c r="A19" s="862"/>
      <c r="B19" s="215" t="s">
        <v>1026</v>
      </c>
      <c r="C19" s="1018">
        <v>4380</v>
      </c>
      <c r="D19" s="1018">
        <v>2862</v>
      </c>
      <c r="E19" s="1018">
        <v>1106</v>
      </c>
      <c r="F19" s="1018">
        <v>250</v>
      </c>
      <c r="G19" s="1018">
        <v>3387</v>
      </c>
      <c r="H19" s="1018">
        <v>3020</v>
      </c>
      <c r="I19" s="1018">
        <v>2388</v>
      </c>
      <c r="J19" s="1018">
        <v>485</v>
      </c>
      <c r="K19" s="1018">
        <v>98</v>
      </c>
      <c r="L19" s="1018">
        <v>349</v>
      </c>
      <c r="M19" s="1018">
        <v>316</v>
      </c>
      <c r="N19" s="1018">
        <v>26</v>
      </c>
      <c r="O19" s="1019">
        <v>5</v>
      </c>
    </row>
    <row r="20" spans="1:15" s="18" customFormat="1" ht="14.85" customHeight="1">
      <c r="A20" s="213"/>
      <c r="B20" s="202" t="s">
        <v>1024</v>
      </c>
      <c r="C20" s="406">
        <v>143</v>
      </c>
      <c r="D20" s="406">
        <v>120.2</v>
      </c>
      <c r="E20" s="406">
        <v>213.1</v>
      </c>
      <c r="F20" s="406">
        <v>186.6</v>
      </c>
      <c r="G20" s="406">
        <v>106.9</v>
      </c>
      <c r="H20" s="406">
        <v>88.6</v>
      </c>
      <c r="I20" s="406">
        <v>97.7</v>
      </c>
      <c r="J20" s="406">
        <v>65.3</v>
      </c>
      <c r="K20" s="406">
        <v>96.1</v>
      </c>
      <c r="L20" s="406">
        <v>93.9</v>
      </c>
      <c r="M20" s="406">
        <v>98.1</v>
      </c>
      <c r="N20" s="406">
        <v>67.2</v>
      </c>
      <c r="O20" s="432">
        <v>91.2</v>
      </c>
    </row>
    <row r="21" spans="1:15" s="749" customFormat="1" ht="14.85" customHeight="1">
      <c r="A21" s="214"/>
      <c r="B21" s="215"/>
      <c r="C21" s="317"/>
      <c r="D21" s="317"/>
      <c r="E21" s="317"/>
      <c r="F21" s="317"/>
      <c r="G21" s="317"/>
      <c r="H21" s="317"/>
      <c r="I21" s="317"/>
      <c r="J21" s="317"/>
      <c r="K21" s="317"/>
      <c r="L21" s="317"/>
      <c r="M21" s="317"/>
      <c r="N21" s="317"/>
      <c r="O21" s="318"/>
    </row>
    <row r="22" spans="1:15" s="749" customFormat="1" ht="14.85" customHeight="1">
      <c r="A22" s="249">
        <v>2017</v>
      </c>
      <c r="B22" s="215" t="s">
        <v>1031</v>
      </c>
      <c r="C22" s="317">
        <v>322</v>
      </c>
      <c r="D22" s="317">
        <v>208</v>
      </c>
      <c r="E22" s="317">
        <v>96</v>
      </c>
      <c r="F22" s="317" t="s">
        <v>1652</v>
      </c>
      <c r="G22" s="317">
        <v>76</v>
      </c>
      <c r="H22" s="317">
        <v>324</v>
      </c>
      <c r="I22" s="317">
        <v>220</v>
      </c>
      <c r="J22" s="317">
        <v>104</v>
      </c>
      <c r="K22" s="317" t="s">
        <v>1652</v>
      </c>
      <c r="L22" s="317">
        <v>35</v>
      </c>
      <c r="M22" s="317">
        <v>30</v>
      </c>
      <c r="N22" s="318">
        <v>6</v>
      </c>
      <c r="O22" s="1020" t="s">
        <v>1652</v>
      </c>
    </row>
    <row r="23" spans="1:15" s="749" customFormat="1" ht="14.85" customHeight="1">
      <c r="A23" s="214"/>
      <c r="B23" s="215" t="s">
        <v>481</v>
      </c>
      <c r="C23" s="317">
        <v>702</v>
      </c>
      <c r="D23" s="317">
        <v>391</v>
      </c>
      <c r="E23" s="317">
        <v>293</v>
      </c>
      <c r="F23" s="317" t="s">
        <v>1652</v>
      </c>
      <c r="G23" s="317">
        <v>371</v>
      </c>
      <c r="H23" s="317">
        <v>517</v>
      </c>
      <c r="I23" s="317">
        <v>413</v>
      </c>
      <c r="J23" s="317">
        <v>104</v>
      </c>
      <c r="K23" s="317" t="s">
        <v>1652</v>
      </c>
      <c r="L23" s="317">
        <v>61</v>
      </c>
      <c r="M23" s="317">
        <v>55</v>
      </c>
      <c r="N23" s="317">
        <v>6</v>
      </c>
      <c r="O23" s="1020" t="s">
        <v>1652</v>
      </c>
    </row>
    <row r="24" spans="1:15" s="749" customFormat="1" ht="14.85" customHeight="1">
      <c r="A24" s="214"/>
      <c r="B24" s="215" t="s">
        <v>1033</v>
      </c>
      <c r="C24" s="317">
        <v>1068</v>
      </c>
      <c r="D24" s="317">
        <v>688</v>
      </c>
      <c r="E24" s="317">
        <v>362</v>
      </c>
      <c r="F24" s="317" t="s">
        <v>1652</v>
      </c>
      <c r="G24" s="317">
        <v>703</v>
      </c>
      <c r="H24" s="317">
        <v>732</v>
      </c>
      <c r="I24" s="317">
        <v>628</v>
      </c>
      <c r="J24" s="317">
        <v>104</v>
      </c>
      <c r="K24" s="317" t="s">
        <v>1652</v>
      </c>
      <c r="L24" s="317">
        <v>91</v>
      </c>
      <c r="M24" s="317">
        <v>85</v>
      </c>
      <c r="N24" s="317">
        <v>6</v>
      </c>
      <c r="O24" s="1020" t="s">
        <v>1652</v>
      </c>
    </row>
    <row r="25" spans="1:15" s="749" customFormat="1" ht="14.85" customHeight="1">
      <c r="A25" s="214"/>
      <c r="B25" s="215" t="s">
        <v>475</v>
      </c>
      <c r="C25" s="317">
        <v>1332</v>
      </c>
      <c r="D25" s="317">
        <v>952</v>
      </c>
      <c r="E25" s="317">
        <v>362</v>
      </c>
      <c r="F25" s="317" t="s">
        <v>1652</v>
      </c>
      <c r="G25" s="317">
        <v>1163</v>
      </c>
      <c r="H25" s="317">
        <v>911</v>
      </c>
      <c r="I25" s="317">
        <v>807</v>
      </c>
      <c r="J25" s="317">
        <v>104</v>
      </c>
      <c r="K25" s="317" t="s">
        <v>1652</v>
      </c>
      <c r="L25" s="317">
        <v>115</v>
      </c>
      <c r="M25" s="317">
        <v>109</v>
      </c>
      <c r="N25" s="317">
        <v>6</v>
      </c>
      <c r="O25" s="1020" t="s">
        <v>1652</v>
      </c>
    </row>
    <row r="26" spans="1:15" s="749" customFormat="1" ht="14.85" customHeight="1">
      <c r="A26" s="214"/>
      <c r="B26" s="215" t="s">
        <v>476</v>
      </c>
      <c r="C26" s="317">
        <v>1780</v>
      </c>
      <c r="D26" s="317">
        <v>1371</v>
      </c>
      <c r="E26" s="317">
        <v>391</v>
      </c>
      <c r="F26" s="317" t="s">
        <v>1652</v>
      </c>
      <c r="G26" s="317">
        <v>1595</v>
      </c>
      <c r="H26" s="317">
        <v>1299</v>
      </c>
      <c r="I26" s="317">
        <v>1042</v>
      </c>
      <c r="J26" s="317">
        <v>257</v>
      </c>
      <c r="K26" s="317" t="s">
        <v>1652</v>
      </c>
      <c r="L26" s="317">
        <v>152</v>
      </c>
      <c r="M26" s="317">
        <v>138</v>
      </c>
      <c r="N26" s="317">
        <v>14</v>
      </c>
      <c r="O26" s="1020" t="s">
        <v>1652</v>
      </c>
    </row>
    <row r="27" spans="1:15" s="749" customFormat="1" ht="14.85" customHeight="1">
      <c r="A27" s="214"/>
      <c r="B27" s="215" t="s">
        <v>1034</v>
      </c>
      <c r="C27" s="317">
        <v>2104</v>
      </c>
      <c r="D27" s="317">
        <v>1695</v>
      </c>
      <c r="E27" s="317">
        <v>391</v>
      </c>
      <c r="F27" s="317" t="s">
        <v>1652</v>
      </c>
      <c r="G27" s="317">
        <v>2121</v>
      </c>
      <c r="H27" s="317">
        <v>1563</v>
      </c>
      <c r="I27" s="317">
        <v>1257</v>
      </c>
      <c r="J27" s="317">
        <v>306</v>
      </c>
      <c r="K27" s="317" t="s">
        <v>1652</v>
      </c>
      <c r="L27" s="317">
        <v>183</v>
      </c>
      <c r="M27" s="317">
        <v>166</v>
      </c>
      <c r="N27" s="317">
        <v>17</v>
      </c>
      <c r="O27" s="1020" t="s">
        <v>1652</v>
      </c>
    </row>
    <row r="28" spans="1:15" s="749" customFormat="1" ht="14.85" customHeight="1">
      <c r="A28" s="1098"/>
      <c r="B28" s="215" t="s">
        <v>477</v>
      </c>
      <c r="C28" s="317">
        <v>2510</v>
      </c>
      <c r="D28" s="317">
        <v>2024</v>
      </c>
      <c r="E28" s="317">
        <v>468</v>
      </c>
      <c r="F28" s="317" t="s">
        <v>1652</v>
      </c>
      <c r="G28" s="317">
        <v>2438</v>
      </c>
      <c r="H28" s="317" t="s">
        <v>1687</v>
      </c>
      <c r="I28" s="317" t="s">
        <v>1688</v>
      </c>
      <c r="J28" s="317">
        <v>306</v>
      </c>
      <c r="K28" s="317" t="s">
        <v>1652</v>
      </c>
      <c r="L28" s="317" t="s">
        <v>1689</v>
      </c>
      <c r="M28" s="317" t="s">
        <v>1690</v>
      </c>
      <c r="N28" s="317">
        <v>17</v>
      </c>
      <c r="O28" s="1020" t="s">
        <v>1652</v>
      </c>
    </row>
    <row r="29" spans="1:15" s="749" customFormat="1" ht="14.85" customHeight="1">
      <c r="A29" s="1098"/>
      <c r="B29" s="215" t="s">
        <v>478</v>
      </c>
      <c r="C29" s="317">
        <v>3060</v>
      </c>
      <c r="D29" s="317">
        <v>2407</v>
      </c>
      <c r="E29" s="317">
        <v>635</v>
      </c>
      <c r="F29" s="317" t="s">
        <v>1652</v>
      </c>
      <c r="G29" s="317">
        <v>2783</v>
      </c>
      <c r="H29" s="317" t="s">
        <v>1691</v>
      </c>
      <c r="I29" s="317" t="s">
        <v>1692</v>
      </c>
      <c r="J29" s="317" t="s">
        <v>1693</v>
      </c>
      <c r="K29" s="317">
        <v>36</v>
      </c>
      <c r="L29" s="317">
        <v>246</v>
      </c>
      <c r="M29" s="317">
        <v>223</v>
      </c>
      <c r="N29" s="317">
        <v>21</v>
      </c>
      <c r="O29" s="1110">
        <v>2</v>
      </c>
    </row>
    <row r="30" spans="1:15" s="749" customFormat="1" ht="14.85" customHeight="1">
      <c r="A30" s="1098"/>
      <c r="B30" s="215" t="s">
        <v>1035</v>
      </c>
      <c r="C30" s="317">
        <v>3326</v>
      </c>
      <c r="D30" s="317">
        <v>2639</v>
      </c>
      <c r="E30" s="317">
        <v>669</v>
      </c>
      <c r="F30" s="317" t="s">
        <v>1652</v>
      </c>
      <c r="G30" s="317">
        <v>3124</v>
      </c>
      <c r="H30" s="317" t="s">
        <v>1694</v>
      </c>
      <c r="I30" s="317" t="s">
        <v>1695</v>
      </c>
      <c r="J30" s="317" t="s">
        <v>1696</v>
      </c>
      <c r="K30" s="317">
        <v>36</v>
      </c>
      <c r="L30" s="317">
        <v>275</v>
      </c>
      <c r="M30" s="317" t="s">
        <v>1697</v>
      </c>
      <c r="N30" s="317">
        <v>21</v>
      </c>
      <c r="O30" s="1110">
        <v>2</v>
      </c>
    </row>
    <row r="31" spans="1:15" s="749" customFormat="1" ht="14.85" customHeight="1">
      <c r="A31" s="1430"/>
      <c r="B31" s="215" t="s">
        <v>479</v>
      </c>
      <c r="C31" s="317">
        <v>3629</v>
      </c>
      <c r="D31" s="317">
        <v>2875</v>
      </c>
      <c r="E31" s="317">
        <v>700</v>
      </c>
      <c r="F31" s="317" t="s">
        <v>1652</v>
      </c>
      <c r="G31" s="317">
        <v>3371</v>
      </c>
      <c r="H31" s="317">
        <v>2539</v>
      </c>
      <c r="I31" s="317">
        <v>2118</v>
      </c>
      <c r="J31" s="317">
        <v>378</v>
      </c>
      <c r="K31" s="317">
        <v>36</v>
      </c>
      <c r="L31" s="317">
        <v>302.93</v>
      </c>
      <c r="M31" s="317">
        <v>278.84</v>
      </c>
      <c r="N31" s="317">
        <v>21.96</v>
      </c>
      <c r="O31" s="1110">
        <v>1.871</v>
      </c>
    </row>
    <row r="32" spans="1:15" s="749" customFormat="1" ht="14.85" customHeight="1">
      <c r="A32" s="1430"/>
      <c r="B32" s="215" t="s">
        <v>480</v>
      </c>
      <c r="C32" s="317">
        <v>3903</v>
      </c>
      <c r="D32" s="317">
        <v>3042</v>
      </c>
      <c r="E32" s="317">
        <v>807</v>
      </c>
      <c r="F32" s="317" t="s">
        <v>1652</v>
      </c>
      <c r="G32" s="317">
        <v>3618</v>
      </c>
      <c r="H32" s="317">
        <v>2750</v>
      </c>
      <c r="I32" s="317">
        <v>2329</v>
      </c>
      <c r="J32" s="317">
        <v>378</v>
      </c>
      <c r="K32" s="317">
        <v>36</v>
      </c>
      <c r="L32" s="317">
        <v>333.08</v>
      </c>
      <c r="M32" s="317">
        <v>308.99</v>
      </c>
      <c r="N32" s="317">
        <v>21.96</v>
      </c>
      <c r="O32" s="1110">
        <v>1.871</v>
      </c>
    </row>
    <row r="33" spans="1:15" s="749" customFormat="1" ht="14.85" customHeight="1">
      <c r="A33" s="1430"/>
      <c r="B33" s="215" t="s">
        <v>1026</v>
      </c>
      <c r="C33" s="317">
        <v>4239</v>
      </c>
      <c r="D33" s="317">
        <v>3378</v>
      </c>
      <c r="E33" s="317">
        <v>807</v>
      </c>
      <c r="F33" s="317" t="s">
        <v>1652</v>
      </c>
      <c r="G33" s="317">
        <v>3738</v>
      </c>
      <c r="H33" s="317">
        <v>3152</v>
      </c>
      <c r="I33" s="317">
        <v>2670</v>
      </c>
      <c r="J33" s="317">
        <v>439</v>
      </c>
      <c r="K33" s="317">
        <v>36</v>
      </c>
      <c r="L33" s="317">
        <v>380.537</v>
      </c>
      <c r="M33" s="317">
        <v>353.448</v>
      </c>
      <c r="N33" s="317">
        <v>24.959</v>
      </c>
      <c r="O33" s="1110">
        <v>1.871</v>
      </c>
    </row>
    <row r="34" spans="1:15" s="18" customFormat="1" ht="14.85" customHeight="1">
      <c r="A34" s="213"/>
      <c r="B34" s="202" t="s">
        <v>1024</v>
      </c>
      <c r="C34" s="202">
        <v>96.8</v>
      </c>
      <c r="D34" s="202">
        <v>118</v>
      </c>
      <c r="E34" s="202">
        <v>73</v>
      </c>
      <c r="F34" s="1021" t="s">
        <v>964</v>
      </c>
      <c r="G34" s="202">
        <v>110.4</v>
      </c>
      <c r="H34" s="202">
        <v>104.4</v>
      </c>
      <c r="I34" s="202">
        <v>111.8</v>
      </c>
      <c r="J34" s="202">
        <v>90.5</v>
      </c>
      <c r="K34" s="202">
        <v>36.7</v>
      </c>
      <c r="L34" s="202">
        <v>109.1</v>
      </c>
      <c r="M34" s="202">
        <v>111.9</v>
      </c>
      <c r="N34" s="202">
        <v>95.1</v>
      </c>
      <c r="O34" s="1444">
        <v>35.4</v>
      </c>
    </row>
    <row r="35" ht="14.25">
      <c r="N35" s="18"/>
    </row>
    <row r="36" spans="3:14" ht="14.25">
      <c r="C36" s="18"/>
      <c r="D36" s="18"/>
      <c r="L36" s="18"/>
      <c r="M36" s="18"/>
      <c r="N36" s="18"/>
    </row>
    <row r="37" ht="14.25">
      <c r="C37" s="1442"/>
    </row>
    <row r="38" ht="14.25">
      <c r="C38" s="1442"/>
    </row>
    <row r="39" ht="14.25">
      <c r="C39" s="1442"/>
    </row>
    <row r="40" ht="14.25">
      <c r="C40" s="1442"/>
    </row>
    <row r="41" ht="14.25">
      <c r="C41" s="1442"/>
    </row>
    <row r="42" ht="14.25">
      <c r="C42" s="1442"/>
    </row>
    <row r="43" ht="14.25">
      <c r="C43" s="1442"/>
    </row>
    <row r="44" ht="14.25">
      <c r="C44" s="1442"/>
    </row>
    <row r="45" ht="14.25">
      <c r="C45" s="1442"/>
    </row>
    <row r="46" ht="14.25">
      <c r="C46" s="1442"/>
    </row>
    <row r="47" ht="14.25">
      <c r="C47" s="1442"/>
    </row>
    <row r="48" ht="14.25">
      <c r="C48" s="1442"/>
    </row>
    <row r="49" ht="14.25">
      <c r="C49" s="1442"/>
    </row>
    <row r="50" ht="14.25">
      <c r="C50" s="1442"/>
    </row>
    <row r="51" ht="14.25">
      <c r="C51" s="1442"/>
    </row>
    <row r="52" ht="14.25">
      <c r="C52" s="1442"/>
    </row>
    <row r="53" ht="14.25">
      <c r="C53" s="1442"/>
    </row>
    <row r="54" ht="14.25">
      <c r="C54" s="1442"/>
    </row>
    <row r="55" ht="14.25">
      <c r="C55" s="1442"/>
    </row>
    <row r="56" ht="14.25">
      <c r="C56" s="1442"/>
    </row>
    <row r="57" ht="14.25">
      <c r="C57" s="1442"/>
    </row>
    <row r="58" ht="14.25">
      <c r="C58" s="1442"/>
    </row>
    <row r="59" ht="14.25">
      <c r="C59" s="1442"/>
    </row>
    <row r="60" ht="14.25">
      <c r="C60" s="1442"/>
    </row>
    <row r="61" ht="14.25">
      <c r="C61" s="1442"/>
    </row>
    <row r="62" ht="14.25">
      <c r="C62" s="1442"/>
    </row>
    <row r="63" ht="14.25">
      <c r="C63" s="1442"/>
    </row>
    <row r="64" ht="14.25">
      <c r="C64" s="1442"/>
    </row>
    <row r="65" ht="14.25">
      <c r="C65" s="1442"/>
    </row>
    <row r="66" ht="14.25">
      <c r="C66" s="1442"/>
    </row>
    <row r="67" ht="14.25">
      <c r="C67" s="1442"/>
    </row>
    <row r="68" ht="14.25">
      <c r="C68" s="1442"/>
    </row>
  </sheetData>
  <mergeCells count="19">
    <mergeCell ref="J9:J16"/>
    <mergeCell ref="K9:K16"/>
    <mergeCell ref="L6:L16"/>
    <mergeCell ref="M9:M16"/>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topLeftCell="A1">
      <selection activeCell="K1" sqref="K1:L1"/>
    </sheetView>
  </sheetViews>
  <sheetFormatPr defaultColWidth="9" defaultRowHeight="14.25"/>
  <cols>
    <col min="1" max="1" width="9.59765625" style="749" customWidth="1"/>
    <col min="2" max="2" width="12.59765625" style="749" customWidth="1"/>
    <col min="3" max="12" width="10.09765625" style="749" customWidth="1"/>
    <col min="13" max="16384" width="9" style="864" customWidth="1"/>
  </cols>
  <sheetData>
    <row r="1" spans="1:13" s="73" customFormat="1" ht="15" customHeight="1">
      <c r="A1" s="1952" t="s">
        <v>508</v>
      </c>
      <c r="B1" s="1952"/>
      <c r="C1" s="1952"/>
      <c r="D1" s="1952"/>
      <c r="E1" s="1952"/>
      <c r="F1" s="1952"/>
      <c r="G1" s="72"/>
      <c r="H1" s="72"/>
      <c r="I1" s="72"/>
      <c r="J1" s="72"/>
      <c r="K1" s="1953" t="s">
        <v>1019</v>
      </c>
      <c r="L1" s="1953"/>
      <c r="M1" s="62"/>
    </row>
    <row r="2" spans="1:13" s="73" customFormat="1" ht="15" customHeight="1">
      <c r="A2" s="1954" t="s">
        <v>509</v>
      </c>
      <c r="B2" s="1954"/>
      <c r="C2" s="1954"/>
      <c r="D2" s="1954"/>
      <c r="E2" s="1954"/>
      <c r="F2" s="1954"/>
      <c r="G2" s="72"/>
      <c r="H2" s="72"/>
      <c r="I2" s="72"/>
      <c r="J2" s="72"/>
      <c r="K2" s="1559" t="s">
        <v>1020</v>
      </c>
      <c r="L2" s="1559"/>
      <c r="M2" s="56"/>
    </row>
    <row r="3" spans="1:12" ht="14.25">
      <c r="A3" s="1566" t="s">
        <v>1091</v>
      </c>
      <c r="B3" s="1566"/>
      <c r="C3" s="1566"/>
      <c r="D3" s="1566"/>
      <c r="E3" s="1566"/>
      <c r="J3" s="750"/>
      <c r="K3" s="750"/>
      <c r="L3" s="750"/>
    </row>
    <row r="4" spans="1:12" ht="14.25">
      <c r="A4" s="1639" t="s">
        <v>510</v>
      </c>
      <c r="B4" s="1639"/>
      <c r="C4" s="1639"/>
      <c r="D4" s="1639"/>
      <c r="E4" s="1090"/>
      <c r="J4" s="750"/>
      <c r="K4" s="750"/>
      <c r="L4" s="750"/>
    </row>
    <row r="5" spans="1:12" ht="12.75" customHeight="1">
      <c r="A5" s="1870" t="s">
        <v>1411</v>
      </c>
      <c r="B5" s="1871"/>
      <c r="C5" s="1805" t="s">
        <v>962</v>
      </c>
      <c r="D5" s="1615"/>
      <c r="E5" s="1813"/>
      <c r="F5" s="1798" t="s">
        <v>626</v>
      </c>
      <c r="G5" s="1615"/>
      <c r="H5" s="1615"/>
      <c r="I5" s="1615"/>
      <c r="J5" s="1615"/>
      <c r="K5" s="1615"/>
      <c r="L5" s="1615"/>
    </row>
    <row r="6" spans="1:12" ht="14.25">
      <c r="A6" s="1872"/>
      <c r="B6" s="1961"/>
      <c r="C6" s="1555"/>
      <c r="D6" s="1564"/>
      <c r="E6" s="1955"/>
      <c r="F6" s="1607"/>
      <c r="G6" s="1564"/>
      <c r="H6" s="1564"/>
      <c r="I6" s="1564"/>
      <c r="J6" s="1564"/>
      <c r="K6" s="1564"/>
      <c r="L6" s="1564"/>
    </row>
    <row r="7" spans="1:12" ht="12.75" customHeight="1">
      <c r="A7" s="1872"/>
      <c r="B7" s="1961"/>
      <c r="C7" s="1555"/>
      <c r="D7" s="1564"/>
      <c r="E7" s="1955"/>
      <c r="F7" s="1607"/>
      <c r="G7" s="1564"/>
      <c r="H7" s="1564"/>
      <c r="I7" s="1564"/>
      <c r="J7" s="1564"/>
      <c r="K7" s="1564"/>
      <c r="L7" s="1564"/>
    </row>
    <row r="8" spans="1:12" ht="14.25" customHeight="1" hidden="1">
      <c r="A8" s="1872"/>
      <c r="B8" s="1961"/>
      <c r="C8" s="1586"/>
      <c r="D8" s="1956"/>
      <c r="E8" s="1957"/>
      <c r="F8" s="1607"/>
      <c r="G8" s="1564"/>
      <c r="H8" s="1564"/>
      <c r="I8" s="1564"/>
      <c r="J8" s="1564"/>
      <c r="K8" s="1564"/>
      <c r="L8" s="1564"/>
    </row>
    <row r="9" spans="1:12" ht="74.25" customHeight="1">
      <c r="A9" s="1872"/>
      <c r="B9" s="1961"/>
      <c r="C9" s="1806" t="s">
        <v>420</v>
      </c>
      <c r="D9" s="1617" t="s">
        <v>627</v>
      </c>
      <c r="E9" s="1806" t="s">
        <v>628</v>
      </c>
      <c r="F9" s="1806" t="s">
        <v>84</v>
      </c>
      <c r="G9" s="1810" t="s">
        <v>421</v>
      </c>
      <c r="H9" s="1796" t="s">
        <v>422</v>
      </c>
      <c r="I9" s="1798" t="s">
        <v>423</v>
      </c>
      <c r="J9" s="1798" t="s">
        <v>629</v>
      </c>
      <c r="K9" s="1615"/>
      <c r="L9" s="1615"/>
    </row>
    <row r="10" spans="1:12" ht="14.25">
      <c r="A10" s="1872"/>
      <c r="B10" s="1961"/>
      <c r="C10" s="1578"/>
      <c r="D10" s="1555"/>
      <c r="E10" s="1578"/>
      <c r="F10" s="1578"/>
      <c r="G10" s="1561"/>
      <c r="H10" s="1584"/>
      <c r="I10" s="1607"/>
      <c r="J10" s="1607"/>
      <c r="K10" s="1564"/>
      <c r="L10" s="1564"/>
    </row>
    <row r="11" spans="1:12" ht="14.25" customHeight="1">
      <c r="A11" s="1872"/>
      <c r="B11" s="1961"/>
      <c r="C11" s="1578"/>
      <c r="D11" s="1555"/>
      <c r="E11" s="1578"/>
      <c r="F11" s="1578"/>
      <c r="G11" s="1561"/>
      <c r="H11" s="1584"/>
      <c r="I11" s="1607"/>
      <c r="J11" s="1806" t="s">
        <v>43</v>
      </c>
      <c r="K11" s="1805" t="s">
        <v>1053</v>
      </c>
      <c r="L11" s="1095"/>
    </row>
    <row r="12" spans="1:12" ht="14.25">
      <c r="A12" s="1872"/>
      <c r="B12" s="1961"/>
      <c r="C12" s="1578"/>
      <c r="D12" s="1555"/>
      <c r="E12" s="1578"/>
      <c r="F12" s="1578"/>
      <c r="G12" s="1561"/>
      <c r="H12" s="1584"/>
      <c r="I12" s="1607"/>
      <c r="J12" s="1578"/>
      <c r="K12" s="1555"/>
      <c r="L12" s="189"/>
    </row>
    <row r="13" spans="1:12" ht="14.25">
      <c r="A13" s="1872"/>
      <c r="B13" s="1961"/>
      <c r="C13" s="1578"/>
      <c r="D13" s="1555"/>
      <c r="E13" s="1578"/>
      <c r="F13" s="1578"/>
      <c r="G13" s="1561"/>
      <c r="H13" s="1584"/>
      <c r="I13" s="1607"/>
      <c r="J13" s="1578"/>
      <c r="K13" s="1555"/>
      <c r="L13" s="1798" t="s">
        <v>1052</v>
      </c>
    </row>
    <row r="14" spans="1:12" ht="24" customHeight="1">
      <c r="A14" s="1872"/>
      <c r="B14" s="1961"/>
      <c r="C14" s="1578"/>
      <c r="D14" s="1555"/>
      <c r="E14" s="1578"/>
      <c r="F14" s="1578"/>
      <c r="G14" s="1561"/>
      <c r="H14" s="1584"/>
      <c r="I14" s="1607"/>
      <c r="J14" s="1578"/>
      <c r="K14" s="1555"/>
      <c r="L14" s="1607"/>
    </row>
    <row r="15" spans="1:12" ht="14.25">
      <c r="A15" s="1872"/>
      <c r="B15" s="1961"/>
      <c r="C15" s="1578"/>
      <c r="D15" s="1555"/>
      <c r="E15" s="1578"/>
      <c r="F15" s="1578"/>
      <c r="G15" s="1561"/>
      <c r="H15" s="1584"/>
      <c r="I15" s="1607"/>
      <c r="J15" s="1578"/>
      <c r="K15" s="1555"/>
      <c r="L15" s="1607"/>
    </row>
    <row r="16" spans="1:12" ht="14.25">
      <c r="A16" s="1872"/>
      <c r="B16" s="1961"/>
      <c r="C16" s="1578"/>
      <c r="D16" s="1555"/>
      <c r="E16" s="1578"/>
      <c r="F16" s="1578"/>
      <c r="G16" s="1561"/>
      <c r="H16" s="1584"/>
      <c r="I16" s="1607"/>
      <c r="J16" s="1578"/>
      <c r="K16" s="1555"/>
      <c r="L16" s="1607"/>
    </row>
    <row r="17" spans="1:12" ht="14.25">
      <c r="A17" s="1872"/>
      <c r="B17" s="1961"/>
      <c r="C17" s="1578"/>
      <c r="D17" s="1555"/>
      <c r="E17" s="1578"/>
      <c r="F17" s="1578"/>
      <c r="G17" s="1561"/>
      <c r="H17" s="1584"/>
      <c r="I17" s="1607"/>
      <c r="J17" s="1578"/>
      <c r="K17" s="1621"/>
      <c r="L17" s="1816"/>
    </row>
    <row r="18" spans="1:12" ht="12.75" customHeight="1">
      <c r="A18" s="1872"/>
      <c r="B18" s="1961"/>
      <c r="C18" s="1805" t="s">
        <v>630</v>
      </c>
      <c r="D18" s="1615"/>
      <c r="E18" s="1615"/>
      <c r="F18" s="1615"/>
      <c r="G18" s="1615"/>
      <c r="H18" s="1615"/>
      <c r="I18" s="1615"/>
      <c r="J18" s="1615"/>
      <c r="K18" s="1615"/>
      <c r="L18" s="1615"/>
    </row>
    <row r="19" spans="1:12" ht="12.75" customHeight="1">
      <c r="A19" s="1962"/>
      <c r="B19" s="1963"/>
      <c r="C19" s="1621"/>
      <c r="D19" s="1616"/>
      <c r="E19" s="1616"/>
      <c r="F19" s="1616"/>
      <c r="G19" s="1616"/>
      <c r="H19" s="1616"/>
      <c r="I19" s="1616"/>
      <c r="J19" s="1616"/>
      <c r="K19" s="1616"/>
      <c r="L19" s="1616"/>
    </row>
    <row r="20" spans="1:12" ht="14.25">
      <c r="A20" s="1960" t="s">
        <v>1039</v>
      </c>
      <c r="B20" s="1960"/>
      <c r="C20" s="1960"/>
      <c r="D20" s="1960"/>
      <c r="E20" s="1960"/>
      <c r="F20" s="1960"/>
      <c r="G20" s="1960"/>
      <c r="H20" s="1960"/>
      <c r="I20" s="1960"/>
      <c r="J20" s="1960"/>
      <c r="K20" s="1960"/>
      <c r="L20" s="1960"/>
    </row>
    <row r="21" spans="1:12" ht="14.25">
      <c r="A21" s="1959" t="s">
        <v>530</v>
      </c>
      <c r="B21" s="1959"/>
      <c r="C21" s="1959"/>
      <c r="D21" s="1959"/>
      <c r="E21" s="1959"/>
      <c r="F21" s="1959"/>
      <c r="G21" s="1959"/>
      <c r="H21" s="1959"/>
      <c r="I21" s="1959"/>
      <c r="J21" s="1959"/>
      <c r="K21" s="1959"/>
      <c r="L21" s="1959"/>
    </row>
    <row r="22" spans="1:12" s="460" customFormat="1" ht="14.25" customHeight="1">
      <c r="A22" s="1094">
        <v>2016</v>
      </c>
      <c r="B22" s="459" t="s">
        <v>1027</v>
      </c>
      <c r="C22" s="510" t="s">
        <v>965</v>
      </c>
      <c r="D22" s="510" t="s">
        <v>965</v>
      </c>
      <c r="E22" s="510" t="s">
        <v>965</v>
      </c>
      <c r="F22" s="402">
        <v>202.3</v>
      </c>
      <c r="G22" s="402">
        <v>58.9</v>
      </c>
      <c r="H22" s="402">
        <v>51.2</v>
      </c>
      <c r="I22" s="402">
        <v>68.3</v>
      </c>
      <c r="J22" s="402">
        <v>23.9</v>
      </c>
      <c r="K22" s="402">
        <v>23.6</v>
      </c>
      <c r="L22" s="403">
        <v>15.2</v>
      </c>
    </row>
    <row r="23" spans="1:12" s="460" customFormat="1" ht="14.25" customHeight="1">
      <c r="A23" s="1094"/>
      <c r="B23" s="459" t="s">
        <v>1205</v>
      </c>
      <c r="C23" s="402">
        <v>166.4</v>
      </c>
      <c r="D23" s="402">
        <v>58.2</v>
      </c>
      <c r="E23" s="402">
        <v>108.2</v>
      </c>
      <c r="F23" s="402">
        <v>210.8</v>
      </c>
      <c r="G23" s="402">
        <v>73.8</v>
      </c>
      <c r="H23" s="402">
        <v>53.6</v>
      </c>
      <c r="I23" s="402">
        <v>60.8</v>
      </c>
      <c r="J23" s="402">
        <v>22.6</v>
      </c>
      <c r="K23" s="402">
        <v>22.2</v>
      </c>
      <c r="L23" s="403">
        <v>14.7</v>
      </c>
    </row>
    <row r="24" spans="1:12" s="460" customFormat="1" ht="14.25" customHeight="1">
      <c r="A24" s="1094"/>
      <c r="B24" s="459" t="s">
        <v>471</v>
      </c>
      <c r="C24" s="402">
        <v>166.5</v>
      </c>
      <c r="D24" s="402">
        <v>56.7</v>
      </c>
      <c r="E24" s="402">
        <v>109.8</v>
      </c>
      <c r="F24" s="402">
        <v>209.5</v>
      </c>
      <c r="G24" s="402">
        <v>59.5</v>
      </c>
      <c r="H24" s="402">
        <v>51.4</v>
      </c>
      <c r="I24" s="402">
        <v>75.3</v>
      </c>
      <c r="J24" s="402">
        <v>23.4</v>
      </c>
      <c r="K24" s="402">
        <v>23</v>
      </c>
      <c r="L24" s="403">
        <v>15.2</v>
      </c>
    </row>
    <row r="25" spans="1:12" s="460" customFormat="1" ht="14.25" customHeight="1">
      <c r="A25" s="1094"/>
      <c r="B25" s="459"/>
      <c r="C25" s="402"/>
      <c r="D25" s="402"/>
      <c r="E25" s="402"/>
      <c r="F25" s="402"/>
      <c r="G25" s="402"/>
      <c r="H25" s="402"/>
      <c r="I25" s="402"/>
      <c r="J25" s="402"/>
      <c r="K25" s="402"/>
      <c r="L25" s="403"/>
    </row>
    <row r="26" spans="1:12" s="460" customFormat="1" ht="14.25" customHeight="1">
      <c r="A26" s="1094">
        <v>2017</v>
      </c>
      <c r="B26" s="459" t="s">
        <v>1027</v>
      </c>
      <c r="C26" s="510" t="s">
        <v>965</v>
      </c>
      <c r="D26" s="510" t="s">
        <v>965</v>
      </c>
      <c r="E26" s="510" t="s">
        <v>965</v>
      </c>
      <c r="F26" s="402">
        <v>209.1</v>
      </c>
      <c r="G26" s="402">
        <v>49.4</v>
      </c>
      <c r="H26" s="402">
        <v>55.9</v>
      </c>
      <c r="I26" s="402">
        <v>78.9</v>
      </c>
      <c r="J26" s="402">
        <v>24.8</v>
      </c>
      <c r="K26" s="402">
        <v>24.5</v>
      </c>
      <c r="L26" s="403">
        <v>14.9</v>
      </c>
    </row>
    <row r="27" spans="1:12" s="460" customFormat="1" ht="14.25" customHeight="1">
      <c r="A27" s="1094"/>
      <c r="B27" s="481" t="s">
        <v>1205</v>
      </c>
      <c r="C27" s="402">
        <v>164.4</v>
      </c>
      <c r="D27" s="402">
        <v>57.2</v>
      </c>
      <c r="E27" s="402">
        <v>107.2</v>
      </c>
      <c r="F27" s="402">
        <v>222.9</v>
      </c>
      <c r="G27" s="402">
        <v>67.1</v>
      </c>
      <c r="H27" s="402">
        <v>56.7</v>
      </c>
      <c r="I27" s="402">
        <v>74.7</v>
      </c>
      <c r="J27" s="402">
        <v>24.5</v>
      </c>
      <c r="K27" s="402">
        <v>24.1</v>
      </c>
      <c r="L27" s="403">
        <v>15.9</v>
      </c>
    </row>
    <row r="28" spans="1:12" s="460" customFormat="1" ht="14.25" customHeight="1">
      <c r="A28" s="1291"/>
      <c r="B28" s="459" t="s">
        <v>471</v>
      </c>
      <c r="C28" s="402">
        <v>157</v>
      </c>
      <c r="D28" s="402">
        <v>54.3</v>
      </c>
      <c r="E28" s="402">
        <v>102.6</v>
      </c>
      <c r="F28" s="402">
        <v>228.4</v>
      </c>
      <c r="G28" s="402">
        <v>60.6</v>
      </c>
      <c r="H28" s="402">
        <v>62.6</v>
      </c>
      <c r="I28" s="402">
        <v>80.3</v>
      </c>
      <c r="J28" s="402">
        <v>25</v>
      </c>
      <c r="K28" s="402">
        <v>24.7</v>
      </c>
      <c r="L28" s="403">
        <v>16.8</v>
      </c>
    </row>
    <row r="29" spans="1:12" s="460" customFormat="1" ht="14.25" customHeight="1">
      <c r="A29" s="1093"/>
      <c r="B29" s="1292" t="s">
        <v>1206</v>
      </c>
      <c r="C29" s="1128">
        <v>94.3</v>
      </c>
      <c r="D29" s="1128">
        <v>95.8</v>
      </c>
      <c r="E29" s="1128">
        <v>93.5</v>
      </c>
      <c r="F29" s="1128">
        <v>109</v>
      </c>
      <c r="G29" s="1128">
        <v>101.8</v>
      </c>
      <c r="H29" s="1128">
        <v>121.7</v>
      </c>
      <c r="I29" s="1128">
        <v>106.7</v>
      </c>
      <c r="J29" s="1128">
        <v>106.9</v>
      </c>
      <c r="K29" s="1128">
        <v>107</v>
      </c>
      <c r="L29" s="1129">
        <v>110.7</v>
      </c>
    </row>
    <row r="30" spans="1:12" s="460" customFormat="1" ht="14.25" customHeight="1">
      <c r="A30" s="1093"/>
      <c r="B30" s="1292" t="s">
        <v>1207</v>
      </c>
      <c r="C30" s="1128">
        <v>95.5</v>
      </c>
      <c r="D30" s="1128">
        <v>95</v>
      </c>
      <c r="E30" s="1128">
        <v>95.8</v>
      </c>
      <c r="F30" s="1128">
        <v>102.4</v>
      </c>
      <c r="G30" s="1128">
        <v>90.24873398868037</v>
      </c>
      <c r="H30" s="1128">
        <v>110.42163039833395</v>
      </c>
      <c r="I30" s="1128">
        <v>107.46840188517567</v>
      </c>
      <c r="J30" s="1128">
        <v>102.11434647472599</v>
      </c>
      <c r="K30" s="1128">
        <v>102.21310456297401</v>
      </c>
      <c r="L30" s="1129">
        <v>105.79564067027844</v>
      </c>
    </row>
    <row r="31" spans="1:12" s="460" customFormat="1" ht="9" customHeight="1">
      <c r="A31" s="462"/>
      <c r="B31" s="463"/>
      <c r="C31" s="464"/>
      <c r="D31" s="464"/>
      <c r="E31" s="464"/>
      <c r="F31" s="464"/>
      <c r="G31" s="464"/>
      <c r="H31" s="464"/>
      <c r="I31" s="464"/>
      <c r="J31" s="464"/>
      <c r="K31" s="464"/>
      <c r="L31" s="464"/>
    </row>
    <row r="32" spans="1:12" s="460" customFormat="1" ht="12.75" customHeight="1">
      <c r="A32" s="1635" t="s">
        <v>1478</v>
      </c>
      <c r="B32" s="1635"/>
      <c r="C32" s="1635"/>
      <c r="D32" s="1635"/>
      <c r="E32" s="1635"/>
      <c r="F32" s="1635"/>
      <c r="G32" s="1635"/>
      <c r="H32" s="1635"/>
      <c r="I32" s="1635"/>
      <c r="J32" s="1635"/>
      <c r="K32" s="1635"/>
      <c r="L32" s="1635"/>
    </row>
    <row r="33" spans="1:12" s="460" customFormat="1" ht="12.75" customHeight="1">
      <c r="A33" s="1958" t="s">
        <v>1479</v>
      </c>
      <c r="B33" s="1958"/>
      <c r="C33" s="1958"/>
      <c r="D33" s="1958"/>
      <c r="E33" s="1958"/>
      <c r="F33" s="1958"/>
      <c r="G33" s="1958"/>
      <c r="H33" s="1958"/>
      <c r="I33" s="1958"/>
      <c r="J33" s="1958"/>
      <c r="K33" s="1958"/>
      <c r="L33" s="1958"/>
    </row>
    <row r="34" spans="1:12" s="13" customFormat="1" ht="12.75" customHeight="1">
      <c r="A34" s="1091"/>
      <c r="B34" s="1091"/>
      <c r="C34" s="1091"/>
      <c r="D34" s="1091"/>
      <c r="E34" s="1091"/>
      <c r="F34" s="1091"/>
      <c r="G34" s="1091"/>
      <c r="H34" s="1091"/>
      <c r="I34" s="1091"/>
      <c r="J34" s="1091"/>
      <c r="K34" s="1091"/>
      <c r="L34" s="1091"/>
    </row>
  </sheetData>
  <mergeCells count="25">
    <mergeCell ref="A32:L32"/>
    <mergeCell ref="A33:L33"/>
    <mergeCell ref="A21:L21"/>
    <mergeCell ref="J9:L10"/>
    <mergeCell ref="J11:J17"/>
    <mergeCell ref="K11:K17"/>
    <mergeCell ref="L13:L17"/>
    <mergeCell ref="C18:L19"/>
    <mergeCell ref="A20:L20"/>
    <mergeCell ref="A5:B19"/>
    <mergeCell ref="A4:D4"/>
    <mergeCell ref="C5:E8"/>
    <mergeCell ref="F5:L8"/>
    <mergeCell ref="C9:C17"/>
    <mergeCell ref="D9:D17"/>
    <mergeCell ref="E9:E17"/>
    <mergeCell ref="F9:F17"/>
    <mergeCell ref="G9:G17"/>
    <mergeCell ref="H9:H17"/>
    <mergeCell ref="I9:I17"/>
    <mergeCell ref="A1:F1"/>
    <mergeCell ref="K1:L1"/>
    <mergeCell ref="A2:F2"/>
    <mergeCell ref="K2:L2"/>
    <mergeCell ref="A3:E3"/>
  </mergeCells>
  <hyperlinks>
    <hyperlink ref="K1:L1" location="'Spis tablic     List of tables'!A71"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topLeftCell="A1">
      <selection activeCell="I26" sqref="I26"/>
    </sheetView>
  </sheetViews>
  <sheetFormatPr defaultColWidth="9" defaultRowHeight="14.25"/>
  <cols>
    <col min="1" max="1" width="9.59765625" style="13" customWidth="1"/>
    <col min="2" max="2" width="12.59765625" style="13" customWidth="1"/>
    <col min="3" max="13" width="10.09765625" style="13" customWidth="1"/>
    <col min="14" max="16384" width="9" style="13" customWidth="1"/>
  </cols>
  <sheetData>
    <row r="1" spans="1:12" ht="14.25">
      <c r="A1" s="1566" t="s">
        <v>1090</v>
      </c>
      <c r="B1" s="1566"/>
      <c r="C1" s="1566"/>
      <c r="D1" s="1566"/>
      <c r="E1" s="1566"/>
      <c r="K1" s="1953" t="s">
        <v>1019</v>
      </c>
      <c r="L1" s="1953"/>
    </row>
    <row r="2" spans="1:12" ht="14.25">
      <c r="A2" s="1639" t="s">
        <v>890</v>
      </c>
      <c r="B2" s="1639"/>
      <c r="C2" s="1639"/>
      <c r="D2" s="1639"/>
      <c r="E2" s="1090"/>
      <c r="K2" s="1559" t="s">
        <v>1020</v>
      </c>
      <c r="L2" s="1559"/>
    </row>
    <row r="3" spans="1:12" ht="14.25">
      <c r="A3" s="1870" t="s">
        <v>1411</v>
      </c>
      <c r="B3" s="1871"/>
      <c r="C3" s="1805" t="s">
        <v>962</v>
      </c>
      <c r="D3" s="1615"/>
      <c r="E3" s="1813"/>
      <c r="F3" s="1798" t="s">
        <v>626</v>
      </c>
      <c r="G3" s="1615"/>
      <c r="H3" s="1615"/>
      <c r="I3" s="1615"/>
      <c r="J3" s="1615"/>
      <c r="K3" s="1615"/>
      <c r="L3" s="1615"/>
    </row>
    <row r="4" spans="1:12" ht="14.25">
      <c r="A4" s="1872"/>
      <c r="B4" s="1961"/>
      <c r="C4" s="1555"/>
      <c r="D4" s="1564"/>
      <c r="E4" s="1955"/>
      <c r="F4" s="1607"/>
      <c r="G4" s="1564"/>
      <c r="H4" s="1564"/>
      <c r="I4" s="1564"/>
      <c r="J4" s="1564"/>
      <c r="K4" s="1564"/>
      <c r="L4" s="1564"/>
    </row>
    <row r="5" spans="1:12" ht="14.25">
      <c r="A5" s="1872"/>
      <c r="B5" s="1961"/>
      <c r="C5" s="1555"/>
      <c r="D5" s="1564"/>
      <c r="E5" s="1955"/>
      <c r="F5" s="1607"/>
      <c r="G5" s="1564"/>
      <c r="H5" s="1564"/>
      <c r="I5" s="1564"/>
      <c r="J5" s="1564"/>
      <c r="K5" s="1564"/>
      <c r="L5" s="1564"/>
    </row>
    <row r="6" spans="1:12" ht="14.25">
      <c r="A6" s="1872"/>
      <c r="B6" s="1961"/>
      <c r="C6" s="1555"/>
      <c r="D6" s="1564"/>
      <c r="E6" s="1955"/>
      <c r="F6" s="1607"/>
      <c r="G6" s="1564"/>
      <c r="H6" s="1564"/>
      <c r="I6" s="1564"/>
      <c r="J6" s="1564"/>
      <c r="K6" s="1564"/>
      <c r="L6" s="1564"/>
    </row>
    <row r="7" spans="1:12" ht="14.25">
      <c r="A7" s="1872"/>
      <c r="B7" s="1961"/>
      <c r="C7" s="1586"/>
      <c r="D7" s="1956"/>
      <c r="E7" s="1957"/>
      <c r="F7" s="1607"/>
      <c r="G7" s="1564"/>
      <c r="H7" s="1564"/>
      <c r="I7" s="1564"/>
      <c r="J7" s="1564"/>
      <c r="K7" s="1564"/>
      <c r="L7" s="1564"/>
    </row>
    <row r="8" spans="1:12" ht="14.25">
      <c r="A8" s="1872"/>
      <c r="B8" s="1961"/>
      <c r="C8" s="1806" t="s">
        <v>425</v>
      </c>
      <c r="D8" s="1617" t="s">
        <v>627</v>
      </c>
      <c r="E8" s="1806" t="s">
        <v>628</v>
      </c>
      <c r="F8" s="1806" t="s">
        <v>426</v>
      </c>
      <c r="G8" s="1810" t="s">
        <v>421</v>
      </c>
      <c r="H8" s="1796" t="s">
        <v>427</v>
      </c>
      <c r="I8" s="1798" t="s">
        <v>428</v>
      </c>
      <c r="J8" s="1798" t="s">
        <v>629</v>
      </c>
      <c r="K8" s="1615"/>
      <c r="L8" s="1615"/>
    </row>
    <row r="9" spans="1:12" ht="14.25">
      <c r="A9" s="1872"/>
      <c r="B9" s="1961"/>
      <c r="C9" s="1578"/>
      <c r="D9" s="1555"/>
      <c r="E9" s="1578"/>
      <c r="F9" s="1578"/>
      <c r="G9" s="1561"/>
      <c r="H9" s="1584"/>
      <c r="I9" s="1607"/>
      <c r="J9" s="1607"/>
      <c r="K9" s="1564"/>
      <c r="L9" s="1564"/>
    </row>
    <row r="10" spans="1:12" ht="14.25">
      <c r="A10" s="1872"/>
      <c r="B10" s="1961"/>
      <c r="C10" s="1578"/>
      <c r="D10" s="1555"/>
      <c r="E10" s="1578"/>
      <c r="F10" s="1578"/>
      <c r="G10" s="1561"/>
      <c r="H10" s="1584"/>
      <c r="I10" s="1607"/>
      <c r="J10" s="1607"/>
      <c r="K10" s="1564"/>
      <c r="L10" s="1564"/>
    </row>
    <row r="11" spans="1:12" ht="14.25" customHeight="1">
      <c r="A11" s="1872"/>
      <c r="B11" s="1961"/>
      <c r="C11" s="1578"/>
      <c r="D11" s="1555"/>
      <c r="E11" s="1578"/>
      <c r="F11" s="1578"/>
      <c r="G11" s="1561"/>
      <c r="H11" s="1584"/>
      <c r="I11" s="1607"/>
      <c r="J11" s="1806" t="s">
        <v>43</v>
      </c>
      <c r="K11" s="1805" t="s">
        <v>1053</v>
      </c>
      <c r="L11" s="1095"/>
    </row>
    <row r="12" spans="1:12" ht="14.25">
      <c r="A12" s="1872"/>
      <c r="B12" s="1961"/>
      <c r="C12" s="1578"/>
      <c r="D12" s="1555"/>
      <c r="E12" s="1578"/>
      <c r="F12" s="1578"/>
      <c r="G12" s="1561"/>
      <c r="H12" s="1584"/>
      <c r="I12" s="1607"/>
      <c r="J12" s="1578"/>
      <c r="K12" s="1555"/>
      <c r="L12" s="189"/>
    </row>
    <row r="13" spans="1:12" ht="14.25">
      <c r="A13" s="1872"/>
      <c r="B13" s="1961"/>
      <c r="C13" s="1578"/>
      <c r="D13" s="1555"/>
      <c r="E13" s="1578"/>
      <c r="F13" s="1578"/>
      <c r="G13" s="1561"/>
      <c r="H13" s="1584"/>
      <c r="I13" s="1607"/>
      <c r="J13" s="1578"/>
      <c r="K13" s="1555"/>
      <c r="L13" s="1798" t="s">
        <v>1052</v>
      </c>
    </row>
    <row r="14" spans="1:12" ht="14.25">
      <c r="A14" s="1872"/>
      <c r="B14" s="1961"/>
      <c r="C14" s="1578"/>
      <c r="D14" s="1555"/>
      <c r="E14" s="1578"/>
      <c r="F14" s="1578"/>
      <c r="G14" s="1561"/>
      <c r="H14" s="1584"/>
      <c r="I14" s="1607"/>
      <c r="J14" s="1578"/>
      <c r="K14" s="1555"/>
      <c r="L14" s="1607"/>
    </row>
    <row r="15" spans="1:12" ht="14.25" customHeight="1">
      <c r="A15" s="1872"/>
      <c r="B15" s="1961"/>
      <c r="C15" s="1578"/>
      <c r="D15" s="1555"/>
      <c r="E15" s="1578"/>
      <c r="F15" s="1578"/>
      <c r="G15" s="1561"/>
      <c r="H15" s="1584"/>
      <c r="I15" s="1607"/>
      <c r="J15" s="1578"/>
      <c r="K15" s="1555"/>
      <c r="L15" s="1607"/>
    </row>
    <row r="16" spans="1:12" ht="14.25">
      <c r="A16" s="1872"/>
      <c r="B16" s="1961"/>
      <c r="C16" s="1578"/>
      <c r="D16" s="1555"/>
      <c r="E16" s="1578"/>
      <c r="F16" s="1578"/>
      <c r="G16" s="1561"/>
      <c r="H16" s="1584"/>
      <c r="I16" s="1607"/>
      <c r="J16" s="1578"/>
      <c r="K16" s="1555"/>
      <c r="L16" s="1607"/>
    </row>
    <row r="17" spans="1:12" ht="14.25">
      <c r="A17" s="1872"/>
      <c r="B17" s="1961"/>
      <c r="C17" s="1578"/>
      <c r="D17" s="1555"/>
      <c r="E17" s="1578"/>
      <c r="F17" s="1578"/>
      <c r="G17" s="1561"/>
      <c r="H17" s="1584"/>
      <c r="I17" s="1607"/>
      <c r="J17" s="1578"/>
      <c r="K17" s="1555"/>
      <c r="L17" s="1607"/>
    </row>
    <row r="18" spans="1:12" ht="14.25">
      <c r="A18" s="1872"/>
      <c r="B18" s="1961"/>
      <c r="C18" s="1578"/>
      <c r="D18" s="1555"/>
      <c r="E18" s="1578"/>
      <c r="F18" s="1578"/>
      <c r="G18" s="1561"/>
      <c r="H18" s="1584"/>
      <c r="I18" s="1607"/>
      <c r="J18" s="1578"/>
      <c r="K18" s="1555"/>
      <c r="L18" s="1607"/>
    </row>
    <row r="19" spans="1:12" ht="14.25">
      <c r="A19" s="1872"/>
      <c r="B19" s="1961"/>
      <c r="C19" s="1578"/>
      <c r="D19" s="1555"/>
      <c r="E19" s="1578"/>
      <c r="F19" s="1578"/>
      <c r="G19" s="1561"/>
      <c r="H19" s="1584"/>
      <c r="I19" s="1607"/>
      <c r="J19" s="1578"/>
      <c r="K19" s="1555"/>
      <c r="L19" s="1607"/>
    </row>
    <row r="20" spans="1:12" ht="14.25">
      <c r="A20" s="1872"/>
      <c r="B20" s="1961"/>
      <c r="C20" s="1629"/>
      <c r="D20" s="1621"/>
      <c r="E20" s="1629"/>
      <c r="F20" s="1629"/>
      <c r="G20" s="1966"/>
      <c r="H20" s="1964"/>
      <c r="I20" s="1816"/>
      <c r="J20" s="1629"/>
      <c r="K20" s="1621"/>
      <c r="L20" s="1816"/>
    </row>
    <row r="21" spans="1:12" ht="14.25">
      <c r="A21" s="1872"/>
      <c r="B21" s="1961"/>
      <c r="C21" s="1805" t="s">
        <v>630</v>
      </c>
      <c r="D21" s="1615"/>
      <c r="E21" s="1615"/>
      <c r="F21" s="1615"/>
      <c r="G21" s="1615"/>
      <c r="H21" s="1615"/>
      <c r="I21" s="1615"/>
      <c r="J21" s="1615"/>
      <c r="K21" s="1615"/>
      <c r="L21" s="1615"/>
    </row>
    <row r="22" spans="1:12" ht="14.25">
      <c r="A22" s="1962"/>
      <c r="B22" s="1963"/>
      <c r="C22" s="1621"/>
      <c r="D22" s="1616"/>
      <c r="E22" s="1616"/>
      <c r="F22" s="1616"/>
      <c r="G22" s="1616"/>
      <c r="H22" s="1616"/>
      <c r="I22" s="1616"/>
      <c r="J22" s="1616"/>
      <c r="K22" s="1616"/>
      <c r="L22" s="1616"/>
    </row>
    <row r="23" spans="1:12" ht="24.95" customHeight="1">
      <c r="A23" s="1965" t="s">
        <v>424</v>
      </c>
      <c r="B23" s="1965"/>
      <c r="C23" s="1965"/>
      <c r="D23" s="1965"/>
      <c r="E23" s="1965"/>
      <c r="F23" s="1965"/>
      <c r="G23" s="1965"/>
      <c r="H23" s="1965"/>
      <c r="I23" s="1965"/>
      <c r="J23" s="1965"/>
      <c r="K23" s="1965"/>
      <c r="L23" s="1965"/>
    </row>
    <row r="24" spans="1:12" s="460" customFormat="1" ht="14.25" customHeight="1">
      <c r="A24" s="1094">
        <v>2016</v>
      </c>
      <c r="B24" s="459" t="s">
        <v>1027</v>
      </c>
      <c r="C24" s="510" t="s">
        <v>965</v>
      </c>
      <c r="D24" s="510" t="s">
        <v>965</v>
      </c>
      <c r="E24" s="510" t="s">
        <v>965</v>
      </c>
      <c r="F24" s="402">
        <v>181.6</v>
      </c>
      <c r="G24" s="402">
        <v>49.8</v>
      </c>
      <c r="H24" s="402">
        <v>43.8</v>
      </c>
      <c r="I24" s="402">
        <v>66.8</v>
      </c>
      <c r="J24" s="402">
        <v>21.3</v>
      </c>
      <c r="K24" s="402">
        <v>20.9</v>
      </c>
      <c r="L24" s="403">
        <v>13.4</v>
      </c>
    </row>
    <row r="25" spans="1:12" s="460" customFormat="1" ht="14.25" customHeight="1">
      <c r="A25" s="1094"/>
      <c r="B25" s="459" t="s">
        <v>1205</v>
      </c>
      <c r="C25" s="402">
        <v>165.4</v>
      </c>
      <c r="D25" s="402">
        <v>57.7</v>
      </c>
      <c r="E25" s="402">
        <v>107.7</v>
      </c>
      <c r="F25" s="402">
        <v>188.8</v>
      </c>
      <c r="G25" s="402">
        <v>59.7</v>
      </c>
      <c r="H25" s="402">
        <v>49.2</v>
      </c>
      <c r="I25" s="402">
        <v>59.8</v>
      </c>
      <c r="J25" s="402">
        <v>20.1</v>
      </c>
      <c r="K25" s="402">
        <v>19.7</v>
      </c>
      <c r="L25" s="403">
        <v>13</v>
      </c>
    </row>
    <row r="26" spans="1:12" s="460" customFormat="1" ht="14.25" customHeight="1">
      <c r="A26" s="1094"/>
      <c r="B26" s="459" t="s">
        <v>471</v>
      </c>
      <c r="C26" s="402">
        <v>165.5</v>
      </c>
      <c r="D26" s="402">
        <v>56.2</v>
      </c>
      <c r="E26" s="402">
        <v>109.3</v>
      </c>
      <c r="F26" s="402">
        <v>191.1</v>
      </c>
      <c r="G26" s="402">
        <v>48.5</v>
      </c>
      <c r="H26" s="402">
        <v>47.8</v>
      </c>
      <c r="I26" s="402">
        <v>74</v>
      </c>
      <c r="J26" s="402">
        <v>20.8</v>
      </c>
      <c r="K26" s="402">
        <v>20.5</v>
      </c>
      <c r="L26" s="403">
        <v>13.4</v>
      </c>
    </row>
    <row r="27" spans="1:12" s="460" customFormat="1" ht="14.25" customHeight="1">
      <c r="A27" s="1094"/>
      <c r="B27" s="459"/>
      <c r="C27" s="402"/>
      <c r="D27" s="402"/>
      <c r="E27" s="402"/>
      <c r="F27" s="402"/>
      <c r="G27" s="402"/>
      <c r="H27" s="402"/>
      <c r="I27" s="402"/>
      <c r="J27" s="402"/>
      <c r="K27" s="402"/>
      <c r="L27" s="403"/>
    </row>
    <row r="28" spans="1:12" s="460" customFormat="1" ht="14.25" customHeight="1">
      <c r="A28" s="1094">
        <v>2017</v>
      </c>
      <c r="B28" s="459" t="s">
        <v>1027</v>
      </c>
      <c r="C28" s="510" t="s">
        <v>965</v>
      </c>
      <c r="D28" s="510" t="s">
        <v>965</v>
      </c>
      <c r="E28" s="510" t="s">
        <v>965</v>
      </c>
      <c r="F28" s="402">
        <v>205.5</v>
      </c>
      <c r="G28" s="402">
        <v>47.7</v>
      </c>
      <c r="H28" s="402">
        <v>54.8</v>
      </c>
      <c r="I28" s="402">
        <v>78.4</v>
      </c>
      <c r="J28" s="402">
        <v>24.5</v>
      </c>
      <c r="K28" s="402">
        <v>24.2</v>
      </c>
      <c r="L28" s="403">
        <v>14.7</v>
      </c>
    </row>
    <row r="29" spans="1:12" s="460" customFormat="1" ht="14.25" customHeight="1">
      <c r="A29" s="1094"/>
      <c r="B29" s="481" t="s">
        <v>1205</v>
      </c>
      <c r="C29" s="402">
        <v>163.4</v>
      </c>
      <c r="D29" s="402">
        <v>56.7</v>
      </c>
      <c r="E29" s="402">
        <v>106.7</v>
      </c>
      <c r="F29" s="402">
        <v>205.5</v>
      </c>
      <c r="G29" s="402">
        <v>57.3</v>
      </c>
      <c r="H29" s="402">
        <v>51.9</v>
      </c>
      <c r="I29" s="402">
        <v>74.4</v>
      </c>
      <c r="J29" s="402">
        <v>22</v>
      </c>
      <c r="K29" s="402">
        <v>21.7</v>
      </c>
      <c r="L29" s="403">
        <v>14.3</v>
      </c>
    </row>
    <row r="30" spans="1:12" s="460" customFormat="1" ht="14.25" customHeight="1">
      <c r="A30" s="1291"/>
      <c r="B30" s="459" t="s">
        <v>471</v>
      </c>
      <c r="C30" s="402">
        <v>156</v>
      </c>
      <c r="D30" s="402">
        <v>53.9</v>
      </c>
      <c r="E30" s="402">
        <v>102.1</v>
      </c>
      <c r="F30" s="402">
        <v>212.9</v>
      </c>
      <c r="G30" s="402">
        <v>54.1</v>
      </c>
      <c r="H30" s="402">
        <v>56.7</v>
      </c>
      <c r="I30" s="402">
        <v>79.6</v>
      </c>
      <c r="J30" s="402">
        <v>22.5</v>
      </c>
      <c r="K30" s="402">
        <v>22.3</v>
      </c>
      <c r="L30" s="403">
        <v>14.6</v>
      </c>
    </row>
    <row r="31" spans="1:12" s="460" customFormat="1" ht="14.25" customHeight="1">
      <c r="A31" s="1093"/>
      <c r="B31" s="1292" t="s">
        <v>1206</v>
      </c>
      <c r="C31" s="1128">
        <v>94.2</v>
      </c>
      <c r="D31" s="1128">
        <v>95.8</v>
      </c>
      <c r="E31" s="1128">
        <v>93.4</v>
      </c>
      <c r="F31" s="1128">
        <v>111.4</v>
      </c>
      <c r="G31" s="1128">
        <v>111.42468688200395</v>
      </c>
      <c r="H31" s="1128">
        <v>118.5640510987058</v>
      </c>
      <c r="I31" s="1128">
        <v>107.5698988697204</v>
      </c>
      <c r="J31" s="1128">
        <v>108.5608358611392</v>
      </c>
      <c r="K31" s="1128">
        <v>108.7647260106565</v>
      </c>
      <c r="L31" s="1129">
        <v>109.27696444577234</v>
      </c>
    </row>
    <row r="32" spans="1:12" s="460" customFormat="1" ht="14.25" customHeight="1">
      <c r="A32" s="1093"/>
      <c r="B32" s="1292" t="s">
        <v>1207</v>
      </c>
      <c r="C32" s="1128">
        <v>95.5</v>
      </c>
      <c r="D32" s="1128">
        <v>94.9</v>
      </c>
      <c r="E32" s="1128">
        <v>95.7</v>
      </c>
      <c r="F32" s="1128">
        <v>95.5</v>
      </c>
      <c r="G32" s="1128">
        <v>80.56300268096514</v>
      </c>
      <c r="H32" s="1128">
        <v>100.08294947141773</v>
      </c>
      <c r="I32" s="1128">
        <v>106.5271529562982</v>
      </c>
      <c r="J32" s="1128">
        <v>92.20922623916245</v>
      </c>
      <c r="K32" s="1128">
        <v>92.21269012391728</v>
      </c>
      <c r="L32" s="1129">
        <v>92.16328587627567</v>
      </c>
    </row>
    <row r="33" spans="1:12" s="460" customFormat="1" ht="9" customHeight="1">
      <c r="A33" s="462"/>
      <c r="B33" s="463"/>
      <c r="C33" s="464"/>
      <c r="D33" s="464"/>
      <c r="E33" s="464"/>
      <c r="F33" s="464"/>
      <c r="G33" s="464"/>
      <c r="H33" s="464"/>
      <c r="I33" s="464"/>
      <c r="J33" s="464"/>
      <c r="K33" s="464"/>
      <c r="L33" s="464"/>
    </row>
    <row r="34" spans="1:12" s="460" customFormat="1" ht="12.75" customHeight="1">
      <c r="A34" s="1635" t="s">
        <v>1480</v>
      </c>
      <c r="B34" s="1635"/>
      <c r="C34" s="1635"/>
      <c r="D34" s="1635"/>
      <c r="E34" s="1635"/>
      <c r="F34" s="1635"/>
      <c r="G34" s="1635"/>
      <c r="H34" s="1635"/>
      <c r="I34" s="1635"/>
      <c r="J34" s="1635"/>
      <c r="K34" s="1635"/>
      <c r="L34" s="1635"/>
    </row>
    <row r="35" spans="1:12" s="460" customFormat="1" ht="12.75" customHeight="1">
      <c r="A35" s="1958" t="s">
        <v>1481</v>
      </c>
      <c r="B35" s="1958"/>
      <c r="C35" s="1958"/>
      <c r="D35" s="1958"/>
      <c r="E35" s="1958"/>
      <c r="F35" s="1958"/>
      <c r="G35" s="1958"/>
      <c r="H35" s="1958"/>
      <c r="I35" s="1958"/>
      <c r="J35" s="1958"/>
      <c r="K35" s="1958"/>
      <c r="L35" s="1958"/>
    </row>
  </sheetData>
  <mergeCells count="22">
    <mergeCell ref="A34:L34"/>
    <mergeCell ref="A35:L35"/>
    <mergeCell ref="J8:L10"/>
    <mergeCell ref="J11:J20"/>
    <mergeCell ref="C21:L22"/>
    <mergeCell ref="A23:L23"/>
    <mergeCell ref="F8:F20"/>
    <mergeCell ref="G8:G20"/>
    <mergeCell ref="K11:K20"/>
    <mergeCell ref="L13:L20"/>
    <mergeCell ref="D8:D20"/>
    <mergeCell ref="E8:E20"/>
    <mergeCell ref="A1:E1"/>
    <mergeCell ref="K1:L1"/>
    <mergeCell ref="A2:D2"/>
    <mergeCell ref="K2:L2"/>
    <mergeCell ref="A3:B22"/>
    <mergeCell ref="C3:E7"/>
    <mergeCell ref="H8:H20"/>
    <mergeCell ref="I8:I20"/>
    <mergeCell ref="F3:L7"/>
    <mergeCell ref="C8:C20"/>
  </mergeCells>
  <hyperlinks>
    <hyperlink ref="K1:L1" location="'Spis tablic     List of tables'!A73" display="Powrót do spisu tablic"/>
    <hyperlink ref="K2:L2" location="'Spis tablic     List of tables'!A7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workbookViewId="0" topLeftCell="A1">
      <selection activeCell="O32" sqref="O32"/>
    </sheetView>
  </sheetViews>
  <sheetFormatPr defaultColWidth="9" defaultRowHeight="14.25"/>
  <cols>
    <col min="1" max="1" width="8.59765625" style="22" customWidth="1"/>
    <col min="2" max="2" width="13.59765625" style="22" customWidth="1"/>
    <col min="3" max="5" width="14.59765625" style="22" customWidth="1"/>
    <col min="6" max="6" width="11.19921875" style="22" bestFit="1" customWidth="1"/>
    <col min="7" max="8" width="14.59765625" style="22" customWidth="1"/>
    <col min="9" max="9" width="13.59765625" style="22" customWidth="1"/>
    <col min="10" max="10" width="10.19921875" style="22" bestFit="1" customWidth="1"/>
    <col min="11" max="11" width="9.09765625" style="22" customWidth="1"/>
    <col min="12" max="14" width="10.19921875" style="22" bestFit="1" customWidth="1"/>
    <col min="15" max="16384" width="9" style="22" customWidth="1"/>
  </cols>
  <sheetData>
    <row r="1" spans="1:9" s="51" customFormat="1" ht="14.85" customHeight="1">
      <c r="A1" s="1921" t="s">
        <v>1089</v>
      </c>
      <c r="B1" s="1921"/>
      <c r="C1" s="1921"/>
      <c r="D1" s="1921"/>
      <c r="E1" s="1921"/>
      <c r="F1" s="1921"/>
      <c r="G1" s="1125"/>
      <c r="H1" s="1716" t="s">
        <v>1019</v>
      </c>
      <c r="I1" s="1716"/>
    </row>
    <row r="2" spans="1:9" s="51" customFormat="1" ht="14.85" customHeight="1">
      <c r="A2" s="1971" t="s">
        <v>632</v>
      </c>
      <c r="B2" s="1971"/>
      <c r="C2" s="1971"/>
      <c r="D2" s="1971"/>
      <c r="E2" s="1971"/>
      <c r="F2" s="1971"/>
      <c r="G2" s="1971"/>
      <c r="H2" s="1559" t="s">
        <v>1020</v>
      </c>
      <c r="I2" s="1559"/>
    </row>
    <row r="3" spans="1:9" s="32" customFormat="1" ht="14.1" customHeight="1">
      <c r="A3" s="1837" t="s">
        <v>1412</v>
      </c>
      <c r="B3" s="1838"/>
      <c r="C3" s="1130"/>
      <c r="D3" s="1131"/>
      <c r="E3" s="1132"/>
      <c r="F3" s="1130"/>
      <c r="G3" s="1131"/>
      <c r="H3" s="1131"/>
      <c r="I3" s="1041"/>
    </row>
    <row r="4" spans="1:9" s="32" customFormat="1" ht="55.5" customHeight="1">
      <c r="A4" s="1647"/>
      <c r="B4" s="1972"/>
      <c r="C4" s="1124" t="s">
        <v>1149</v>
      </c>
      <c r="D4" s="1042" t="s">
        <v>748</v>
      </c>
      <c r="E4" s="1043" t="s">
        <v>749</v>
      </c>
      <c r="F4" s="1124" t="s">
        <v>1183</v>
      </c>
      <c r="G4" s="1042" t="s">
        <v>1184</v>
      </c>
      <c r="H4" s="1042" t="s">
        <v>71</v>
      </c>
      <c r="I4" s="1126" t="s">
        <v>72</v>
      </c>
    </row>
    <row r="5" spans="1:9" s="32" customFormat="1" ht="32.25" customHeight="1">
      <c r="A5" s="1973"/>
      <c r="B5" s="1974"/>
      <c r="C5" s="1851" t="s">
        <v>631</v>
      </c>
      <c r="D5" s="1852"/>
      <c r="E5" s="1856"/>
      <c r="F5" s="1672" t="s">
        <v>1185</v>
      </c>
      <c r="G5" s="1673"/>
      <c r="H5" s="1673"/>
      <c r="I5" s="1673"/>
    </row>
    <row r="6" spans="1:9" s="32" customFormat="1" ht="12.75" customHeight="1">
      <c r="A6" s="1133">
        <v>2016</v>
      </c>
      <c r="B6" s="797" t="s">
        <v>706</v>
      </c>
      <c r="C6" s="1134" t="s">
        <v>1575</v>
      </c>
      <c r="D6" s="1134" t="s">
        <v>1576</v>
      </c>
      <c r="E6" s="1134" t="s">
        <v>1577</v>
      </c>
      <c r="F6" s="728">
        <v>64541</v>
      </c>
      <c r="G6" s="728">
        <v>10531</v>
      </c>
      <c r="H6" s="728">
        <v>25735</v>
      </c>
      <c r="I6" s="798">
        <v>27823</v>
      </c>
    </row>
    <row r="7" spans="1:9" s="32" customFormat="1" ht="12.75" customHeight="1">
      <c r="A7" s="1133"/>
      <c r="B7" s="797" t="s">
        <v>598</v>
      </c>
      <c r="C7" s="1134" t="s">
        <v>1578</v>
      </c>
      <c r="D7" s="1134" t="s">
        <v>1579</v>
      </c>
      <c r="E7" s="1134" t="s">
        <v>1580</v>
      </c>
      <c r="F7" s="728">
        <v>108308</v>
      </c>
      <c r="G7" s="728">
        <v>19535</v>
      </c>
      <c r="H7" s="728">
        <v>43743</v>
      </c>
      <c r="I7" s="798">
        <v>44320</v>
      </c>
    </row>
    <row r="8" spans="1:9" s="32" customFormat="1" ht="12.75" customHeight="1">
      <c r="A8" s="1133"/>
      <c r="B8" s="799" t="s">
        <v>1040</v>
      </c>
      <c r="C8" s="1136">
        <v>104.6</v>
      </c>
      <c r="D8" s="1136">
        <v>123.9</v>
      </c>
      <c r="E8" s="1136">
        <v>81.7</v>
      </c>
      <c r="F8" s="1137">
        <v>106.7</v>
      </c>
      <c r="G8" s="1137">
        <v>110.2</v>
      </c>
      <c r="H8" s="1137">
        <v>105.2</v>
      </c>
      <c r="I8" s="800">
        <v>106.7</v>
      </c>
    </row>
    <row r="9" spans="1:9" s="32" customFormat="1" ht="12.75" customHeight="1">
      <c r="A9" s="1133"/>
      <c r="B9" s="801"/>
      <c r="C9" s="1135"/>
      <c r="D9" s="1135"/>
      <c r="E9" s="1138"/>
      <c r="F9" s="728"/>
      <c r="G9" s="728"/>
      <c r="H9" s="728"/>
      <c r="I9" s="798"/>
    </row>
    <row r="10" spans="1:9" s="32" customFormat="1" ht="12.75" customHeight="1">
      <c r="A10" s="1133">
        <v>2017</v>
      </c>
      <c r="B10" s="1139" t="s">
        <v>705</v>
      </c>
      <c r="C10" s="1134" t="s">
        <v>1581</v>
      </c>
      <c r="D10" s="1134" t="s">
        <v>1582</v>
      </c>
      <c r="E10" s="1134" t="s">
        <v>1583</v>
      </c>
      <c r="F10" s="728">
        <v>12603</v>
      </c>
      <c r="G10" s="728">
        <v>820</v>
      </c>
      <c r="H10" s="728">
        <v>4278</v>
      </c>
      <c r="I10" s="798">
        <v>7426</v>
      </c>
    </row>
    <row r="11" spans="1:9" s="32" customFormat="1" ht="12.75" customHeight="1">
      <c r="A11" s="1133"/>
      <c r="B11" s="797" t="s">
        <v>703</v>
      </c>
      <c r="C11" s="1134" t="s">
        <v>1584</v>
      </c>
      <c r="D11" s="1134" t="s">
        <v>1585</v>
      </c>
      <c r="E11" s="1134" t="s">
        <v>1586</v>
      </c>
      <c r="F11" s="728">
        <v>24797</v>
      </c>
      <c r="G11" s="728">
        <v>1625</v>
      </c>
      <c r="H11" s="728">
        <v>8765</v>
      </c>
      <c r="I11" s="798">
        <v>14244</v>
      </c>
    </row>
    <row r="12" spans="1:9" s="32" customFormat="1" ht="12.75" customHeight="1">
      <c r="A12" s="1133"/>
      <c r="B12" s="797" t="s">
        <v>706</v>
      </c>
      <c r="C12" s="1134" t="s">
        <v>1587</v>
      </c>
      <c r="D12" s="1134" t="s">
        <v>1588</v>
      </c>
      <c r="E12" s="1134" t="s">
        <v>1589</v>
      </c>
      <c r="F12" s="728">
        <v>67679</v>
      </c>
      <c r="G12" s="728">
        <v>10875</v>
      </c>
      <c r="H12" s="728">
        <v>27271</v>
      </c>
      <c r="I12" s="798">
        <v>29199</v>
      </c>
    </row>
    <row r="13" spans="1:9" s="32" customFormat="1" ht="12.75" customHeight="1">
      <c r="A13" s="1111"/>
      <c r="B13" s="797" t="s">
        <v>1593</v>
      </c>
      <c r="C13" s="1134" t="s">
        <v>1590</v>
      </c>
      <c r="D13" s="1134" t="s">
        <v>1591</v>
      </c>
      <c r="E13" s="1134" t="s">
        <v>1592</v>
      </c>
      <c r="F13" s="728">
        <v>82047</v>
      </c>
      <c r="G13" s="728">
        <v>13041</v>
      </c>
      <c r="H13" s="728">
        <v>32580</v>
      </c>
      <c r="I13" s="798">
        <v>35989</v>
      </c>
    </row>
    <row r="14" spans="1:9" s="32" customFormat="1" ht="12.75" customHeight="1">
      <c r="A14" s="1133"/>
      <c r="B14" s="799" t="s">
        <v>1040</v>
      </c>
      <c r="C14" s="1137">
        <v>45.6</v>
      </c>
      <c r="D14" s="1137">
        <v>48.5</v>
      </c>
      <c r="E14" s="1137">
        <v>13.6</v>
      </c>
      <c r="F14" s="1137">
        <v>75.8</v>
      </c>
      <c r="G14" s="1137">
        <v>66.8</v>
      </c>
      <c r="H14" s="1137">
        <v>74.5</v>
      </c>
      <c r="I14" s="800">
        <v>81.2</v>
      </c>
    </row>
    <row r="15" spans="1:9" s="32" customFormat="1" ht="12.75" customHeight="1">
      <c r="A15" s="1133"/>
      <c r="B15" s="799"/>
      <c r="C15" s="1137"/>
      <c r="D15" s="1137"/>
      <c r="E15" s="1137"/>
      <c r="F15" s="1137"/>
      <c r="G15" s="1137"/>
      <c r="H15" s="1137"/>
      <c r="I15" s="800"/>
    </row>
    <row r="16" spans="1:9" s="32" customFormat="1" ht="12.75" customHeight="1">
      <c r="A16" s="1133">
        <v>2016</v>
      </c>
      <c r="B16" s="801" t="s">
        <v>469</v>
      </c>
      <c r="C16" s="728">
        <v>3376</v>
      </c>
      <c r="D16" s="728">
        <v>2640</v>
      </c>
      <c r="E16" s="1140" t="s">
        <v>965</v>
      </c>
      <c r="F16" s="728">
        <v>4576</v>
      </c>
      <c r="G16" s="728">
        <v>255</v>
      </c>
      <c r="H16" s="728">
        <v>1681</v>
      </c>
      <c r="I16" s="798">
        <v>2601</v>
      </c>
    </row>
    <row r="17" spans="1:9" s="32" customFormat="1" ht="12.75" customHeight="1">
      <c r="A17" s="1133"/>
      <c r="B17" s="801" t="s">
        <v>470</v>
      </c>
      <c r="C17" s="728">
        <v>3618</v>
      </c>
      <c r="D17" s="728">
        <v>3013</v>
      </c>
      <c r="E17" s="1140" t="s">
        <v>965</v>
      </c>
      <c r="F17" s="728">
        <v>5362</v>
      </c>
      <c r="G17" s="728">
        <v>308</v>
      </c>
      <c r="H17" s="728">
        <v>1654</v>
      </c>
      <c r="I17" s="798">
        <v>3367</v>
      </c>
    </row>
    <row r="18" spans="1:9" s="32" customFormat="1" ht="12.75" customHeight="1">
      <c r="A18" s="1133"/>
      <c r="B18" s="801" t="s">
        <v>471</v>
      </c>
      <c r="C18" s="728">
        <v>6457</v>
      </c>
      <c r="D18" s="728">
        <v>5617</v>
      </c>
      <c r="E18" s="1140" t="s">
        <v>965</v>
      </c>
      <c r="F18" s="728">
        <v>4402</v>
      </c>
      <c r="G18" s="728">
        <v>273</v>
      </c>
      <c r="H18" s="728">
        <v>1737</v>
      </c>
      <c r="I18" s="798">
        <v>2370</v>
      </c>
    </row>
    <row r="19" spans="1:9" s="32" customFormat="1" ht="12.75" customHeight="1">
      <c r="A19" s="1133"/>
      <c r="B19" s="801"/>
      <c r="C19" s="728"/>
      <c r="D19" s="728"/>
      <c r="E19" s="1140"/>
      <c r="F19" s="728"/>
      <c r="G19" s="728"/>
      <c r="H19" s="728"/>
      <c r="I19" s="798"/>
    </row>
    <row r="20" spans="1:9" s="32" customFormat="1" ht="12.75" customHeight="1">
      <c r="A20" s="1133">
        <v>2017</v>
      </c>
      <c r="B20" s="801" t="s">
        <v>472</v>
      </c>
      <c r="C20" s="728">
        <v>5164</v>
      </c>
      <c r="D20" s="728">
        <v>4432</v>
      </c>
      <c r="E20" s="728">
        <v>63</v>
      </c>
      <c r="F20" s="728">
        <v>4974</v>
      </c>
      <c r="G20" s="728">
        <v>216</v>
      </c>
      <c r="H20" s="728">
        <v>1500</v>
      </c>
      <c r="I20" s="798">
        <v>3229</v>
      </c>
    </row>
    <row r="21" spans="1:9" s="32" customFormat="1" ht="12.75" customHeight="1">
      <c r="A21" s="1133"/>
      <c r="B21" s="801" t="s">
        <v>473</v>
      </c>
      <c r="C21" s="728">
        <v>7162</v>
      </c>
      <c r="D21" s="728">
        <v>6511</v>
      </c>
      <c r="E21" s="728">
        <v>77</v>
      </c>
      <c r="F21" s="728">
        <v>3469</v>
      </c>
      <c r="G21" s="728">
        <v>228</v>
      </c>
      <c r="H21" s="728">
        <v>1393</v>
      </c>
      <c r="I21" s="798">
        <v>1823</v>
      </c>
    </row>
    <row r="22" spans="1:9" s="32" customFormat="1" ht="12.75" customHeight="1">
      <c r="A22" s="1133"/>
      <c r="B22" s="801" t="s">
        <v>462</v>
      </c>
      <c r="C22" s="728">
        <v>8164</v>
      </c>
      <c r="D22" s="728">
        <v>7160</v>
      </c>
      <c r="E22" s="728">
        <v>32</v>
      </c>
      <c r="F22" s="728">
        <v>4161</v>
      </c>
      <c r="G22" s="728">
        <v>376</v>
      </c>
      <c r="H22" s="728">
        <v>1385</v>
      </c>
      <c r="I22" s="798">
        <v>2373</v>
      </c>
    </row>
    <row r="23" spans="1:9" s="32" customFormat="1" ht="12.75" customHeight="1">
      <c r="A23" s="1133"/>
      <c r="B23" s="801" t="s">
        <v>463</v>
      </c>
      <c r="C23" s="728">
        <v>2852</v>
      </c>
      <c r="D23" s="728">
        <v>2277</v>
      </c>
      <c r="E23" s="728">
        <v>28</v>
      </c>
      <c r="F23" s="728">
        <v>3857</v>
      </c>
      <c r="G23" s="728">
        <v>260</v>
      </c>
      <c r="H23" s="728">
        <v>1520</v>
      </c>
      <c r="I23" s="798">
        <v>2053</v>
      </c>
    </row>
    <row r="24" spans="1:9" s="32" customFormat="1" ht="12.75" customHeight="1">
      <c r="A24" s="1133"/>
      <c r="B24" s="801" t="s">
        <v>464</v>
      </c>
      <c r="C24" s="728">
        <v>2657</v>
      </c>
      <c r="D24" s="728">
        <v>2027</v>
      </c>
      <c r="E24" s="728">
        <v>19</v>
      </c>
      <c r="F24" s="728">
        <v>4297</v>
      </c>
      <c r="G24" s="728">
        <v>208</v>
      </c>
      <c r="H24" s="728">
        <v>1489</v>
      </c>
      <c r="I24" s="798">
        <v>2574</v>
      </c>
    </row>
    <row r="25" spans="1:9" s="32" customFormat="1" ht="12.75" customHeight="1">
      <c r="A25" s="1133"/>
      <c r="B25" s="801" t="s">
        <v>465</v>
      </c>
      <c r="C25" s="728">
        <v>2132</v>
      </c>
      <c r="D25" s="728">
        <v>1514</v>
      </c>
      <c r="E25" s="728">
        <v>11</v>
      </c>
      <c r="F25" s="728">
        <v>4041</v>
      </c>
      <c r="G25" s="728">
        <v>337</v>
      </c>
      <c r="H25" s="728">
        <v>1479</v>
      </c>
      <c r="I25" s="798">
        <v>2192</v>
      </c>
    </row>
    <row r="26" spans="1:9" s="32" customFormat="1" ht="12.75" customHeight="1">
      <c r="A26" s="1133"/>
      <c r="B26" s="801" t="s">
        <v>466</v>
      </c>
      <c r="C26" s="728">
        <v>1517</v>
      </c>
      <c r="D26" s="728">
        <v>1030</v>
      </c>
      <c r="E26" s="1140" t="s">
        <v>965</v>
      </c>
      <c r="F26" s="728">
        <v>4476</v>
      </c>
      <c r="G26" s="728">
        <v>650</v>
      </c>
      <c r="H26" s="728">
        <v>1378</v>
      </c>
      <c r="I26" s="798">
        <v>2415</v>
      </c>
    </row>
    <row r="27" spans="1:9" s="32" customFormat="1" ht="12.75" customHeight="1">
      <c r="A27" s="1133"/>
      <c r="B27" s="801" t="s">
        <v>467</v>
      </c>
      <c r="C27" s="728">
        <v>6319</v>
      </c>
      <c r="D27" s="728">
        <v>5238</v>
      </c>
      <c r="E27" s="728">
        <v>102</v>
      </c>
      <c r="F27" s="728">
        <v>4339</v>
      </c>
      <c r="G27" s="728">
        <v>544</v>
      </c>
      <c r="H27" s="728">
        <v>1585</v>
      </c>
      <c r="I27" s="798">
        <v>2180</v>
      </c>
    </row>
    <row r="28" spans="1:9" s="32" customFormat="1" ht="12.75" customHeight="1">
      <c r="A28" s="1133"/>
      <c r="B28" s="801" t="s">
        <v>468</v>
      </c>
      <c r="C28" s="728">
        <v>5454</v>
      </c>
      <c r="D28" s="728">
        <v>4134</v>
      </c>
      <c r="E28" s="728">
        <v>185</v>
      </c>
      <c r="F28" s="728">
        <v>4354</v>
      </c>
      <c r="G28" s="728">
        <v>550</v>
      </c>
      <c r="H28" s="728">
        <v>1357</v>
      </c>
      <c r="I28" s="798">
        <v>2417</v>
      </c>
    </row>
    <row r="29" spans="1:9" s="32" customFormat="1" ht="12.75" customHeight="1">
      <c r="A29" s="1272"/>
      <c r="B29" s="801" t="s">
        <v>469</v>
      </c>
      <c r="C29" s="728">
        <v>3017</v>
      </c>
      <c r="D29" s="728">
        <v>2376</v>
      </c>
      <c r="E29" s="728">
        <v>117</v>
      </c>
      <c r="F29" s="728">
        <v>4631</v>
      </c>
      <c r="G29" s="728">
        <v>677</v>
      </c>
      <c r="H29" s="728">
        <v>1668</v>
      </c>
      <c r="I29" s="798">
        <v>2252</v>
      </c>
    </row>
    <row r="30" spans="1:9" s="32" customFormat="1" ht="12.75" customHeight="1">
      <c r="A30" s="1272"/>
      <c r="B30" s="801" t="s">
        <v>470</v>
      </c>
      <c r="C30" s="728">
        <v>2275</v>
      </c>
      <c r="D30" s="728">
        <v>1880</v>
      </c>
      <c r="E30" s="1140" t="s">
        <v>965</v>
      </c>
      <c r="F30" s="728">
        <v>5176</v>
      </c>
      <c r="G30" s="728">
        <v>787</v>
      </c>
      <c r="H30" s="728">
        <v>1754</v>
      </c>
      <c r="I30" s="798">
        <v>2603</v>
      </c>
    </row>
    <row r="31" spans="1:9" s="32" customFormat="1" ht="12.75" customHeight="1">
      <c r="A31" s="1272"/>
      <c r="B31" s="801" t="s">
        <v>471</v>
      </c>
      <c r="C31" s="728">
        <v>1991</v>
      </c>
      <c r="D31" s="728">
        <v>1710</v>
      </c>
      <c r="E31" s="1140" t="s">
        <v>965</v>
      </c>
      <c r="F31" s="728">
        <v>4562</v>
      </c>
      <c r="G31" s="728">
        <v>703</v>
      </c>
      <c r="H31" s="728">
        <v>1888</v>
      </c>
      <c r="I31" s="798">
        <v>1935</v>
      </c>
    </row>
    <row r="32" spans="1:9" s="32" customFormat="1" ht="12.75" customHeight="1">
      <c r="A32" s="1133"/>
      <c r="B32" s="799" t="s">
        <v>1040</v>
      </c>
      <c r="C32" s="1137">
        <v>30.8</v>
      </c>
      <c r="D32" s="1137">
        <v>30.4</v>
      </c>
      <c r="E32" s="1137" t="s">
        <v>964</v>
      </c>
      <c r="F32" s="1137">
        <v>103.6</v>
      </c>
      <c r="G32" s="1137">
        <v>257.5</v>
      </c>
      <c r="H32" s="1137">
        <v>108.7</v>
      </c>
      <c r="I32" s="800">
        <v>81.7</v>
      </c>
    </row>
    <row r="33" spans="1:9" s="32" customFormat="1" ht="12.75" customHeight="1">
      <c r="A33" s="1133"/>
      <c r="B33" s="799" t="s">
        <v>1041</v>
      </c>
      <c r="C33" s="1137">
        <v>87.5</v>
      </c>
      <c r="D33" s="1137">
        <v>91</v>
      </c>
      <c r="E33" s="1137" t="s">
        <v>964</v>
      </c>
      <c r="F33" s="1137">
        <v>88.1</v>
      </c>
      <c r="G33" s="1137">
        <v>89.3</v>
      </c>
      <c r="H33" s="1137">
        <v>107.6</v>
      </c>
      <c r="I33" s="800">
        <v>74.3</v>
      </c>
    </row>
    <row r="34" spans="1:9" s="1127" customFormat="1" ht="35.25" customHeight="1">
      <c r="A34" s="1967" t="s">
        <v>1594</v>
      </c>
      <c r="B34" s="1967"/>
      <c r="C34" s="1967"/>
      <c r="D34" s="1967"/>
      <c r="E34" s="1967"/>
      <c r="F34" s="1967"/>
      <c r="G34" s="1967"/>
      <c r="H34" s="1967"/>
      <c r="I34" s="1967"/>
    </row>
    <row r="35" spans="1:9" ht="11.45" customHeight="1">
      <c r="A35" s="1968" t="s">
        <v>524</v>
      </c>
      <c r="B35" s="1968"/>
      <c r="C35" s="1968"/>
      <c r="D35" s="1968"/>
      <c r="E35" s="1968"/>
      <c r="F35" s="1968"/>
      <c r="G35" s="1968"/>
      <c r="H35" s="1968"/>
      <c r="I35" s="1968"/>
    </row>
    <row r="36" spans="1:14" ht="37.5" customHeight="1">
      <c r="A36" s="1969" t="s">
        <v>1595</v>
      </c>
      <c r="B36" s="1969"/>
      <c r="C36" s="1969"/>
      <c r="D36" s="1969"/>
      <c r="E36" s="1969"/>
      <c r="F36" s="1969"/>
      <c r="G36" s="1969"/>
      <c r="H36" s="1969"/>
      <c r="I36" s="1969"/>
      <c r="J36" s="255"/>
      <c r="K36" s="255"/>
      <c r="L36" s="255"/>
      <c r="M36" s="255"/>
      <c r="N36" s="255"/>
    </row>
    <row r="37" spans="1:9" ht="11.45" customHeight="1">
      <c r="A37" s="1970" t="s">
        <v>525</v>
      </c>
      <c r="B37" s="1970"/>
      <c r="C37" s="1970"/>
      <c r="D37" s="1085"/>
      <c r="E37" s="1085"/>
      <c r="F37" s="1085"/>
      <c r="G37" s="1085"/>
      <c r="H37" s="1085"/>
      <c r="I37" s="1085"/>
    </row>
  </sheetData>
  <mergeCells count="11">
    <mergeCell ref="A34:I34"/>
    <mergeCell ref="A35:I35"/>
    <mergeCell ref="A36:I36"/>
    <mergeCell ref="A37:C37"/>
    <mergeCell ref="A1:F1"/>
    <mergeCell ref="H1:I1"/>
    <mergeCell ref="A2:G2"/>
    <mergeCell ref="H2:I2"/>
    <mergeCell ref="A3:B5"/>
    <mergeCell ref="C5:E5"/>
    <mergeCell ref="F5:I5"/>
  </mergeCells>
  <hyperlinks>
    <hyperlink ref="H1:I1" location="'Spis tablic     List of tables'!A74"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topLeftCell="A1">
      <selection activeCell="E38" sqref="E38"/>
    </sheetView>
  </sheetViews>
  <sheetFormatPr defaultColWidth="9" defaultRowHeight="14.25"/>
  <cols>
    <col min="1" max="1" width="8.59765625" style="13" customWidth="1"/>
    <col min="2" max="2" width="13.59765625" style="13" customWidth="1"/>
    <col min="3" max="7" width="15.59765625" style="13" customWidth="1"/>
    <col min="8" max="16384" width="9" style="13" customWidth="1"/>
  </cols>
  <sheetData>
    <row r="1" spans="1:7" ht="14.85" customHeight="1">
      <c r="A1" s="1921" t="s">
        <v>1088</v>
      </c>
      <c r="B1" s="1921"/>
      <c r="C1" s="1921"/>
      <c r="D1" s="1921"/>
      <c r="E1" s="1921"/>
      <c r="F1" s="1640" t="s">
        <v>1019</v>
      </c>
      <c r="G1" s="1640"/>
    </row>
    <row r="2" spans="1:7" ht="14.85" customHeight="1">
      <c r="A2" s="1976" t="s">
        <v>633</v>
      </c>
      <c r="B2" s="1976"/>
      <c r="C2" s="1976"/>
      <c r="D2" s="1976"/>
      <c r="E2" s="1976"/>
      <c r="F2" s="1977" t="s">
        <v>1020</v>
      </c>
      <c r="G2" s="1977"/>
    </row>
    <row r="3" spans="1:7" ht="15.95" customHeight="1">
      <c r="A3" s="1837" t="s">
        <v>1413</v>
      </c>
      <c r="B3" s="1838"/>
      <c r="C3" s="1840" t="s">
        <v>431</v>
      </c>
      <c r="D3" s="1041"/>
      <c r="E3" s="1041"/>
      <c r="F3" s="1141"/>
      <c r="G3" s="1840" t="s">
        <v>182</v>
      </c>
    </row>
    <row r="4" spans="1:7" ht="69.95" customHeight="1">
      <c r="A4" s="1647"/>
      <c r="B4" s="1972"/>
      <c r="C4" s="1841"/>
      <c r="D4" s="1043" t="s">
        <v>750</v>
      </c>
      <c r="E4" s="1043" t="s">
        <v>751</v>
      </c>
      <c r="F4" s="1043" t="s">
        <v>752</v>
      </c>
      <c r="G4" s="1978"/>
    </row>
    <row r="5" spans="1:7" ht="30" customHeight="1">
      <c r="A5" s="1973"/>
      <c r="B5" s="1974"/>
      <c r="C5" s="1672" t="s">
        <v>430</v>
      </c>
      <c r="D5" s="1673"/>
      <c r="E5" s="1673"/>
      <c r="F5" s="1980"/>
      <c r="G5" s="1979"/>
    </row>
    <row r="6" spans="1:7" ht="14.25">
      <c r="A6" s="1133">
        <v>2016</v>
      </c>
      <c r="B6" s="797" t="s">
        <v>706</v>
      </c>
      <c r="C6" s="882">
        <v>94015</v>
      </c>
      <c r="D6" s="882">
        <v>20406</v>
      </c>
      <c r="E6" s="882">
        <v>32993</v>
      </c>
      <c r="F6" s="882">
        <v>39745</v>
      </c>
      <c r="G6" s="798">
        <v>132359</v>
      </c>
    </row>
    <row r="7" spans="1:7" ht="14.25">
      <c r="A7" s="1133"/>
      <c r="B7" s="797" t="s">
        <v>1512</v>
      </c>
      <c r="C7" s="882">
        <v>158552</v>
      </c>
      <c r="D7" s="882">
        <v>37761</v>
      </c>
      <c r="E7" s="882">
        <v>56080</v>
      </c>
      <c r="F7" s="882">
        <v>63313</v>
      </c>
      <c r="G7" s="798">
        <v>174083</v>
      </c>
    </row>
    <row r="8" spans="1:7" ht="14.25">
      <c r="A8" s="1133"/>
      <c r="B8" s="799" t="s">
        <v>1040</v>
      </c>
      <c r="C8" s="931">
        <v>106.8</v>
      </c>
      <c r="D8" s="931">
        <v>109.6</v>
      </c>
      <c r="E8" s="931">
        <v>105.2</v>
      </c>
      <c r="F8" s="931">
        <v>106.7</v>
      </c>
      <c r="G8" s="800">
        <v>102.5</v>
      </c>
    </row>
    <row r="9" spans="1:7" ht="14.25">
      <c r="A9" s="1133"/>
      <c r="B9" s="797"/>
      <c r="C9" s="882"/>
      <c r="D9" s="882"/>
      <c r="E9" s="882"/>
      <c r="F9" s="882"/>
      <c r="G9" s="798"/>
    </row>
    <row r="10" spans="1:7" ht="14.25">
      <c r="A10" s="1133">
        <v>2017</v>
      </c>
      <c r="B10" s="797" t="s">
        <v>705</v>
      </c>
      <c r="C10" s="882">
        <v>17850</v>
      </c>
      <c r="D10" s="882">
        <v>1616</v>
      </c>
      <c r="E10" s="882">
        <v>5484</v>
      </c>
      <c r="F10" s="882">
        <v>10608</v>
      </c>
      <c r="G10" s="798">
        <v>43393</v>
      </c>
    </row>
    <row r="11" spans="1:7" ht="14.25">
      <c r="A11" s="1133"/>
      <c r="B11" s="797" t="s">
        <v>703</v>
      </c>
      <c r="C11" s="882">
        <v>35077</v>
      </c>
      <c r="D11" s="882">
        <v>3202</v>
      </c>
      <c r="E11" s="882">
        <v>11237</v>
      </c>
      <c r="F11" s="882">
        <v>20349</v>
      </c>
      <c r="G11" s="798">
        <v>90140</v>
      </c>
    </row>
    <row r="12" spans="1:7" ht="14.25">
      <c r="A12" s="1133"/>
      <c r="B12" s="797" t="s">
        <v>706</v>
      </c>
      <c r="C12" s="882">
        <v>98539</v>
      </c>
      <c r="D12" s="882">
        <v>21205</v>
      </c>
      <c r="E12" s="882">
        <v>34962</v>
      </c>
      <c r="F12" s="882">
        <v>41715</v>
      </c>
      <c r="G12" s="798">
        <v>136633</v>
      </c>
    </row>
    <row r="13" spans="1:7" ht="14.25">
      <c r="A13" s="1272"/>
      <c r="B13" s="797" t="s">
        <v>1571</v>
      </c>
      <c r="C13" s="882">
        <v>118764</v>
      </c>
      <c r="D13" s="882">
        <v>25425</v>
      </c>
      <c r="E13" s="882">
        <v>41769</v>
      </c>
      <c r="F13" s="882">
        <v>51416</v>
      </c>
      <c r="G13" s="798">
        <v>179946</v>
      </c>
    </row>
    <row r="14" spans="1:7" ht="14.25">
      <c r="A14" s="1133"/>
      <c r="B14" s="799" t="s">
        <v>1040</v>
      </c>
      <c r="C14" s="931">
        <v>74.9</v>
      </c>
      <c r="D14" s="931">
        <v>67.3</v>
      </c>
      <c r="E14" s="931">
        <v>74.5</v>
      </c>
      <c r="F14" s="931">
        <v>81.2</v>
      </c>
      <c r="G14" s="800">
        <v>103.4</v>
      </c>
    </row>
    <row r="15" spans="1:7" ht="14.25">
      <c r="A15" s="1133"/>
      <c r="B15" s="801"/>
      <c r="C15" s="882"/>
      <c r="D15" s="882"/>
      <c r="E15" s="882"/>
      <c r="F15" s="882"/>
      <c r="G15" s="798"/>
    </row>
    <row r="16" spans="1:7" ht="14.25">
      <c r="A16" s="1133">
        <v>2016</v>
      </c>
      <c r="B16" s="801" t="s">
        <v>469</v>
      </c>
      <c r="C16" s="882">
        <v>6442</v>
      </c>
      <c r="D16" s="882">
        <v>502</v>
      </c>
      <c r="E16" s="882">
        <v>2155</v>
      </c>
      <c r="F16" s="882">
        <v>3716</v>
      </c>
      <c r="G16" s="798">
        <v>14087</v>
      </c>
    </row>
    <row r="17" spans="1:7" ht="14.25">
      <c r="A17" s="1133"/>
      <c r="B17" s="801" t="s">
        <v>470</v>
      </c>
      <c r="C17" s="882">
        <v>7596</v>
      </c>
      <c r="D17" s="882">
        <v>608</v>
      </c>
      <c r="E17" s="882">
        <v>2120</v>
      </c>
      <c r="F17" s="882">
        <v>4810</v>
      </c>
      <c r="G17" s="798">
        <v>13227</v>
      </c>
    </row>
    <row r="18" spans="1:7" ht="14.25">
      <c r="A18" s="1133"/>
      <c r="B18" s="801" t="s">
        <v>471</v>
      </c>
      <c r="C18" s="882">
        <v>6189</v>
      </c>
      <c r="D18" s="882">
        <v>538</v>
      </c>
      <c r="E18" s="882">
        <v>2227</v>
      </c>
      <c r="F18" s="882">
        <v>3385</v>
      </c>
      <c r="G18" s="798">
        <v>14105</v>
      </c>
    </row>
    <row r="19" spans="1:7" ht="14.25">
      <c r="A19" s="1133"/>
      <c r="B19" s="801"/>
      <c r="C19" s="882"/>
      <c r="D19" s="882"/>
      <c r="E19" s="882"/>
      <c r="F19" s="882"/>
      <c r="G19" s="798"/>
    </row>
    <row r="20" spans="1:7" ht="14.25">
      <c r="A20" s="1133">
        <v>2017</v>
      </c>
      <c r="B20" s="801" t="s">
        <v>472</v>
      </c>
      <c r="C20" s="882">
        <v>7012</v>
      </c>
      <c r="D20" s="882">
        <v>425</v>
      </c>
      <c r="E20" s="882">
        <v>1923</v>
      </c>
      <c r="F20" s="882">
        <v>4613</v>
      </c>
      <c r="G20" s="798">
        <v>14644</v>
      </c>
    </row>
    <row r="21" spans="1:7" ht="14.25">
      <c r="A21" s="1133"/>
      <c r="B21" s="801" t="s">
        <v>473</v>
      </c>
      <c r="C21" s="882">
        <v>4883</v>
      </c>
      <c r="D21" s="882">
        <v>450</v>
      </c>
      <c r="E21" s="882">
        <v>1785</v>
      </c>
      <c r="F21" s="882">
        <v>2604</v>
      </c>
      <c r="G21" s="798">
        <v>13323</v>
      </c>
    </row>
    <row r="22" spans="1:7" ht="14.25">
      <c r="A22" s="1133"/>
      <c r="B22" s="801" t="s">
        <v>462</v>
      </c>
      <c r="C22" s="882">
        <v>5955</v>
      </c>
      <c r="D22" s="882">
        <v>742</v>
      </c>
      <c r="E22" s="882">
        <v>1776</v>
      </c>
      <c r="F22" s="882">
        <v>3391</v>
      </c>
      <c r="G22" s="798">
        <v>15426</v>
      </c>
    </row>
    <row r="23" spans="1:7" ht="14.25">
      <c r="A23" s="1133"/>
      <c r="B23" s="801" t="s">
        <v>463</v>
      </c>
      <c r="C23" s="882">
        <v>5436</v>
      </c>
      <c r="D23" s="882">
        <v>512</v>
      </c>
      <c r="E23" s="882">
        <v>1949</v>
      </c>
      <c r="F23" s="882">
        <v>2932</v>
      </c>
      <c r="G23" s="798">
        <v>15057</v>
      </c>
    </row>
    <row r="24" spans="1:7" ht="14.25">
      <c r="A24" s="1133"/>
      <c r="B24" s="801" t="s">
        <v>464</v>
      </c>
      <c r="C24" s="882">
        <v>6041</v>
      </c>
      <c r="D24" s="882">
        <v>410</v>
      </c>
      <c r="E24" s="882">
        <v>1908</v>
      </c>
      <c r="F24" s="882">
        <v>3678</v>
      </c>
      <c r="G24" s="798">
        <v>15906</v>
      </c>
    </row>
    <row r="25" spans="1:7" ht="14.25">
      <c r="A25" s="1133"/>
      <c r="B25" s="801" t="s">
        <v>465</v>
      </c>
      <c r="C25" s="882">
        <v>5750</v>
      </c>
      <c r="D25" s="882">
        <v>664</v>
      </c>
      <c r="E25" s="882">
        <v>1896</v>
      </c>
      <c r="F25" s="882">
        <v>3131</v>
      </c>
      <c r="G25" s="798">
        <v>15784</v>
      </c>
    </row>
    <row r="26" spans="1:7" ht="14.25">
      <c r="A26" s="1133"/>
      <c r="B26" s="801" t="s">
        <v>466</v>
      </c>
      <c r="C26" s="882">
        <v>6557</v>
      </c>
      <c r="D26" s="882">
        <v>1281</v>
      </c>
      <c r="E26" s="882">
        <v>1767</v>
      </c>
      <c r="F26" s="882">
        <v>3449</v>
      </c>
      <c r="G26" s="798">
        <v>15679</v>
      </c>
    </row>
    <row r="27" spans="1:7" ht="14.25">
      <c r="A27" s="1133"/>
      <c r="B27" s="801" t="s">
        <v>467</v>
      </c>
      <c r="C27" s="882">
        <v>6271</v>
      </c>
      <c r="D27" s="882">
        <v>1073</v>
      </c>
      <c r="E27" s="882">
        <v>2033</v>
      </c>
      <c r="F27" s="882">
        <v>3114</v>
      </c>
      <c r="G27" s="798">
        <v>15202</v>
      </c>
    </row>
    <row r="28" spans="1:7" ht="14.25">
      <c r="A28" s="1133"/>
      <c r="B28" s="801" t="s">
        <v>468</v>
      </c>
      <c r="C28" s="882">
        <v>6330</v>
      </c>
      <c r="D28" s="882">
        <v>1085</v>
      </c>
      <c r="E28" s="882">
        <v>1739</v>
      </c>
      <c r="F28" s="882">
        <v>3452</v>
      </c>
      <c r="G28" s="798">
        <v>14868</v>
      </c>
    </row>
    <row r="29" spans="1:7" ht="14.25">
      <c r="A29" s="1272"/>
      <c r="B29" s="801" t="s">
        <v>469</v>
      </c>
      <c r="C29" s="882">
        <v>6021</v>
      </c>
      <c r="D29" s="882">
        <v>1309</v>
      </c>
      <c r="E29" s="882">
        <v>2138</v>
      </c>
      <c r="F29" s="882">
        <v>3217</v>
      </c>
      <c r="G29" s="798">
        <v>14881</v>
      </c>
    </row>
    <row r="30" spans="1:7" ht="14.25">
      <c r="A30" s="1272"/>
      <c r="B30" s="801" t="s">
        <v>470</v>
      </c>
      <c r="C30" s="882">
        <v>7571</v>
      </c>
      <c r="D30" s="882">
        <v>1524</v>
      </c>
      <c r="E30" s="882">
        <v>2249</v>
      </c>
      <c r="F30" s="882">
        <v>3719</v>
      </c>
      <c r="G30" s="798">
        <v>13797</v>
      </c>
    </row>
    <row r="31" spans="1:7" ht="14.25">
      <c r="A31" s="1272"/>
      <c r="B31" s="801" t="s">
        <v>471</v>
      </c>
      <c r="C31" s="882">
        <v>6634</v>
      </c>
      <c r="D31" s="882">
        <v>1387</v>
      </c>
      <c r="E31" s="882">
        <v>2420</v>
      </c>
      <c r="F31" s="882">
        <v>2765</v>
      </c>
      <c r="G31" s="798">
        <v>14635</v>
      </c>
    </row>
    <row r="32" spans="1:7" ht="14.25">
      <c r="A32" s="1133"/>
      <c r="B32" s="799" t="s">
        <v>1040</v>
      </c>
      <c r="C32" s="931">
        <v>107.2</v>
      </c>
      <c r="D32" s="931">
        <v>258</v>
      </c>
      <c r="E32" s="931">
        <v>108.7</v>
      </c>
      <c r="F32" s="931">
        <v>81.7</v>
      </c>
      <c r="G32" s="800">
        <v>103.8</v>
      </c>
    </row>
    <row r="33" spans="1:7" ht="14.25">
      <c r="A33" s="1133"/>
      <c r="B33" s="799" t="s">
        <v>1041</v>
      </c>
      <c r="C33" s="931">
        <v>87.6</v>
      </c>
      <c r="D33" s="931">
        <v>91</v>
      </c>
      <c r="E33" s="931">
        <v>107.6</v>
      </c>
      <c r="F33" s="931">
        <v>74.3</v>
      </c>
      <c r="G33" s="800">
        <v>106.1</v>
      </c>
    </row>
    <row r="34" spans="1:7" ht="16.5" customHeight="1">
      <c r="A34" s="1975" t="s">
        <v>1596</v>
      </c>
      <c r="B34" s="1975"/>
      <c r="C34" s="1975"/>
      <c r="D34" s="1975"/>
      <c r="E34" s="1975"/>
      <c r="F34" s="1975"/>
      <c r="G34" s="1975"/>
    </row>
    <row r="35" spans="1:7" ht="14.25">
      <c r="A35" s="1924" t="s">
        <v>1597</v>
      </c>
      <c r="B35" s="1924"/>
      <c r="C35" s="1924"/>
      <c r="D35" s="1924"/>
      <c r="E35" s="1924"/>
      <c r="F35" s="1924"/>
      <c r="G35" s="1924"/>
    </row>
  </sheetData>
  <mergeCells count="10">
    <mergeCell ref="A34:G34"/>
    <mergeCell ref="A35:G35"/>
    <mergeCell ref="A1:E1"/>
    <mergeCell ref="F1:G1"/>
    <mergeCell ref="A2:E2"/>
    <mergeCell ref="F2:G2"/>
    <mergeCell ref="A3:B5"/>
    <mergeCell ref="C3:C4"/>
    <mergeCell ref="G3:G5"/>
    <mergeCell ref="C5:F5"/>
  </mergeCells>
  <hyperlinks>
    <hyperlink ref="F1:G1" location="'Spis tablic     List of tables'!A78" display="Powrót do spisu tablic"/>
    <hyperlink ref="F2:G2" location="'Spis tablic     List of tables'!A7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topLeftCell="A1">
      <pane ySplit="7" topLeftCell="A8" activePane="bottomLeft" state="frozen"/>
      <selection pane="topLeft" activeCell="A3" sqref="A3:L19"/>
      <selection pane="bottomLeft" activeCell="G1" sqref="G1"/>
    </sheetView>
  </sheetViews>
  <sheetFormatPr defaultColWidth="9" defaultRowHeight="14.25"/>
  <cols>
    <col min="1" max="1" width="8.59765625" style="22" customWidth="1"/>
    <col min="2" max="2" width="14.69921875" style="22" customWidth="1"/>
    <col min="3" max="21" width="9.19921875" style="22" customWidth="1"/>
    <col min="22" max="16384" width="9" style="22" customWidth="1"/>
  </cols>
  <sheetData>
    <row r="1" spans="1:7" ht="15" customHeight="1">
      <c r="A1" s="1984" t="s">
        <v>511</v>
      </c>
      <c r="B1" s="1984"/>
      <c r="C1" s="1984"/>
      <c r="D1" s="106"/>
      <c r="G1" s="1167" t="s">
        <v>1019</v>
      </c>
    </row>
    <row r="2" spans="1:7" ht="15" customHeight="1">
      <c r="A2" s="1988" t="s">
        <v>512</v>
      </c>
      <c r="B2" s="1988"/>
      <c r="C2" s="1988"/>
      <c r="D2" s="1989"/>
      <c r="G2" s="119" t="s">
        <v>1020</v>
      </c>
    </row>
    <row r="3" spans="1:7" ht="14.85" customHeight="1">
      <c r="A3" s="1824" t="s">
        <v>1087</v>
      </c>
      <c r="B3" s="1824"/>
      <c r="C3" s="1824"/>
      <c r="D3" s="1675"/>
      <c r="E3" s="1675"/>
      <c r="G3" s="74"/>
    </row>
    <row r="4" spans="1:5" s="30" customFormat="1" ht="14.85" customHeight="1">
      <c r="A4" s="1990" t="s">
        <v>634</v>
      </c>
      <c r="B4" s="1990"/>
      <c r="C4" s="1990"/>
      <c r="D4" s="1692"/>
      <c r="E4" s="1692"/>
    </row>
    <row r="5" spans="1:8" s="32" customFormat="1" ht="24.95" customHeight="1">
      <c r="A5" s="1645" t="s">
        <v>1413</v>
      </c>
      <c r="B5" s="1646"/>
      <c r="C5" s="1686" t="s">
        <v>38</v>
      </c>
      <c r="D5" s="1651" t="s">
        <v>183</v>
      </c>
      <c r="E5" s="1985"/>
      <c r="F5" s="1689"/>
      <c r="G5" s="1689"/>
      <c r="H5" s="1689"/>
    </row>
    <row r="6" spans="1:8" s="32" customFormat="1" ht="177.75" customHeight="1">
      <c r="A6" s="1647"/>
      <c r="B6" s="1648"/>
      <c r="C6" s="1653"/>
      <c r="D6" s="1908"/>
      <c r="E6" s="53" t="s">
        <v>73</v>
      </c>
      <c r="F6" s="54" t="s">
        <v>891</v>
      </c>
      <c r="G6" s="54" t="s">
        <v>892</v>
      </c>
      <c r="H6" s="53" t="s">
        <v>283</v>
      </c>
    </row>
    <row r="7" spans="1:8" s="32" customFormat="1" ht="14.85" customHeight="1">
      <c r="A7" s="1649"/>
      <c r="B7" s="1650"/>
      <c r="C7" s="1986" t="s">
        <v>308</v>
      </c>
      <c r="D7" s="1987"/>
      <c r="E7" s="1987"/>
      <c r="F7" s="1689"/>
      <c r="G7" s="1689"/>
      <c r="H7" s="1689"/>
    </row>
    <row r="8" spans="1:8" s="32" customFormat="1" ht="12.95" customHeight="1">
      <c r="A8" s="1201">
        <v>2016</v>
      </c>
      <c r="B8" s="797" t="s">
        <v>856</v>
      </c>
      <c r="C8" s="713">
        <v>19123.7834</v>
      </c>
      <c r="D8" s="713">
        <v>15838.2747</v>
      </c>
      <c r="E8" s="714">
        <v>2754.753</v>
      </c>
      <c r="F8" s="883">
        <v>41.1963</v>
      </c>
      <c r="G8" s="883">
        <v>100.3515</v>
      </c>
      <c r="H8" s="263">
        <v>611.0604000000001</v>
      </c>
    </row>
    <row r="9" spans="2:8" s="32" customFormat="1" ht="12.95" customHeight="1">
      <c r="B9" s="797" t="s">
        <v>857</v>
      </c>
      <c r="C9" s="713">
        <v>21272.425</v>
      </c>
      <c r="D9" s="713">
        <v>17664.0351</v>
      </c>
      <c r="E9" s="714">
        <v>3098.5991</v>
      </c>
      <c r="F9" s="883">
        <v>45.2011</v>
      </c>
      <c r="G9" s="883">
        <v>112.1541</v>
      </c>
      <c r="H9" s="263">
        <v>671.2534</v>
      </c>
    </row>
    <row r="10" spans="2:8" s="32" customFormat="1" ht="12.95" customHeight="1">
      <c r="B10" s="801" t="s">
        <v>598</v>
      </c>
      <c r="C10" s="713">
        <v>23120.0147</v>
      </c>
      <c r="D10" s="713">
        <v>19154.9639</v>
      </c>
      <c r="E10" s="714">
        <v>3356.5437</v>
      </c>
      <c r="F10" s="883">
        <v>48.988699999999994</v>
      </c>
      <c r="G10" s="883">
        <v>126.4431</v>
      </c>
      <c r="H10" s="263">
        <v>727.9719</v>
      </c>
    </row>
    <row r="11" spans="2:8" s="32" customFormat="1" ht="12.95" customHeight="1">
      <c r="B11" s="799" t="s">
        <v>1040</v>
      </c>
      <c r="C11" s="931">
        <v>100.7</v>
      </c>
      <c r="D11" s="931">
        <v>100.9</v>
      </c>
      <c r="E11" s="1202">
        <v>107.6</v>
      </c>
      <c r="F11" s="1203">
        <v>92</v>
      </c>
      <c r="G11" s="1203">
        <v>91.4</v>
      </c>
      <c r="H11" s="264">
        <v>48.4</v>
      </c>
    </row>
    <row r="12" spans="2:8" s="32" customFormat="1" ht="12.95" customHeight="1">
      <c r="B12" s="801"/>
      <c r="C12" s="713"/>
      <c r="D12" s="713"/>
      <c r="E12" s="714"/>
      <c r="F12" s="713"/>
      <c r="G12" s="713"/>
      <c r="H12" s="116"/>
    </row>
    <row r="13" spans="1:8" s="32" customFormat="1" ht="12.95" customHeight="1">
      <c r="A13" s="1201">
        <v>2017</v>
      </c>
      <c r="B13" s="797" t="s">
        <v>54</v>
      </c>
      <c r="C13" s="713">
        <v>3374.4244</v>
      </c>
      <c r="D13" s="713">
        <v>2777.9544</v>
      </c>
      <c r="E13" s="714">
        <v>504.1976</v>
      </c>
      <c r="F13" s="883">
        <v>9.6709</v>
      </c>
      <c r="G13" s="883">
        <v>17.4902</v>
      </c>
      <c r="H13" s="263">
        <v>127.9364</v>
      </c>
    </row>
    <row r="14" spans="2:8" s="32" customFormat="1" ht="12.95" customHeight="1">
      <c r="B14" s="797" t="s">
        <v>705</v>
      </c>
      <c r="C14" s="713">
        <v>6001.7818</v>
      </c>
      <c r="D14" s="713">
        <v>5109.4969</v>
      </c>
      <c r="E14" s="714">
        <v>822.0244</v>
      </c>
      <c r="F14" s="883">
        <v>14.1416</v>
      </c>
      <c r="G14" s="883">
        <v>28.3433</v>
      </c>
      <c r="H14" s="263">
        <v>198.6733</v>
      </c>
    </row>
    <row r="15" spans="2:8" s="32" customFormat="1" ht="12.95" customHeight="1">
      <c r="B15" s="797" t="s">
        <v>689</v>
      </c>
      <c r="C15" s="713">
        <v>8040.4885</v>
      </c>
      <c r="D15" s="713">
        <v>6809.1192</v>
      </c>
      <c r="E15" s="714">
        <v>1117.3532</v>
      </c>
      <c r="F15" s="883">
        <v>18.0396</v>
      </c>
      <c r="G15" s="883">
        <v>39.0752</v>
      </c>
      <c r="H15" s="263">
        <v>260.416</v>
      </c>
    </row>
    <row r="16" spans="2:8" s="32" customFormat="1" ht="12.95" customHeight="1">
      <c r="B16" s="797" t="s">
        <v>690</v>
      </c>
      <c r="C16" s="713">
        <v>10199.3437</v>
      </c>
      <c r="D16" s="713">
        <v>8619.7577</v>
      </c>
      <c r="E16" s="714">
        <v>1392.3834</v>
      </c>
      <c r="F16" s="883">
        <v>21.8284</v>
      </c>
      <c r="G16" s="883">
        <v>49.9747</v>
      </c>
      <c r="H16" s="263">
        <v>332.2626</v>
      </c>
    </row>
    <row r="17" spans="2:8" s="32" customFormat="1" ht="12.95" customHeight="1">
      <c r="B17" s="797" t="s">
        <v>703</v>
      </c>
      <c r="C17" s="713">
        <v>12449.1313</v>
      </c>
      <c r="D17" s="713">
        <v>10522.8644</v>
      </c>
      <c r="E17" s="714">
        <v>1674.0597</v>
      </c>
      <c r="F17" s="883">
        <v>25.631</v>
      </c>
      <c r="G17" s="883">
        <v>60.0725</v>
      </c>
      <c r="H17" s="263">
        <v>400.5365</v>
      </c>
    </row>
    <row r="18" spans="2:8" s="32" customFormat="1" ht="12.95" customHeight="1">
      <c r="B18" s="797" t="s">
        <v>691</v>
      </c>
      <c r="C18" s="713">
        <v>14709.5881</v>
      </c>
      <c r="D18" s="713">
        <v>12462.324</v>
      </c>
      <c r="E18" s="714">
        <v>1970.6073</v>
      </c>
      <c r="F18" s="883">
        <v>28.8014</v>
      </c>
      <c r="G18" s="883">
        <v>72.3152</v>
      </c>
      <c r="H18" s="263">
        <v>469.9083</v>
      </c>
    </row>
    <row r="19" spans="2:8" s="32" customFormat="1" ht="12.95" customHeight="1">
      <c r="B19" s="797" t="s">
        <v>692</v>
      </c>
      <c r="C19" s="713">
        <v>16945.8809</v>
      </c>
      <c r="D19" s="713">
        <v>14373.4461</v>
      </c>
      <c r="E19" s="714">
        <v>2307.0484</v>
      </c>
      <c r="F19" s="883">
        <v>33.3812</v>
      </c>
      <c r="G19" s="883">
        <v>82.6007</v>
      </c>
      <c r="H19" s="263">
        <v>532.936</v>
      </c>
    </row>
    <row r="20" spans="2:8" s="32" customFormat="1" ht="12.95" customHeight="1">
      <c r="B20" s="797" t="s">
        <v>706</v>
      </c>
      <c r="C20" s="713">
        <v>19329.0805</v>
      </c>
      <c r="D20" s="713">
        <v>16466.0949</v>
      </c>
      <c r="E20" s="714">
        <v>2612.4334</v>
      </c>
      <c r="F20" s="883">
        <v>41.9527</v>
      </c>
      <c r="G20" s="883">
        <v>96.85</v>
      </c>
      <c r="H20" s="263">
        <v>607.5306</v>
      </c>
    </row>
    <row r="21" spans="2:8" s="32" customFormat="1" ht="12.95" customHeight="1">
      <c r="B21" s="797" t="s">
        <v>856</v>
      </c>
      <c r="C21" s="1204">
        <v>21972.7</v>
      </c>
      <c r="D21" s="716">
        <v>18766.8</v>
      </c>
      <c r="E21" s="716">
        <v>3000.4</v>
      </c>
      <c r="F21" s="716">
        <v>47.8</v>
      </c>
      <c r="G21" s="715">
        <v>110.8</v>
      </c>
      <c r="H21" s="716">
        <v>688.7</v>
      </c>
    </row>
    <row r="22" spans="2:8" s="32" customFormat="1" ht="12.95" customHeight="1">
      <c r="B22" s="797" t="s">
        <v>857</v>
      </c>
      <c r="C22" s="1204">
        <v>24503.6</v>
      </c>
      <c r="D22" s="716">
        <v>21004.5</v>
      </c>
      <c r="E22" s="716">
        <v>3385</v>
      </c>
      <c r="F22" s="716">
        <v>53.8</v>
      </c>
      <c r="G22" s="715">
        <v>124</v>
      </c>
      <c r="H22" s="716">
        <v>770.4</v>
      </c>
    </row>
    <row r="23" spans="2:8" s="32" customFormat="1" ht="12.95" customHeight="1">
      <c r="B23" s="801" t="s">
        <v>598</v>
      </c>
      <c r="C23" s="1204">
        <v>26621.2</v>
      </c>
      <c r="D23" s="716">
        <v>22836.3</v>
      </c>
      <c r="E23" s="716">
        <v>3638.9</v>
      </c>
      <c r="F23" s="716">
        <v>56.3</v>
      </c>
      <c r="G23" s="715">
        <v>141.5</v>
      </c>
      <c r="H23" s="716">
        <v>834.6</v>
      </c>
    </row>
    <row r="24" spans="1:8" s="32" customFormat="1" ht="12.95" customHeight="1">
      <c r="A24" s="1201"/>
      <c r="B24" s="799" t="s">
        <v>1040</v>
      </c>
      <c r="C24" s="931">
        <v>114.4</v>
      </c>
      <c r="D24" s="1202">
        <v>118</v>
      </c>
      <c r="E24" s="1202">
        <v>97.3</v>
      </c>
      <c r="F24" s="1203">
        <v>113.1</v>
      </c>
      <c r="G24" s="1203">
        <v>118.4</v>
      </c>
      <c r="H24" s="264">
        <v>111.8</v>
      </c>
    </row>
    <row r="25" spans="1:8" s="32" customFormat="1" ht="12.95" customHeight="1">
      <c r="A25" s="1201"/>
      <c r="B25" s="801"/>
      <c r="C25" s="713"/>
      <c r="D25" s="714"/>
      <c r="E25" s="714"/>
      <c r="F25" s="713"/>
      <c r="G25" s="713"/>
      <c r="H25" s="116"/>
    </row>
    <row r="26" spans="1:8" s="32" customFormat="1" ht="12.95" customHeight="1">
      <c r="A26" s="1201">
        <v>2016</v>
      </c>
      <c r="B26" s="801" t="s">
        <v>469</v>
      </c>
      <c r="C26" s="713">
        <v>2134.7146000000002</v>
      </c>
      <c r="D26" s="714">
        <v>1742.0387</v>
      </c>
      <c r="E26" s="714">
        <v>306.5489</v>
      </c>
      <c r="F26" s="713">
        <v>4.6318</v>
      </c>
      <c r="G26" s="713">
        <v>12.904200000000001</v>
      </c>
      <c r="H26" s="116">
        <v>64.2059</v>
      </c>
    </row>
    <row r="27" spans="1:8" s="32" customFormat="1" ht="12.95" customHeight="1">
      <c r="A27" s="1201"/>
      <c r="B27" s="801" t="s">
        <v>470</v>
      </c>
      <c r="C27" s="713">
        <v>2136.7875</v>
      </c>
      <c r="D27" s="714">
        <v>1811.9558</v>
      </c>
      <c r="E27" s="714">
        <v>319.3338</v>
      </c>
      <c r="F27" s="713">
        <v>4.0048</v>
      </c>
      <c r="G27" s="713">
        <v>11.694700000000001</v>
      </c>
      <c r="H27" s="116">
        <v>61.5185</v>
      </c>
    </row>
    <row r="28" spans="1:8" s="32" customFormat="1" ht="12.95" customHeight="1">
      <c r="A28" s="1201"/>
      <c r="B28" s="801" t="s">
        <v>471</v>
      </c>
      <c r="C28" s="713">
        <v>1814.9255</v>
      </c>
      <c r="D28" s="714">
        <v>1459.462</v>
      </c>
      <c r="E28" s="714">
        <v>239.65720000000002</v>
      </c>
      <c r="F28" s="713">
        <v>3.7876</v>
      </c>
      <c r="G28" s="713">
        <v>14.2102</v>
      </c>
      <c r="H28" s="116">
        <v>58.937599999999996</v>
      </c>
    </row>
    <row r="29" spans="1:8" s="32" customFormat="1" ht="12.95" customHeight="1">
      <c r="A29" s="1201"/>
      <c r="C29" s="1205"/>
      <c r="D29" s="1206"/>
      <c r="E29" s="1206"/>
      <c r="F29" s="1206"/>
      <c r="G29" s="1206"/>
      <c r="H29" s="1205"/>
    </row>
    <row r="30" spans="1:8" s="32" customFormat="1" ht="12.95" customHeight="1">
      <c r="A30" s="1201">
        <v>2017</v>
      </c>
      <c r="B30" s="801" t="s">
        <v>472</v>
      </c>
      <c r="C30" s="713">
        <v>1708.3039</v>
      </c>
      <c r="D30" s="713">
        <v>1405.5654</v>
      </c>
      <c r="E30" s="714">
        <v>292.4957</v>
      </c>
      <c r="F30" s="713">
        <v>4.8449</v>
      </c>
      <c r="G30" s="713">
        <v>7.8665</v>
      </c>
      <c r="H30" s="116">
        <v>64.4752</v>
      </c>
    </row>
    <row r="31" spans="1:8" s="32" customFormat="1" ht="12.95" customHeight="1">
      <c r="A31" s="1201"/>
      <c r="B31" s="801" t="s">
        <v>473</v>
      </c>
      <c r="C31" s="713">
        <v>1664.9265</v>
      </c>
      <c r="D31" s="713">
        <v>1374.7906</v>
      </c>
      <c r="E31" s="714">
        <v>219.3478</v>
      </c>
      <c r="F31" s="713">
        <v>4.8412</v>
      </c>
      <c r="G31" s="713">
        <v>9.1313</v>
      </c>
      <c r="H31" s="116">
        <v>63.9094</v>
      </c>
    </row>
    <row r="32" spans="1:8" s="32" customFormat="1" ht="12.95" customHeight="1">
      <c r="A32" s="1201"/>
      <c r="B32" s="801" t="s">
        <v>462</v>
      </c>
      <c r="C32" s="713">
        <v>2325.1853</v>
      </c>
      <c r="D32" s="713">
        <v>2033.8826</v>
      </c>
      <c r="E32" s="714">
        <v>318.4178</v>
      </c>
      <c r="F32" s="713">
        <v>4.5305</v>
      </c>
      <c r="G32" s="713">
        <v>10.6423</v>
      </c>
      <c r="H32" s="116">
        <v>71.06</v>
      </c>
    </row>
    <row r="33" spans="1:8" s="32" customFormat="1" ht="12.95" customHeight="1">
      <c r="A33" s="1201"/>
      <c r="B33" s="801" t="s">
        <v>463</v>
      </c>
      <c r="C33" s="713">
        <v>2018.6366</v>
      </c>
      <c r="D33" s="713">
        <v>1686.822</v>
      </c>
      <c r="E33" s="714">
        <v>293.2782</v>
      </c>
      <c r="F33" s="713">
        <v>3.8543</v>
      </c>
      <c r="G33" s="713">
        <v>10.6423</v>
      </c>
      <c r="H33" s="116">
        <v>60.8822</v>
      </c>
    </row>
    <row r="34" spans="1:8" s="32" customFormat="1" ht="12.95" customHeight="1">
      <c r="A34" s="1201"/>
      <c r="B34" s="801" t="s">
        <v>464</v>
      </c>
      <c r="C34" s="713">
        <v>2151.8754</v>
      </c>
      <c r="D34" s="713">
        <v>1805.2347</v>
      </c>
      <c r="E34" s="714">
        <v>268.8009</v>
      </c>
      <c r="F34" s="713">
        <v>3.7888</v>
      </c>
      <c r="G34" s="713">
        <v>10.9519</v>
      </c>
      <c r="H34" s="116">
        <v>71.0904</v>
      </c>
    </row>
    <row r="35" spans="1:8" s="32" customFormat="1" ht="12.95" customHeight="1">
      <c r="A35" s="1201"/>
      <c r="B35" s="801" t="s">
        <v>465</v>
      </c>
      <c r="C35" s="713">
        <v>2242.9042</v>
      </c>
      <c r="D35" s="713">
        <v>1894.2009</v>
      </c>
      <c r="E35" s="714">
        <v>279.3787</v>
      </c>
      <c r="F35" s="713">
        <v>3.4886</v>
      </c>
      <c r="G35" s="713">
        <v>10.1562</v>
      </c>
      <c r="H35" s="116">
        <v>67.7498</v>
      </c>
    </row>
    <row r="36" spans="1:8" s="32" customFormat="1" ht="12.95" customHeight="1">
      <c r="A36" s="1201"/>
      <c r="B36" s="801" t="s">
        <v>466</v>
      </c>
      <c r="C36" s="713">
        <v>2163.5227</v>
      </c>
      <c r="D36" s="713">
        <v>1855.9192</v>
      </c>
      <c r="E36" s="714">
        <v>291.9973</v>
      </c>
      <c r="F36" s="713">
        <v>3.2536</v>
      </c>
      <c r="G36" s="713">
        <v>10.2758</v>
      </c>
      <c r="H36" s="116">
        <v>71.2761</v>
      </c>
    </row>
    <row r="37" spans="1:8" s="32" customFormat="1" ht="12.95" customHeight="1">
      <c r="A37" s="1201"/>
      <c r="B37" s="801" t="s">
        <v>467</v>
      </c>
      <c r="C37" s="713">
        <v>2215.9776</v>
      </c>
      <c r="D37" s="713">
        <v>1891.664</v>
      </c>
      <c r="E37" s="714">
        <v>335.0309</v>
      </c>
      <c r="F37" s="713">
        <v>4.5798</v>
      </c>
      <c r="G37" s="713">
        <v>10.5852</v>
      </c>
      <c r="H37" s="116">
        <v>64.5146</v>
      </c>
    </row>
    <row r="38" spans="1:8" s="32" customFormat="1" ht="12.95" customHeight="1">
      <c r="A38" s="1201"/>
      <c r="B38" s="801" t="s">
        <v>468</v>
      </c>
      <c r="C38" s="713">
        <v>2366.4243</v>
      </c>
      <c r="D38" s="713">
        <v>2077.7045</v>
      </c>
      <c r="E38" s="714">
        <v>310.7073</v>
      </c>
      <c r="F38" s="713">
        <v>8.5716</v>
      </c>
      <c r="G38" s="713">
        <v>14.2314</v>
      </c>
      <c r="H38" s="116">
        <v>73.8451</v>
      </c>
    </row>
    <row r="39" spans="1:8" s="32" customFormat="1" ht="12.95" customHeight="1">
      <c r="A39" s="1201"/>
      <c r="B39" s="801" t="s">
        <v>469</v>
      </c>
      <c r="C39" s="713">
        <v>2610.8</v>
      </c>
      <c r="D39" s="713">
        <v>2278.5</v>
      </c>
      <c r="E39" s="714">
        <v>396.4</v>
      </c>
      <c r="F39" s="713">
        <v>5.8</v>
      </c>
      <c r="G39" s="713">
        <v>13.7</v>
      </c>
      <c r="H39" s="116">
        <v>79.8</v>
      </c>
    </row>
    <row r="40" spans="1:8" s="32" customFormat="1" ht="12.95" customHeight="1">
      <c r="A40" s="1201"/>
      <c r="B40" s="801" t="s">
        <v>470</v>
      </c>
      <c r="C40" s="713">
        <v>2518.1</v>
      </c>
      <c r="D40" s="713">
        <v>2223.5</v>
      </c>
      <c r="E40" s="714">
        <v>375.5</v>
      </c>
      <c r="F40" s="713">
        <v>6</v>
      </c>
      <c r="G40" s="713">
        <v>13.5</v>
      </c>
      <c r="H40" s="116">
        <v>80.2</v>
      </c>
    </row>
    <row r="41" spans="1:8" s="32" customFormat="1" ht="12.95" customHeight="1">
      <c r="A41" s="1201"/>
      <c r="B41" s="801" t="s">
        <v>471</v>
      </c>
      <c r="C41" s="713">
        <v>2091</v>
      </c>
      <c r="D41" s="713">
        <v>1813</v>
      </c>
      <c r="E41" s="714">
        <v>247.5</v>
      </c>
      <c r="F41" s="713">
        <v>5.1</v>
      </c>
      <c r="G41" s="713">
        <v>14.4</v>
      </c>
      <c r="H41" s="116">
        <v>64.4</v>
      </c>
    </row>
    <row r="42" spans="1:8" s="32" customFormat="1" ht="12.95" customHeight="1">
      <c r="A42" s="1201"/>
      <c r="B42" s="799" t="s">
        <v>1040</v>
      </c>
      <c r="C42" s="931">
        <v>113.8</v>
      </c>
      <c r="D42" s="931">
        <v>122.2</v>
      </c>
      <c r="E42" s="1202">
        <v>92.1</v>
      </c>
      <c r="F42" s="1203">
        <v>134.4</v>
      </c>
      <c r="G42" s="1203">
        <v>109.4</v>
      </c>
      <c r="H42" s="264">
        <v>108.5</v>
      </c>
    </row>
    <row r="43" spans="1:8" s="32" customFormat="1" ht="12.95" customHeight="1">
      <c r="A43" s="1201"/>
      <c r="B43" s="799" t="s">
        <v>1041</v>
      </c>
      <c r="C43" s="931">
        <v>83.4</v>
      </c>
      <c r="D43" s="931">
        <v>81.9</v>
      </c>
      <c r="E43" s="931">
        <v>68.2</v>
      </c>
      <c r="F43" s="931">
        <v>85.4</v>
      </c>
      <c r="G43" s="931">
        <v>108.5</v>
      </c>
      <c r="H43" s="1202">
        <v>80.6</v>
      </c>
    </row>
    <row r="44" spans="1:5" ht="12.75" customHeight="1">
      <c r="A44" s="1983" t="s">
        <v>1163</v>
      </c>
      <c r="B44" s="1983"/>
      <c r="C44" s="1983"/>
      <c r="D44" s="1983"/>
      <c r="E44" s="1983"/>
    </row>
    <row r="45" spans="1:8" ht="12.75" customHeight="1">
      <c r="A45" s="1981" t="s">
        <v>1056</v>
      </c>
      <c r="B45" s="1981"/>
      <c r="C45" s="1981"/>
      <c r="D45" s="1981"/>
      <c r="E45" s="1981"/>
      <c r="F45" s="1675"/>
      <c r="G45" s="1675"/>
      <c r="H45" s="1675"/>
    </row>
    <row r="46" spans="1:8" ht="12.75" customHeight="1">
      <c r="A46" s="1982" t="s">
        <v>1164</v>
      </c>
      <c r="B46" s="1982"/>
      <c r="C46" s="1982"/>
      <c r="D46" s="1982"/>
      <c r="E46" s="1982"/>
      <c r="F46" s="1786"/>
      <c r="G46" s="1786"/>
      <c r="H46" s="1786"/>
    </row>
    <row r="47" spans="1:8" ht="12.75" customHeight="1">
      <c r="A47" s="1982" t="s">
        <v>1057</v>
      </c>
      <c r="B47" s="1982"/>
      <c r="C47" s="1982"/>
      <c r="D47" s="1982"/>
      <c r="E47" s="1982"/>
      <c r="F47" s="1675"/>
      <c r="G47" s="1675"/>
      <c r="H47" s="1675"/>
    </row>
    <row r="48" ht="14.85" customHeight="1"/>
    <row r="49" ht="14.85" customHeight="1"/>
    <row r="50" ht="14.85" customHeight="1"/>
    <row r="51" ht="14.85" customHeight="1"/>
    <row r="52" ht="14.85" customHeight="1"/>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2" ht="24.95" customHeight="1"/>
    <row r="83" ht="15.95" customHeight="1"/>
    <row r="84" ht="189.95" customHeight="1"/>
    <row r="85" ht="14.85" customHeight="1"/>
    <row r="86" ht="14.85" customHeight="1"/>
    <row r="87" ht="14.8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2.75" customHeight="1"/>
    <row r="117" ht="12.75" customHeight="1"/>
    <row r="118" ht="12.75" customHeight="1"/>
    <row r="119" ht="12.75" customHeight="1"/>
    <row r="120" ht="12.75" customHeight="1"/>
    <row r="121" ht="12.75" customHeight="1"/>
    <row r="122" ht="12.75" customHeight="1"/>
    <row r="123" ht="12.75" customHeight="1"/>
    <row r="126" ht="24.95" customHeight="1"/>
    <row r="127" ht="15.95" customHeight="1"/>
    <row r="128" ht="177.75" customHeight="1"/>
    <row r="129" ht="14.85" customHeight="1"/>
    <row r="130" ht="14.85" customHeight="1"/>
    <row r="131" ht="14.8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70" ht="38.25" customHeight="1"/>
    <row r="171" ht="15.95" customHeight="1"/>
    <row r="172" ht="189.95" customHeight="1"/>
    <row r="173" ht="14.85" customHeight="1"/>
    <row r="174" ht="14.85" customHeight="1"/>
    <row r="175" ht="14.8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sheetData>
  <mergeCells count="13">
    <mergeCell ref="A45:H45"/>
    <mergeCell ref="A46:H46"/>
    <mergeCell ref="A47:H47"/>
    <mergeCell ref="A44:E44"/>
    <mergeCell ref="A1:C1"/>
    <mergeCell ref="E5:H5"/>
    <mergeCell ref="C7:H7"/>
    <mergeCell ref="A2:D2"/>
    <mergeCell ref="A3:E3"/>
    <mergeCell ref="A4:E4"/>
    <mergeCell ref="A5:B7"/>
    <mergeCell ref="C5:C6"/>
    <mergeCell ref="D5:D6"/>
  </mergeCells>
  <hyperlinks>
    <hyperlink ref="G1" location="'Spis tablic     List of tables'!A77"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topLeftCell="A1">
      <selection activeCell="K17" sqref="K17"/>
    </sheetView>
  </sheetViews>
  <sheetFormatPr defaultColWidth="8.796875" defaultRowHeight="14.25"/>
  <cols>
    <col min="1" max="1" width="6.59765625" style="0" customWidth="1"/>
    <col min="2" max="2" width="12.59765625" style="0" customWidth="1"/>
    <col min="3" max="8" width="16.59765625" style="0" customWidth="1"/>
  </cols>
  <sheetData>
    <row r="1" spans="1:9" ht="14.25">
      <c r="A1" s="1566" t="s">
        <v>211</v>
      </c>
      <c r="B1" s="1566"/>
      <c r="C1" s="1566"/>
      <c r="D1" s="1566"/>
      <c r="H1" s="1553" t="s">
        <v>1019</v>
      </c>
      <c r="I1" s="1553"/>
    </row>
    <row r="2" spans="1:9" ht="14.25">
      <c r="A2" s="1558" t="s">
        <v>864</v>
      </c>
      <c r="B2" s="1558"/>
      <c r="C2" s="1558"/>
      <c r="D2" s="1558"/>
      <c r="H2" s="1559" t="s">
        <v>1020</v>
      </c>
      <c r="I2" s="1559"/>
    </row>
    <row r="3" spans="1:8" ht="14.25">
      <c r="A3" s="1581" t="s">
        <v>44</v>
      </c>
      <c r="B3" s="1603"/>
      <c r="C3" s="1606"/>
      <c r="D3" s="1563"/>
      <c r="E3" s="1563"/>
      <c r="F3" s="1563"/>
      <c r="G3" s="1563"/>
      <c r="H3" s="1563"/>
    </row>
    <row r="4" spans="1:8" ht="14.25">
      <c r="A4" s="1564"/>
      <c r="B4" s="1604"/>
      <c r="C4" s="1607"/>
      <c r="D4" s="1564"/>
      <c r="E4" s="1565"/>
      <c r="F4" s="1565"/>
      <c r="G4" s="1565"/>
      <c r="H4" s="1565"/>
    </row>
    <row r="5" spans="1:8" ht="14.25" customHeight="1">
      <c r="A5" s="1564"/>
      <c r="B5" s="1604"/>
      <c r="C5" s="1607" t="s">
        <v>683</v>
      </c>
      <c r="D5" s="1604"/>
      <c r="E5" s="1609" t="s">
        <v>803</v>
      </c>
      <c r="F5" s="1603"/>
      <c r="G5" s="1609" t="s">
        <v>804</v>
      </c>
      <c r="H5" s="1581"/>
    </row>
    <row r="6" spans="1:8" ht="14.25">
      <c r="A6" s="1564"/>
      <c r="B6" s="1604"/>
      <c r="C6" s="1607"/>
      <c r="D6" s="1604"/>
      <c r="E6" s="1607"/>
      <c r="F6" s="1604"/>
      <c r="G6" s="1607"/>
      <c r="H6" s="1564"/>
    </row>
    <row r="7" spans="1:8" ht="14.25">
      <c r="A7" s="1564"/>
      <c r="B7" s="1604"/>
      <c r="C7" s="1607"/>
      <c r="D7" s="1604"/>
      <c r="E7" s="1607"/>
      <c r="F7" s="1604"/>
      <c r="G7" s="1607"/>
      <c r="H7" s="1564"/>
    </row>
    <row r="8" spans="1:8" ht="14.25">
      <c r="A8" s="1564"/>
      <c r="B8" s="1604"/>
      <c r="C8" s="1607"/>
      <c r="D8" s="1604"/>
      <c r="E8" s="1607"/>
      <c r="F8" s="1604"/>
      <c r="G8" s="1607"/>
      <c r="H8" s="1564"/>
    </row>
    <row r="9" spans="1:8" ht="14.25">
      <c r="A9" s="1564"/>
      <c r="B9" s="1604"/>
      <c r="C9" s="1607"/>
      <c r="D9" s="1604"/>
      <c r="E9" s="1607"/>
      <c r="F9" s="1604"/>
      <c r="G9" s="1607"/>
      <c r="H9" s="1564"/>
    </row>
    <row r="10" spans="1:8" ht="14.25">
      <c r="A10" s="1564"/>
      <c r="B10" s="1604"/>
      <c r="C10" s="1607"/>
      <c r="D10" s="1604"/>
      <c r="E10" s="1607"/>
      <c r="F10" s="1604"/>
      <c r="G10" s="1607"/>
      <c r="H10" s="1564"/>
    </row>
    <row r="11" spans="1:8" ht="14.25">
      <c r="A11" s="1564"/>
      <c r="B11" s="1604"/>
      <c r="C11" s="1607"/>
      <c r="D11" s="1604"/>
      <c r="E11" s="1607"/>
      <c r="F11" s="1604"/>
      <c r="G11" s="1607"/>
      <c r="H11" s="1564"/>
    </row>
    <row r="12" spans="1:8" ht="14.25">
      <c r="A12" s="1564"/>
      <c r="B12" s="1604"/>
      <c r="C12" s="1607"/>
      <c r="D12" s="1604"/>
      <c r="E12" s="1607"/>
      <c r="F12" s="1604"/>
      <c r="G12" s="1607"/>
      <c r="H12" s="1564"/>
    </row>
    <row r="13" spans="1:8" ht="14.25">
      <c r="A13" s="1564"/>
      <c r="B13" s="1604"/>
      <c r="C13" s="1608"/>
      <c r="D13" s="1605"/>
      <c r="E13" s="1608"/>
      <c r="F13" s="1605"/>
      <c r="G13" s="1608"/>
      <c r="H13" s="1565"/>
    </row>
    <row r="14" spans="1:8" ht="14.25">
      <c r="A14" s="1565"/>
      <c r="B14" s="1605"/>
      <c r="C14" s="67" t="s">
        <v>1024</v>
      </c>
      <c r="D14" s="68" t="s">
        <v>1025</v>
      </c>
      <c r="E14" s="68" t="s">
        <v>1024</v>
      </c>
      <c r="F14" s="68" t="s">
        <v>1025</v>
      </c>
      <c r="G14" s="68" t="s">
        <v>1024</v>
      </c>
      <c r="H14" s="85" t="s">
        <v>1025</v>
      </c>
    </row>
    <row r="15" spans="1:8" ht="14.25">
      <c r="A15" s="480">
        <v>2016</v>
      </c>
      <c r="B15" s="431" t="s">
        <v>1026</v>
      </c>
      <c r="C15" s="402">
        <v>100.7</v>
      </c>
      <c r="D15" s="402" t="s">
        <v>964</v>
      </c>
      <c r="E15" s="402">
        <v>100.9</v>
      </c>
      <c r="F15" s="402" t="s">
        <v>964</v>
      </c>
      <c r="G15" s="402">
        <v>96.6</v>
      </c>
      <c r="H15" s="403" t="s">
        <v>964</v>
      </c>
    </row>
    <row r="16" spans="1:8" s="857" customFormat="1" ht="14.25">
      <c r="A16" s="480">
        <v>2017</v>
      </c>
      <c r="B16" s="431" t="s">
        <v>1026</v>
      </c>
      <c r="C16" s="402">
        <v>114.4</v>
      </c>
      <c r="D16" s="402" t="s">
        <v>964</v>
      </c>
      <c r="E16" s="402">
        <v>118</v>
      </c>
      <c r="F16" s="402" t="s">
        <v>964</v>
      </c>
      <c r="G16" s="402">
        <v>81.7</v>
      </c>
      <c r="H16" s="403" t="s">
        <v>964</v>
      </c>
    </row>
    <row r="17" spans="1:9" ht="14.25">
      <c r="A17" s="297"/>
      <c r="B17" s="215"/>
      <c r="C17" s="372"/>
      <c r="D17" s="372"/>
      <c r="E17" s="372"/>
      <c r="F17" s="372"/>
      <c r="G17" s="372"/>
      <c r="H17" s="305"/>
      <c r="I17" s="27"/>
    </row>
    <row r="18" spans="1:9" s="698" customFormat="1" ht="14.25">
      <c r="A18" s="249">
        <v>2016</v>
      </c>
      <c r="B18" s="280" t="s">
        <v>469</v>
      </c>
      <c r="C18" s="372">
        <v>99.8</v>
      </c>
      <c r="D18" s="372">
        <v>98.1</v>
      </c>
      <c r="E18" s="372">
        <v>98.3</v>
      </c>
      <c r="F18" s="372">
        <v>94.8</v>
      </c>
      <c r="G18" s="372">
        <v>121.5</v>
      </c>
      <c r="H18" s="305">
        <v>98.5</v>
      </c>
      <c r="I18" s="27"/>
    </row>
    <row r="19" spans="1:9" s="698" customFormat="1" ht="14.25">
      <c r="A19" s="214"/>
      <c r="B19" s="280" t="s">
        <v>470</v>
      </c>
      <c r="C19" s="372">
        <v>105.6</v>
      </c>
      <c r="D19" s="372">
        <v>100.2</v>
      </c>
      <c r="E19" s="372">
        <v>105.2</v>
      </c>
      <c r="F19" s="372">
        <v>104.6</v>
      </c>
      <c r="G19" s="372">
        <v>125.9</v>
      </c>
      <c r="H19" s="305">
        <v>93.2</v>
      </c>
      <c r="I19" s="27"/>
    </row>
    <row r="20" spans="1:9" s="857" customFormat="1" ht="14.25">
      <c r="A20" s="862"/>
      <c r="B20" s="280" t="s">
        <v>471</v>
      </c>
      <c r="C20" s="372">
        <v>92.9</v>
      </c>
      <c r="D20" s="372">
        <v>83.8</v>
      </c>
      <c r="E20" s="372">
        <v>87.2</v>
      </c>
      <c r="F20" s="372">
        <v>79.4</v>
      </c>
      <c r="G20" s="372">
        <v>115.7</v>
      </c>
      <c r="H20" s="305">
        <v>101.7</v>
      </c>
      <c r="I20" s="27"/>
    </row>
    <row r="21" spans="1:9" s="857" customFormat="1" ht="14.25">
      <c r="A21" s="862"/>
      <c r="B21" s="280"/>
      <c r="C21" s="372"/>
      <c r="D21" s="372"/>
      <c r="E21" s="372"/>
      <c r="F21" s="372"/>
      <c r="G21" s="372"/>
      <c r="H21" s="305"/>
      <c r="I21" s="27"/>
    </row>
    <row r="22" spans="1:9" s="857" customFormat="1" ht="14.25">
      <c r="A22" s="249">
        <v>2017</v>
      </c>
      <c r="B22" s="215" t="s">
        <v>1031</v>
      </c>
      <c r="C22" s="372">
        <v>109.6</v>
      </c>
      <c r="D22" s="372">
        <v>93.6</v>
      </c>
      <c r="E22" s="372">
        <v>113.4</v>
      </c>
      <c r="F22" s="372">
        <v>95.3</v>
      </c>
      <c r="G22" s="372">
        <v>130.5</v>
      </c>
      <c r="H22" s="305">
        <v>98.1</v>
      </c>
      <c r="I22" s="27"/>
    </row>
    <row r="23" spans="1:9" ht="14.25">
      <c r="A23" s="214"/>
      <c r="B23" s="215" t="s">
        <v>1032</v>
      </c>
      <c r="C23" s="372">
        <v>94.9</v>
      </c>
      <c r="D23" s="372">
        <v>97.6</v>
      </c>
      <c r="E23" s="372">
        <v>94.3</v>
      </c>
      <c r="F23" s="372">
        <v>98.1</v>
      </c>
      <c r="G23" s="372">
        <v>102.7</v>
      </c>
      <c r="H23" s="305">
        <v>96</v>
      </c>
      <c r="I23" s="27"/>
    </row>
    <row r="24" spans="1:9" s="864" customFormat="1" ht="14.25">
      <c r="A24" s="214"/>
      <c r="B24" s="215" t="s">
        <v>1027</v>
      </c>
      <c r="C24" s="372">
        <v>121.2</v>
      </c>
      <c r="D24" s="372">
        <v>142.1</v>
      </c>
      <c r="E24" s="372">
        <v>127.1</v>
      </c>
      <c r="F24" s="372">
        <v>151.3</v>
      </c>
      <c r="G24" s="372">
        <v>115.9</v>
      </c>
      <c r="H24" s="305">
        <v>116.5</v>
      </c>
      <c r="I24" s="27"/>
    </row>
    <row r="25" spans="1:9" s="864" customFormat="1" ht="14.25">
      <c r="A25" s="214"/>
      <c r="B25" s="215" t="s">
        <v>463</v>
      </c>
      <c r="C25" s="372">
        <v>108.9</v>
      </c>
      <c r="D25" s="372">
        <v>87</v>
      </c>
      <c r="E25" s="372">
        <v>107.7</v>
      </c>
      <c r="F25" s="372">
        <v>82.6</v>
      </c>
      <c r="G25" s="372">
        <v>101.2</v>
      </c>
      <c r="H25" s="305">
        <v>93.7</v>
      </c>
      <c r="I25" s="27"/>
    </row>
    <row r="26" spans="1:9" s="864" customFormat="1" ht="14.25">
      <c r="A26" s="214"/>
      <c r="B26" s="215" t="s">
        <v>464</v>
      </c>
      <c r="C26" s="372">
        <v>117.8</v>
      </c>
      <c r="D26" s="372">
        <v>107.2</v>
      </c>
      <c r="E26" s="372">
        <v>118.2</v>
      </c>
      <c r="F26" s="372">
        <v>107.7</v>
      </c>
      <c r="G26" s="372">
        <v>93.2</v>
      </c>
      <c r="H26" s="305">
        <v>105.4</v>
      </c>
      <c r="I26" s="27"/>
    </row>
    <row r="27" spans="1:9" s="864" customFormat="1" ht="14.25">
      <c r="A27" s="1098"/>
      <c r="B27" s="215" t="s">
        <v>465</v>
      </c>
      <c r="C27" s="372">
        <v>109.3</v>
      </c>
      <c r="D27" s="372">
        <v>104.3</v>
      </c>
      <c r="E27" s="372">
        <v>111.4</v>
      </c>
      <c r="F27" s="372">
        <v>104.7</v>
      </c>
      <c r="G27" s="372">
        <v>116.1</v>
      </c>
      <c r="H27" s="305">
        <v>111</v>
      </c>
      <c r="I27" s="27"/>
    </row>
    <row r="28" spans="1:9" s="864" customFormat="1" ht="14.25">
      <c r="A28" s="1098"/>
      <c r="B28" s="280" t="s">
        <v>466</v>
      </c>
      <c r="C28" s="372">
        <v>117.5</v>
      </c>
      <c r="D28" s="372">
        <v>96.3</v>
      </c>
      <c r="E28" s="372">
        <v>121.8</v>
      </c>
      <c r="F28" s="372">
        <v>97.9</v>
      </c>
      <c r="G28" s="372">
        <v>60.3</v>
      </c>
      <c r="H28" s="305">
        <v>45.8</v>
      </c>
      <c r="I28" s="27"/>
    </row>
    <row r="29" spans="1:9" s="864" customFormat="1" ht="14.25">
      <c r="A29" s="1098"/>
      <c r="B29" s="280" t="s">
        <v>467</v>
      </c>
      <c r="C29" s="372">
        <v>116.4</v>
      </c>
      <c r="D29" s="372">
        <v>102.1</v>
      </c>
      <c r="E29" s="372">
        <v>116.1</v>
      </c>
      <c r="F29" s="372">
        <v>101.5</v>
      </c>
      <c r="G29" s="372">
        <v>56.8</v>
      </c>
      <c r="H29" s="305">
        <v>89.6</v>
      </c>
      <c r="I29" s="27"/>
    </row>
    <row r="30" spans="1:9" s="864" customFormat="1" ht="14.25">
      <c r="A30" s="214"/>
      <c r="B30" s="280" t="s">
        <v>468</v>
      </c>
      <c r="C30" s="372">
        <v>106.8</v>
      </c>
      <c r="D30" s="372">
        <v>104.5</v>
      </c>
      <c r="E30" s="372">
        <v>110.7</v>
      </c>
      <c r="F30" s="372">
        <v>107.5</v>
      </c>
      <c r="G30" s="372">
        <v>47.1</v>
      </c>
      <c r="H30" s="305">
        <v>102.2</v>
      </c>
      <c r="I30" s="27"/>
    </row>
    <row r="31" spans="1:9" s="864" customFormat="1" ht="14.25">
      <c r="A31" s="1098"/>
      <c r="B31" s="280" t="s">
        <v>469</v>
      </c>
      <c r="C31" s="372">
        <v>118.8</v>
      </c>
      <c r="D31" s="372">
        <v>109</v>
      </c>
      <c r="E31" s="372">
        <v>126.6</v>
      </c>
      <c r="F31" s="372">
        <v>108.4</v>
      </c>
      <c r="G31" s="372">
        <v>47.7</v>
      </c>
      <c r="H31" s="305">
        <v>99.7</v>
      </c>
      <c r="I31" s="27"/>
    </row>
    <row r="32" spans="1:9" s="864" customFormat="1" ht="14.25">
      <c r="A32" s="1098"/>
      <c r="B32" s="280" t="s">
        <v>470</v>
      </c>
      <c r="C32" s="372">
        <v>114.5</v>
      </c>
      <c r="D32" s="372">
        <v>96.5</v>
      </c>
      <c r="E32" s="372">
        <v>118.4</v>
      </c>
      <c r="F32" s="372">
        <v>97.8</v>
      </c>
      <c r="G32" s="372">
        <v>54.8</v>
      </c>
      <c r="H32" s="305">
        <v>107.1</v>
      </c>
      <c r="I32" s="27"/>
    </row>
    <row r="33" spans="1:9" s="864" customFormat="1" ht="14.25">
      <c r="A33" s="214"/>
      <c r="B33" s="280" t="s">
        <v>471</v>
      </c>
      <c r="C33" s="372">
        <v>113.8</v>
      </c>
      <c r="D33" s="372">
        <v>83.4</v>
      </c>
      <c r="E33" s="372">
        <v>122.2</v>
      </c>
      <c r="F33" s="372">
        <v>81.9</v>
      </c>
      <c r="G33" s="372">
        <v>50.5</v>
      </c>
      <c r="H33" s="305">
        <v>93.8</v>
      </c>
      <c r="I33" s="27"/>
    </row>
    <row r="34" spans="1:8" ht="14.25">
      <c r="A34" s="1601" t="s">
        <v>1150</v>
      </c>
      <c r="B34" s="1601"/>
      <c r="C34" s="1601"/>
      <c r="D34" s="1601"/>
      <c r="E34" s="1601"/>
      <c r="F34" s="1601"/>
      <c r="G34" s="1601"/>
      <c r="H34" s="1601"/>
    </row>
    <row r="35" spans="1:8" ht="14.25">
      <c r="A35" s="1602" t="s">
        <v>1151</v>
      </c>
      <c r="B35" s="1602"/>
      <c r="C35" s="1602"/>
      <c r="D35" s="1602"/>
      <c r="E35" s="1602"/>
      <c r="F35" s="1602"/>
      <c r="G35" s="1602"/>
      <c r="H35" s="1602"/>
    </row>
  </sheetData>
  <mergeCells count="11">
    <mergeCell ref="A35:H35"/>
    <mergeCell ref="A3:B14"/>
    <mergeCell ref="C3:H4"/>
    <mergeCell ref="C5:D13"/>
    <mergeCell ref="E5:F13"/>
    <mergeCell ref="G5:H13"/>
    <mergeCell ref="H1:I1"/>
    <mergeCell ref="H2:I2"/>
    <mergeCell ref="A1:D1"/>
    <mergeCell ref="A2:D2"/>
    <mergeCell ref="A34:H34"/>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topLeftCell="A1">
      <pane ySplit="5" topLeftCell="A6" activePane="bottomLeft" state="frozen"/>
      <selection pane="topLeft" activeCell="A3" sqref="A3:L19"/>
      <selection pane="bottomLeft" activeCell="H22" sqref="H22"/>
    </sheetView>
  </sheetViews>
  <sheetFormatPr defaultColWidth="9" defaultRowHeight="14.25"/>
  <cols>
    <col min="1" max="1" width="8.59765625" style="19" customWidth="1"/>
    <col min="2" max="2" width="14.59765625" style="19" customWidth="1"/>
    <col min="3" max="7" width="10.3984375" style="19" customWidth="1"/>
    <col min="8" max="16384" width="9" style="19" customWidth="1"/>
  </cols>
  <sheetData>
    <row r="1" spans="1:8" ht="14.25">
      <c r="A1" s="853" t="s">
        <v>1086</v>
      </c>
      <c r="B1" s="853"/>
      <c r="C1" s="852"/>
      <c r="D1" s="852"/>
      <c r="F1" s="381"/>
      <c r="G1" s="1167" t="s">
        <v>1019</v>
      </c>
      <c r="H1" s="851"/>
    </row>
    <row r="2" spans="1:8" ht="14.25">
      <c r="A2" s="1991" t="s">
        <v>635</v>
      </c>
      <c r="B2" s="1991"/>
      <c r="C2" s="1675"/>
      <c r="D2" s="1675"/>
      <c r="F2" s="119"/>
      <c r="G2" s="1166" t="s">
        <v>1020</v>
      </c>
      <c r="H2" s="123"/>
    </row>
    <row r="3" spans="1:8" ht="24.95" customHeight="1">
      <c r="A3" s="1645" t="s">
        <v>1414</v>
      </c>
      <c r="B3" s="1645"/>
      <c r="C3" s="1992" t="s">
        <v>1415</v>
      </c>
      <c r="D3" s="1992"/>
      <c r="E3" s="1992"/>
      <c r="F3" s="1992"/>
      <c r="G3" s="1992"/>
      <c r="H3" s="1992"/>
    </row>
    <row r="4" spans="1:8" ht="166.7" customHeight="1">
      <c r="A4" s="1647"/>
      <c r="B4" s="1648"/>
      <c r="C4" s="704" t="s">
        <v>893</v>
      </c>
      <c r="D4" s="704" t="s">
        <v>1294</v>
      </c>
      <c r="E4" s="706" t="s">
        <v>184</v>
      </c>
      <c r="F4" s="704" t="s">
        <v>894</v>
      </c>
      <c r="G4" s="727" t="s">
        <v>895</v>
      </c>
      <c r="H4" s="726" t="s">
        <v>1417</v>
      </c>
    </row>
    <row r="5" spans="1:8" ht="14.25">
      <c r="A5" s="1649"/>
      <c r="B5" s="1650"/>
      <c r="C5" s="1993" t="s">
        <v>1416</v>
      </c>
      <c r="D5" s="1994"/>
      <c r="E5" s="1994"/>
      <c r="F5" s="1994"/>
      <c r="G5" s="1994"/>
      <c r="H5" s="1994"/>
    </row>
    <row r="6" spans="1:8" ht="13.7" customHeight="1">
      <c r="A6" s="1201">
        <v>2016</v>
      </c>
      <c r="B6" s="797" t="s">
        <v>856</v>
      </c>
      <c r="C6" s="886">
        <v>60.7866</v>
      </c>
      <c r="D6" s="887">
        <v>620.1561999999999</v>
      </c>
      <c r="E6" s="886">
        <v>4986.0109</v>
      </c>
      <c r="F6" s="886">
        <v>1524.0911999999998</v>
      </c>
      <c r="G6" s="885">
        <v>537.3751</v>
      </c>
      <c r="H6" s="714">
        <v>956.2941</v>
      </c>
    </row>
    <row r="7" spans="1:8" ht="13.7" customHeight="1">
      <c r="A7" s="32"/>
      <c r="B7" s="797" t="s">
        <v>857</v>
      </c>
      <c r="C7" s="886">
        <v>67.2578</v>
      </c>
      <c r="D7" s="887">
        <v>681.6074</v>
      </c>
      <c r="E7" s="886">
        <v>5451.09</v>
      </c>
      <c r="F7" s="886">
        <v>1778.2754</v>
      </c>
      <c r="G7" s="885">
        <v>595.1442</v>
      </c>
      <c r="H7" s="714">
        <v>1058.1305</v>
      </c>
    </row>
    <row r="8" spans="1:8" ht="13.7" customHeight="1">
      <c r="A8" s="32"/>
      <c r="B8" s="801" t="s">
        <v>598</v>
      </c>
      <c r="C8" s="886">
        <v>73.3179</v>
      </c>
      <c r="D8" s="887">
        <v>738.2728000000001</v>
      </c>
      <c r="E8" s="886">
        <v>5861.9447</v>
      </c>
      <c r="F8" s="886">
        <v>1909.8164</v>
      </c>
      <c r="G8" s="885">
        <v>670.0093</v>
      </c>
      <c r="H8" s="714">
        <v>1143.6749</v>
      </c>
    </row>
    <row r="9" spans="1:8" ht="13.7" customHeight="1">
      <c r="A9" s="32"/>
      <c r="B9" s="799" t="s">
        <v>1040</v>
      </c>
      <c r="C9" s="1207">
        <v>109.2</v>
      </c>
      <c r="D9" s="785">
        <v>103.9</v>
      </c>
      <c r="E9" s="1207">
        <v>109.9</v>
      </c>
      <c r="F9" s="1207">
        <v>90.3</v>
      </c>
      <c r="G9" s="1208">
        <v>113.9</v>
      </c>
      <c r="H9" s="1202">
        <v>100.5</v>
      </c>
    </row>
    <row r="10" spans="1:8" ht="13.7" customHeight="1">
      <c r="A10" s="32"/>
      <c r="B10" s="797"/>
      <c r="C10" s="886"/>
      <c r="D10" s="887"/>
      <c r="E10" s="886"/>
      <c r="F10" s="886"/>
      <c r="G10" s="885"/>
      <c r="H10" s="714"/>
    </row>
    <row r="11" spans="1:8" ht="13.7" customHeight="1">
      <c r="A11" s="1201">
        <v>2017</v>
      </c>
      <c r="B11" s="797" t="s">
        <v>54</v>
      </c>
      <c r="C11" s="886">
        <v>9.8458</v>
      </c>
      <c r="D11" s="1209">
        <v>112.6285</v>
      </c>
      <c r="E11" s="886">
        <v>709.8626</v>
      </c>
      <c r="F11" s="886">
        <v>225.4264</v>
      </c>
      <c r="G11" s="885">
        <v>62.3822</v>
      </c>
      <c r="H11" s="714">
        <v>191.0636</v>
      </c>
    </row>
    <row r="12" spans="1:8" ht="13.7" customHeight="1">
      <c r="A12" s="32"/>
      <c r="B12" s="797" t="s">
        <v>705</v>
      </c>
      <c r="C12" s="886">
        <v>15.6525</v>
      </c>
      <c r="D12" s="1209">
        <v>186.3275</v>
      </c>
      <c r="E12" s="886">
        <v>1275.4674</v>
      </c>
      <c r="F12" s="886">
        <v>391.3388</v>
      </c>
      <c r="G12" s="885">
        <v>113.2412</v>
      </c>
      <c r="H12" s="714">
        <v>309.5904</v>
      </c>
    </row>
    <row r="13" spans="1:8" ht="13.7" customHeight="1">
      <c r="A13" s="32"/>
      <c r="B13" s="797" t="s">
        <v>689</v>
      </c>
      <c r="C13" s="886">
        <v>21.1584</v>
      </c>
      <c r="D13" s="885">
        <v>244.2907</v>
      </c>
      <c r="E13" s="886">
        <v>1759.7405</v>
      </c>
      <c r="F13" s="886">
        <v>527.5254</v>
      </c>
      <c r="G13" s="885">
        <v>153.6256</v>
      </c>
      <c r="H13" s="714">
        <v>390.6602</v>
      </c>
    </row>
    <row r="14" spans="1:8" ht="13.7" customHeight="1">
      <c r="A14" s="32"/>
      <c r="B14" s="797" t="s">
        <v>690</v>
      </c>
      <c r="C14" s="886">
        <v>26.2827</v>
      </c>
      <c r="D14" s="885">
        <v>309.178</v>
      </c>
      <c r="E14" s="886">
        <v>2315.7079</v>
      </c>
      <c r="F14" s="886">
        <v>672.6005</v>
      </c>
      <c r="G14" s="885">
        <v>200.5905</v>
      </c>
      <c r="H14" s="714">
        <v>478.6588</v>
      </c>
    </row>
    <row r="15" spans="1:8" ht="13.7" customHeight="1">
      <c r="A15" s="32"/>
      <c r="B15" s="797" t="s">
        <v>703</v>
      </c>
      <c r="C15" s="886">
        <v>30.3393</v>
      </c>
      <c r="D15" s="885">
        <v>371.2613</v>
      </c>
      <c r="E15" s="886">
        <v>2883.0344</v>
      </c>
      <c r="F15" s="886">
        <v>845.0238</v>
      </c>
      <c r="G15" s="885">
        <v>254.6681</v>
      </c>
      <c r="H15" s="714">
        <v>582.7193</v>
      </c>
    </row>
    <row r="16" spans="1:8" ht="13.7" customHeight="1">
      <c r="A16" s="32"/>
      <c r="B16" s="797" t="s">
        <v>691</v>
      </c>
      <c r="C16" s="886">
        <v>34.17</v>
      </c>
      <c r="D16" s="885">
        <v>437.8156</v>
      </c>
      <c r="E16" s="886">
        <v>3433.321</v>
      </c>
      <c r="F16" s="886">
        <v>1003.8281</v>
      </c>
      <c r="G16" s="885">
        <v>302.0977</v>
      </c>
      <c r="H16" s="714">
        <v>683.378</v>
      </c>
    </row>
    <row r="17" spans="1:8" ht="13.7" customHeight="1">
      <c r="A17" s="32"/>
      <c r="B17" s="797" t="s">
        <v>692</v>
      </c>
      <c r="C17" s="886">
        <v>40.6845</v>
      </c>
      <c r="D17" s="885">
        <v>503.724</v>
      </c>
      <c r="E17" s="886">
        <v>3979.3101</v>
      </c>
      <c r="F17" s="886">
        <v>1194.3476</v>
      </c>
      <c r="G17" s="885">
        <v>369.0812</v>
      </c>
      <c r="H17" s="714">
        <v>768.4167</v>
      </c>
    </row>
    <row r="18" spans="1:8" ht="13.7" customHeight="1">
      <c r="A18" s="32"/>
      <c r="B18" s="797" t="s">
        <v>706</v>
      </c>
      <c r="C18" s="886">
        <v>48.2194</v>
      </c>
      <c r="D18" s="885">
        <v>570.3733</v>
      </c>
      <c r="E18" s="886">
        <v>4568.8144</v>
      </c>
      <c r="F18" s="886">
        <v>1366.5834</v>
      </c>
      <c r="G18" s="885">
        <v>437.363</v>
      </c>
      <c r="H18" s="714">
        <v>880.9684</v>
      </c>
    </row>
    <row r="19" spans="1:8" ht="13.7" customHeight="1">
      <c r="A19" s="32"/>
      <c r="B19" s="797" t="s">
        <v>856</v>
      </c>
      <c r="C19" s="886">
        <v>55.5</v>
      </c>
      <c r="D19" s="885">
        <v>640</v>
      </c>
      <c r="E19" s="886">
        <v>5152.3</v>
      </c>
      <c r="F19" s="886">
        <v>1595.1</v>
      </c>
      <c r="G19" s="885">
        <v>509.5</v>
      </c>
      <c r="H19" s="714">
        <v>1001.5</v>
      </c>
    </row>
    <row r="20" spans="1:8" ht="13.7" customHeight="1">
      <c r="A20" s="32"/>
      <c r="B20" s="797" t="s">
        <v>857</v>
      </c>
      <c r="C20" s="886">
        <v>61.7</v>
      </c>
      <c r="D20" s="885">
        <v>703.6</v>
      </c>
      <c r="E20" s="886">
        <v>5645.2</v>
      </c>
      <c r="F20" s="886">
        <v>1825</v>
      </c>
      <c r="G20" s="885">
        <v>572.4</v>
      </c>
      <c r="H20" s="714">
        <v>1112.8</v>
      </c>
    </row>
    <row r="21" spans="1:8" ht="13.7" customHeight="1">
      <c r="A21" s="32"/>
      <c r="B21" s="801" t="s">
        <v>598</v>
      </c>
      <c r="C21" s="886">
        <v>70.4</v>
      </c>
      <c r="D21" s="885">
        <v>757.1</v>
      </c>
      <c r="E21" s="886">
        <v>6047.8</v>
      </c>
      <c r="F21" s="886">
        <v>2040.7</v>
      </c>
      <c r="G21" s="885">
        <v>662.7</v>
      </c>
      <c r="H21" s="714">
        <v>1205.4</v>
      </c>
    </row>
    <row r="22" spans="1:8" ht="13.7" customHeight="1">
      <c r="A22" s="1201"/>
      <c r="B22" s="799" t="s">
        <v>1040</v>
      </c>
      <c r="C22" s="1207">
        <v>96.3</v>
      </c>
      <c r="D22" s="1207">
        <v>95.9</v>
      </c>
      <c r="E22" s="1207">
        <v>103.1</v>
      </c>
      <c r="F22" s="1207">
        <v>107.8</v>
      </c>
      <c r="G22" s="1208">
        <v>99.3</v>
      </c>
      <c r="H22" s="1202">
        <v>111.8</v>
      </c>
    </row>
    <row r="23" spans="1:8" ht="13.7" customHeight="1">
      <c r="A23" s="1201"/>
      <c r="B23" s="801"/>
      <c r="C23" s="884"/>
      <c r="D23" s="884"/>
      <c r="E23" s="884"/>
      <c r="F23" s="884"/>
      <c r="G23" s="885"/>
      <c r="H23" s="714"/>
    </row>
    <row r="24" spans="1:8" ht="13.7" customHeight="1">
      <c r="A24" s="1201">
        <v>2016</v>
      </c>
      <c r="B24" s="801" t="s">
        <v>469</v>
      </c>
      <c r="C24" s="884">
        <v>5.2443</v>
      </c>
      <c r="D24" s="885">
        <v>59.539199999999994</v>
      </c>
      <c r="E24" s="884">
        <v>562.0867</v>
      </c>
      <c r="F24" s="884">
        <v>156.85379999999998</v>
      </c>
      <c r="G24" s="885" t="s">
        <v>1124</v>
      </c>
      <c r="H24" s="714">
        <v>102.2414</v>
      </c>
    </row>
    <row r="25" spans="1:8" ht="13.7" customHeight="1">
      <c r="A25" s="1201"/>
      <c r="B25" s="801" t="s">
        <v>470</v>
      </c>
      <c r="C25" s="884">
        <v>6.4713</v>
      </c>
      <c r="D25" s="885">
        <v>61.645</v>
      </c>
      <c r="E25" s="884">
        <v>480.8942</v>
      </c>
      <c r="F25" s="884">
        <v>254.5751</v>
      </c>
      <c r="G25" s="885" t="s">
        <v>1124</v>
      </c>
      <c r="H25" s="714">
        <v>101.95710000000001</v>
      </c>
    </row>
    <row r="26" spans="1:8" ht="13.7" customHeight="1">
      <c r="A26" s="1201"/>
      <c r="B26" s="801" t="s">
        <v>471</v>
      </c>
      <c r="C26" s="884">
        <v>6.06</v>
      </c>
      <c r="D26" s="885">
        <v>56.6772</v>
      </c>
      <c r="E26" s="884">
        <v>405.5135</v>
      </c>
      <c r="F26" s="884">
        <v>130.8644</v>
      </c>
      <c r="G26" s="885" t="s">
        <v>1124</v>
      </c>
      <c r="H26" s="714">
        <v>84.5397</v>
      </c>
    </row>
    <row r="27" spans="1:8" ht="13.7" customHeight="1">
      <c r="A27" s="1201"/>
      <c r="B27" s="801"/>
      <c r="C27" s="884"/>
      <c r="D27" s="885"/>
      <c r="E27" s="884"/>
      <c r="F27" s="884"/>
      <c r="G27" s="885"/>
      <c r="H27" s="714"/>
    </row>
    <row r="28" spans="1:8" ht="13.7" customHeight="1">
      <c r="A28" s="1201">
        <v>2017</v>
      </c>
      <c r="B28" s="801" t="s">
        <v>472</v>
      </c>
      <c r="C28" s="884">
        <v>4.5842</v>
      </c>
      <c r="D28" s="885">
        <v>56.7398</v>
      </c>
      <c r="E28" s="884">
        <v>331.0299</v>
      </c>
      <c r="F28" s="884">
        <v>108.8702</v>
      </c>
      <c r="G28" s="885" t="s">
        <v>1124</v>
      </c>
      <c r="H28" s="714">
        <v>97.5241</v>
      </c>
    </row>
    <row r="29" spans="1:8" ht="13.7" customHeight="1">
      <c r="A29" s="1201"/>
      <c r="B29" s="801" t="s">
        <v>473</v>
      </c>
      <c r="C29" s="884">
        <v>5.2377</v>
      </c>
      <c r="D29" s="885">
        <v>56.2096</v>
      </c>
      <c r="E29" s="884">
        <v>377.982</v>
      </c>
      <c r="F29" s="884">
        <v>115.3943</v>
      </c>
      <c r="G29" s="885" t="s">
        <v>1124</v>
      </c>
      <c r="H29" s="714">
        <v>93.5993</v>
      </c>
    </row>
    <row r="30" spans="1:8" ht="13.7" customHeight="1">
      <c r="A30" s="1201"/>
      <c r="B30" s="801" t="s">
        <v>462</v>
      </c>
      <c r="C30" s="884">
        <v>5.8577</v>
      </c>
      <c r="D30" s="885">
        <v>74.6302</v>
      </c>
      <c r="E30" s="884">
        <v>566.2456</v>
      </c>
      <c r="F30" s="884">
        <v>167.983</v>
      </c>
      <c r="G30" s="885">
        <v>48.9845</v>
      </c>
      <c r="H30" s="714">
        <v>121.1388</v>
      </c>
    </row>
    <row r="31" spans="1:8" ht="13.7" customHeight="1">
      <c r="A31" s="1201"/>
      <c r="B31" s="801" t="s">
        <v>463</v>
      </c>
      <c r="C31" s="884">
        <v>5.5059</v>
      </c>
      <c r="D31" s="885">
        <v>58.2321</v>
      </c>
      <c r="E31" s="884">
        <v>489.1187</v>
      </c>
      <c r="F31" s="884">
        <v>124.5077</v>
      </c>
      <c r="G31" s="885">
        <v>38.6722</v>
      </c>
      <c r="H31" s="714">
        <v>80.6622</v>
      </c>
    </row>
    <row r="32" spans="1:8" ht="13.7" customHeight="1">
      <c r="A32" s="1201"/>
      <c r="B32" s="801" t="s">
        <v>464</v>
      </c>
      <c r="C32" s="884">
        <v>5.1243</v>
      </c>
      <c r="D32" s="885">
        <v>65.2279</v>
      </c>
      <c r="E32" s="884">
        <v>550.375</v>
      </c>
      <c r="F32" s="884">
        <v>145.1345</v>
      </c>
      <c r="G32" s="885">
        <v>42.1168</v>
      </c>
      <c r="H32" s="714">
        <v>97.9951</v>
      </c>
    </row>
    <row r="33" spans="1:8" ht="13.7" customHeight="1">
      <c r="A33" s="1201"/>
      <c r="B33" s="801" t="s">
        <v>465</v>
      </c>
      <c r="C33" s="884">
        <v>4.0566</v>
      </c>
      <c r="D33" s="885">
        <v>60.7032</v>
      </c>
      <c r="E33" s="884">
        <v>566.7192</v>
      </c>
      <c r="F33" s="884">
        <v>173.4063</v>
      </c>
      <c r="G33" s="885">
        <v>48.2975</v>
      </c>
      <c r="H33" s="714">
        <v>104.3977</v>
      </c>
    </row>
    <row r="34" spans="1:8" ht="13.7" customHeight="1">
      <c r="A34" s="1201"/>
      <c r="B34" s="801" t="s">
        <v>466</v>
      </c>
      <c r="C34" s="884">
        <v>3.8307</v>
      </c>
      <c r="D34" s="885">
        <v>66.2987</v>
      </c>
      <c r="E34" s="884">
        <v>527.6359</v>
      </c>
      <c r="F34" s="884">
        <v>143.8757</v>
      </c>
      <c r="G34" s="885">
        <v>37.5752</v>
      </c>
      <c r="H34" s="714">
        <v>95.0528</v>
      </c>
    </row>
    <row r="35" spans="1:8" ht="13.7" customHeight="1">
      <c r="A35" s="1201"/>
      <c r="B35" s="801" t="s">
        <v>467</v>
      </c>
      <c r="C35" s="884">
        <v>6.5146</v>
      </c>
      <c r="D35" s="885">
        <v>65.1364</v>
      </c>
      <c r="E35" s="884">
        <v>541.3678</v>
      </c>
      <c r="F35" s="884">
        <v>188.0129</v>
      </c>
      <c r="G35" s="885">
        <v>59.7601</v>
      </c>
      <c r="H35" s="714">
        <v>84.4915</v>
      </c>
    </row>
    <row r="36" spans="1:8" ht="13.7" customHeight="1">
      <c r="A36" s="1201"/>
      <c r="B36" s="801" t="s">
        <v>468</v>
      </c>
      <c r="C36" s="884">
        <v>7.535</v>
      </c>
      <c r="D36" s="885">
        <v>66.7372</v>
      </c>
      <c r="E36" s="884">
        <v>574.8121</v>
      </c>
      <c r="F36" s="884">
        <v>173.1968</v>
      </c>
      <c r="G36" s="885">
        <v>61.5509</v>
      </c>
      <c r="H36" s="714">
        <v>112.8371</v>
      </c>
    </row>
    <row r="37" spans="1:8" ht="13.7" customHeight="1">
      <c r="A37" s="1201"/>
      <c r="B37" s="801" t="s">
        <v>469</v>
      </c>
      <c r="C37" s="884">
        <v>7.3</v>
      </c>
      <c r="D37" s="885">
        <v>69.6</v>
      </c>
      <c r="E37" s="884">
        <v>567.1</v>
      </c>
      <c r="F37" s="884">
        <v>224.4</v>
      </c>
      <c r="G37" s="885">
        <v>67.9</v>
      </c>
      <c r="H37" s="714">
        <v>117.8</v>
      </c>
    </row>
    <row r="38" spans="1:8" ht="13.7" customHeight="1">
      <c r="A38" s="1201"/>
      <c r="B38" s="801" t="s">
        <v>470</v>
      </c>
      <c r="C38" s="884">
        <v>6.2</v>
      </c>
      <c r="D38" s="885">
        <v>63.6</v>
      </c>
      <c r="E38" s="884">
        <v>493.7</v>
      </c>
      <c r="F38" s="884">
        <v>226</v>
      </c>
      <c r="G38" s="885">
        <v>61.1</v>
      </c>
      <c r="H38" s="714">
        <v>111.8</v>
      </c>
    </row>
    <row r="39" spans="1:8" ht="13.7" customHeight="1">
      <c r="A39" s="1201"/>
      <c r="B39" s="801" t="s">
        <v>471</v>
      </c>
      <c r="C39" s="886">
        <v>8.7</v>
      </c>
      <c r="D39" s="1209">
        <v>55.9</v>
      </c>
      <c r="E39" s="886">
        <v>401.9</v>
      </c>
      <c r="F39" s="886">
        <v>208</v>
      </c>
      <c r="G39" s="1209">
        <v>84.6</v>
      </c>
      <c r="H39" s="714">
        <v>92.6</v>
      </c>
    </row>
    <row r="40" spans="1:8" ht="13.7" customHeight="1">
      <c r="A40" s="1201"/>
      <c r="B40" s="799" t="s">
        <v>1040</v>
      </c>
      <c r="C40" s="1207">
        <v>145.2</v>
      </c>
      <c r="D40" s="931">
        <v>96.8</v>
      </c>
      <c r="E40" s="1207">
        <v>97.2</v>
      </c>
      <c r="F40" s="1207">
        <v>161</v>
      </c>
      <c r="G40" s="1431" t="s">
        <v>1124</v>
      </c>
      <c r="H40" s="1202">
        <v>120</v>
      </c>
    </row>
    <row r="41" spans="1:8" ht="13.7" customHeight="1">
      <c r="A41" s="1201"/>
      <c r="B41" s="799" t="s">
        <v>1041</v>
      </c>
      <c r="C41" s="931">
        <v>140.7</v>
      </c>
      <c r="D41" s="931">
        <v>85.6</v>
      </c>
      <c r="E41" s="931">
        <v>80</v>
      </c>
      <c r="F41" s="931">
        <v>92.1</v>
      </c>
      <c r="G41" s="1431">
        <v>138.7</v>
      </c>
      <c r="H41" s="1202">
        <v>83</v>
      </c>
    </row>
    <row r="42" spans="1:7" ht="12.75" customHeight="1">
      <c r="A42" s="1983" t="s">
        <v>1165</v>
      </c>
      <c r="B42" s="1983"/>
      <c r="C42" s="1675"/>
      <c r="D42" s="1675"/>
      <c r="E42" s="1675"/>
      <c r="F42" s="1675"/>
      <c r="G42" s="1675"/>
    </row>
    <row r="43" spans="1:7" ht="12.75" customHeight="1">
      <c r="A43" s="1981" t="s">
        <v>1056</v>
      </c>
      <c r="B43" s="1981"/>
      <c r="C43" s="1675"/>
      <c r="D43" s="1675"/>
      <c r="E43" s="1675"/>
      <c r="F43" s="1675"/>
      <c r="G43" s="1675"/>
    </row>
    <row r="44" spans="1:7" ht="12.75" customHeight="1">
      <c r="A44" s="1982" t="s">
        <v>1166</v>
      </c>
      <c r="B44" s="1982"/>
      <c r="C44" s="1675"/>
      <c r="D44" s="1675"/>
      <c r="E44" s="1675"/>
      <c r="F44" s="1675"/>
      <c r="G44" s="1675"/>
    </row>
    <row r="45" spans="1:7" ht="12.75" customHeight="1">
      <c r="A45" s="1982" t="s">
        <v>1057</v>
      </c>
      <c r="B45" s="1982"/>
      <c r="C45" s="1675"/>
      <c r="D45" s="1675"/>
      <c r="E45" s="1675"/>
      <c r="F45" s="1675"/>
      <c r="G45" s="1675"/>
    </row>
  </sheetData>
  <mergeCells count="8">
    <mergeCell ref="A45:G45"/>
    <mergeCell ref="A3:B5"/>
    <mergeCell ref="A42:G42"/>
    <mergeCell ref="A2:D2"/>
    <mergeCell ref="A43:G43"/>
    <mergeCell ref="A44:G44"/>
    <mergeCell ref="C3:H3"/>
    <mergeCell ref="C5:H5"/>
  </mergeCells>
  <hyperlinks>
    <hyperlink ref="G1" location="'Spis tablic     List of tables'!A79" display="Powrót do spisu tablic"/>
    <hyperlink ref="G2" location="'Spis tablic     List of tables'!A79" display="Return to list tables"/>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workbookViewId="0" topLeftCell="A1">
      <pane ySplit="6" topLeftCell="A7" activePane="bottomLeft" state="frozen"/>
      <selection pane="topLeft" activeCell="A3" sqref="A3:L19"/>
      <selection pane="bottomLeft" activeCell="H23" sqref="H23"/>
    </sheetView>
  </sheetViews>
  <sheetFormatPr defaultColWidth="9" defaultRowHeight="14.25"/>
  <cols>
    <col min="1" max="1" width="8.59765625" style="19" customWidth="1"/>
    <col min="2" max="2" width="14.59765625" style="19" customWidth="1"/>
    <col min="3" max="10" width="9.59765625" style="19" customWidth="1"/>
    <col min="11" max="16384" width="9" style="19" customWidth="1"/>
  </cols>
  <sheetData>
    <row r="1" spans="1:10" ht="14.25">
      <c r="A1" s="74" t="s">
        <v>1085</v>
      </c>
      <c r="B1" s="74"/>
      <c r="C1" s="74"/>
      <c r="D1" s="74"/>
      <c r="E1" s="74"/>
      <c r="F1" s="74"/>
      <c r="G1" s="1167" t="s">
        <v>1019</v>
      </c>
      <c r="H1" s="1172"/>
      <c r="I1" s="381"/>
      <c r="J1" s="122"/>
    </row>
    <row r="2" spans="1:10" ht="14.25">
      <c r="A2" s="236" t="s">
        <v>635</v>
      </c>
      <c r="B2" s="236"/>
      <c r="C2" s="236"/>
      <c r="D2" s="236"/>
      <c r="E2" s="236"/>
      <c r="F2" s="236"/>
      <c r="G2" s="322" t="s">
        <v>1020</v>
      </c>
      <c r="H2" s="322"/>
      <c r="I2" s="322"/>
      <c r="J2" s="278"/>
    </row>
    <row r="3" spans="1:10" ht="35.25" customHeight="1">
      <c r="A3" s="1645" t="s">
        <v>1418</v>
      </c>
      <c r="B3" s="1645"/>
      <c r="C3" s="1995" t="s">
        <v>1199</v>
      </c>
      <c r="D3" s="1995"/>
      <c r="E3" s="1996"/>
      <c r="F3" s="2005" t="s">
        <v>687</v>
      </c>
      <c r="G3" s="268"/>
      <c r="H3" s="268"/>
      <c r="I3" s="268"/>
      <c r="J3" s="690"/>
    </row>
    <row r="4" spans="1:10" ht="39.75" customHeight="1">
      <c r="A4" s="1647"/>
      <c r="B4" s="1648"/>
      <c r="C4" s="1686" t="s">
        <v>896</v>
      </c>
      <c r="D4" s="1686" t="s">
        <v>1363</v>
      </c>
      <c r="E4" s="1686" t="s">
        <v>1295</v>
      </c>
      <c r="F4" s="2006"/>
      <c r="G4" s="2001" t="s">
        <v>284</v>
      </c>
      <c r="H4" s="2003" t="s">
        <v>1296</v>
      </c>
      <c r="I4" s="2001" t="s">
        <v>285</v>
      </c>
      <c r="J4" s="2002" t="s">
        <v>1297</v>
      </c>
    </row>
    <row r="5" spans="1:10" ht="159.95" customHeight="1">
      <c r="A5" s="1647"/>
      <c r="B5" s="1648"/>
      <c r="C5" s="1788"/>
      <c r="D5" s="1653"/>
      <c r="E5" s="1788"/>
      <c r="F5" s="2007"/>
      <c r="G5" s="1788"/>
      <c r="H5" s="2004"/>
      <c r="I5" s="1788"/>
      <c r="J5" s="1785"/>
    </row>
    <row r="6" spans="1:10" ht="15" customHeight="1">
      <c r="A6" s="1649"/>
      <c r="B6" s="1650"/>
      <c r="C6" s="1997" t="s">
        <v>1058</v>
      </c>
      <c r="D6" s="1998"/>
      <c r="E6" s="1998"/>
      <c r="F6" s="1998"/>
      <c r="G6" s="1998"/>
      <c r="H6" s="1998"/>
      <c r="I6" s="1998"/>
      <c r="J6" s="1998"/>
    </row>
    <row r="7" spans="1:14" ht="12.95" customHeight="1">
      <c r="A7" s="1201">
        <v>2016</v>
      </c>
      <c r="B7" s="797" t="s">
        <v>856</v>
      </c>
      <c r="C7" s="888">
        <v>646.576</v>
      </c>
      <c r="D7" s="509">
        <v>26.528</v>
      </c>
      <c r="E7" s="713">
        <v>209.5445</v>
      </c>
      <c r="F7" s="713">
        <v>864.4597</v>
      </c>
      <c r="G7" s="713">
        <v>212.4115</v>
      </c>
      <c r="H7" s="714">
        <v>48.0114</v>
      </c>
      <c r="I7" s="714">
        <v>550.1075999999999</v>
      </c>
      <c r="J7" s="714">
        <v>53.929199999999994</v>
      </c>
      <c r="L7" s="17"/>
      <c r="M7" s="17"/>
      <c r="N7" s="17"/>
    </row>
    <row r="8" spans="1:10" ht="12.95" customHeight="1">
      <c r="A8" s="32"/>
      <c r="B8" s="797" t="s">
        <v>857</v>
      </c>
      <c r="C8" s="888">
        <v>757.377</v>
      </c>
      <c r="D8" s="509">
        <v>28.452</v>
      </c>
      <c r="E8" s="713">
        <v>229.2825</v>
      </c>
      <c r="F8" s="713">
        <v>952.1205</v>
      </c>
      <c r="G8" s="713">
        <v>232.7741</v>
      </c>
      <c r="H8" s="714">
        <v>52.9185</v>
      </c>
      <c r="I8" s="714">
        <v>609.9005999999999</v>
      </c>
      <c r="J8" s="714">
        <v>56.527300000000004</v>
      </c>
    </row>
    <row r="9" spans="1:10" ht="12.95" customHeight="1">
      <c r="A9" s="32"/>
      <c r="B9" s="797" t="s">
        <v>598</v>
      </c>
      <c r="C9" s="888">
        <v>855.4503000000001</v>
      </c>
      <c r="D9" s="509">
        <v>30.388900000000003</v>
      </c>
      <c r="E9" s="713">
        <v>257.11039999999997</v>
      </c>
      <c r="F9" s="713">
        <v>1044.9261</v>
      </c>
      <c r="G9" s="713">
        <v>254.1834</v>
      </c>
      <c r="H9" s="714">
        <v>58.9021</v>
      </c>
      <c r="I9" s="714">
        <v>672.5299</v>
      </c>
      <c r="J9" s="714">
        <v>59.3107</v>
      </c>
    </row>
    <row r="10" spans="1:10" ht="12.95" customHeight="1">
      <c r="A10" s="32"/>
      <c r="B10" s="799" t="s">
        <v>1040</v>
      </c>
      <c r="C10" s="1210">
        <v>104.6</v>
      </c>
      <c r="D10" s="515">
        <v>109.2</v>
      </c>
      <c r="E10" s="931">
        <v>102.1</v>
      </c>
      <c r="F10" s="931">
        <v>96.6</v>
      </c>
      <c r="G10" s="931">
        <v>103.2</v>
      </c>
      <c r="H10" s="1202">
        <v>119.3</v>
      </c>
      <c r="I10" s="1202">
        <v>94.2</v>
      </c>
      <c r="J10" s="1202">
        <v>89.6</v>
      </c>
    </row>
    <row r="11" spans="1:10" ht="12.95" customHeight="1">
      <c r="A11" s="32"/>
      <c r="B11" s="799"/>
      <c r="C11" s="1210"/>
      <c r="D11" s="515"/>
      <c r="E11" s="931"/>
      <c r="F11" s="931"/>
      <c r="G11" s="931"/>
      <c r="H11" s="1202"/>
      <c r="I11" s="1202"/>
      <c r="J11" s="1202"/>
    </row>
    <row r="12" spans="1:10" ht="12.95" customHeight="1">
      <c r="A12" s="32"/>
      <c r="B12" s="797" t="s">
        <v>54</v>
      </c>
      <c r="C12" s="885">
        <v>150.5473</v>
      </c>
      <c r="D12" s="509">
        <v>4.9944</v>
      </c>
      <c r="E12" s="713">
        <v>35.0736</v>
      </c>
      <c r="F12" s="713">
        <v>178.8005</v>
      </c>
      <c r="G12" s="713">
        <v>40.0055</v>
      </c>
      <c r="H12" s="714">
        <v>9.2517</v>
      </c>
      <c r="I12" s="714">
        <v>126.9678</v>
      </c>
      <c r="J12" s="714">
        <v>2.5755</v>
      </c>
    </row>
    <row r="13" spans="1:10" ht="12.95" customHeight="1">
      <c r="A13" s="1201"/>
      <c r="B13" s="797" t="s">
        <v>705</v>
      </c>
      <c r="C13" s="885">
        <v>707.1552</v>
      </c>
      <c r="D13" s="509">
        <v>7.8208</v>
      </c>
      <c r="E13" s="713">
        <v>59.719</v>
      </c>
      <c r="F13" s="713">
        <v>280.6168</v>
      </c>
      <c r="G13" s="713">
        <v>60.9893</v>
      </c>
      <c r="H13" s="714">
        <v>14.0951</v>
      </c>
      <c r="I13" s="714">
        <v>200.7257</v>
      </c>
      <c r="J13" s="714">
        <v>4.8067</v>
      </c>
    </row>
    <row r="14" spans="1:10" ht="12.95" customHeight="1">
      <c r="A14" s="1201"/>
      <c r="B14" s="797" t="s">
        <v>689</v>
      </c>
      <c r="C14" s="885">
        <v>900.1158</v>
      </c>
      <c r="D14" s="509">
        <v>9.7935</v>
      </c>
      <c r="E14" s="713">
        <v>80.6226</v>
      </c>
      <c r="F14" s="713">
        <v>382.1565</v>
      </c>
      <c r="G14" s="713">
        <v>82.2218</v>
      </c>
      <c r="H14" s="714">
        <v>19.4135</v>
      </c>
      <c r="I14" s="714">
        <v>272.7604</v>
      </c>
      <c r="J14" s="714">
        <v>7.7608</v>
      </c>
    </row>
    <row r="15" spans="1:10" ht="12.95" customHeight="1">
      <c r="A15" s="1201">
        <v>2017</v>
      </c>
      <c r="B15" s="797" t="s">
        <v>690</v>
      </c>
      <c r="C15" s="885">
        <v>1103.9876</v>
      </c>
      <c r="D15" s="509">
        <v>11.3923</v>
      </c>
      <c r="E15" s="713">
        <v>103.1606</v>
      </c>
      <c r="F15" s="713">
        <v>483.1639</v>
      </c>
      <c r="G15" s="713">
        <v>102.8525</v>
      </c>
      <c r="H15" s="714">
        <v>23.8481</v>
      </c>
      <c r="I15" s="714">
        <v>344.8586</v>
      </c>
      <c r="J15" s="714">
        <v>11.6047</v>
      </c>
    </row>
    <row r="16" spans="1:10" ht="12.95" customHeight="1">
      <c r="A16" s="32"/>
      <c r="B16" s="797" t="s">
        <v>703</v>
      </c>
      <c r="C16" s="885">
        <v>1318.2977</v>
      </c>
      <c r="D16" s="509">
        <v>13.3212</v>
      </c>
      <c r="E16" s="713">
        <v>124.5445</v>
      </c>
      <c r="F16" s="713">
        <v>592.8909</v>
      </c>
      <c r="G16" s="713">
        <v>124.5858</v>
      </c>
      <c r="H16" s="714">
        <v>28.8797</v>
      </c>
      <c r="I16" s="714">
        <v>419.9583</v>
      </c>
      <c r="J16" s="714">
        <v>19.4671</v>
      </c>
    </row>
    <row r="17" spans="1:10" ht="12.95" customHeight="1">
      <c r="A17" s="32"/>
      <c r="B17" s="797" t="s">
        <v>691</v>
      </c>
      <c r="C17" s="885">
        <v>1529.3284</v>
      </c>
      <c r="D17" s="509">
        <v>15.2482</v>
      </c>
      <c r="E17" s="713">
        <v>155.5834</v>
      </c>
      <c r="F17" s="713">
        <v>655.3832</v>
      </c>
      <c r="G17" s="713">
        <v>145.5139</v>
      </c>
      <c r="H17" s="714">
        <v>34.128</v>
      </c>
      <c r="I17" s="714">
        <v>445.4272</v>
      </c>
      <c r="J17" s="714">
        <v>30.3141</v>
      </c>
    </row>
    <row r="18" spans="1:10" ht="12.95" customHeight="1">
      <c r="A18" s="32"/>
      <c r="B18" s="797" t="s">
        <v>692</v>
      </c>
      <c r="C18" s="885">
        <v>1741.1537</v>
      </c>
      <c r="D18" s="509">
        <v>17.1319</v>
      </c>
      <c r="E18" s="713">
        <v>176.8752</v>
      </c>
      <c r="F18" s="713">
        <v>702.1986</v>
      </c>
      <c r="G18" s="713">
        <v>166.5107</v>
      </c>
      <c r="H18" s="714">
        <v>38.8203</v>
      </c>
      <c r="I18" s="714">
        <v>462.5583</v>
      </c>
      <c r="J18" s="714">
        <v>34.3093</v>
      </c>
    </row>
    <row r="19" spans="1:10" ht="12.95" customHeight="1">
      <c r="A19" s="32"/>
      <c r="B19" s="797" t="s">
        <v>706</v>
      </c>
      <c r="C19" s="1211">
        <v>2025.2895</v>
      </c>
      <c r="D19" s="1212">
        <v>20.0756</v>
      </c>
      <c r="E19" s="713">
        <v>203.7362</v>
      </c>
      <c r="F19" s="713">
        <v>754.4442</v>
      </c>
      <c r="G19" s="713">
        <v>190.2207</v>
      </c>
      <c r="H19" s="714">
        <v>43.6045</v>
      </c>
      <c r="I19" s="714">
        <v>482.7093</v>
      </c>
      <c r="J19" s="714">
        <v>37.9097</v>
      </c>
    </row>
    <row r="20" spans="1:10" ht="12.95" customHeight="1">
      <c r="A20" s="32"/>
      <c r="B20" s="797" t="s">
        <v>856</v>
      </c>
      <c r="C20" s="1213">
        <v>2333.1</v>
      </c>
      <c r="D20" s="1214">
        <v>22.7</v>
      </c>
      <c r="E20" s="1214">
        <v>225.7</v>
      </c>
      <c r="F20" s="1214">
        <v>813.3</v>
      </c>
      <c r="G20" s="1214">
        <v>213.3</v>
      </c>
      <c r="H20" s="1214">
        <v>48.6</v>
      </c>
      <c r="I20" s="1214">
        <v>506.8</v>
      </c>
      <c r="J20" s="1214">
        <v>44.6</v>
      </c>
    </row>
    <row r="21" spans="1:10" ht="12.95" customHeight="1">
      <c r="A21" s="32"/>
      <c r="B21" s="797" t="s">
        <v>857</v>
      </c>
      <c r="C21" s="1213">
        <v>2676</v>
      </c>
      <c r="D21" s="1214">
        <v>24.3</v>
      </c>
      <c r="E21" s="1214">
        <v>256.6</v>
      </c>
      <c r="F21" s="1214">
        <v>872.4</v>
      </c>
      <c r="G21" s="1214">
        <v>233.9</v>
      </c>
      <c r="H21" s="1214">
        <v>53.3</v>
      </c>
      <c r="I21" s="1214">
        <v>526.8</v>
      </c>
      <c r="J21" s="1214">
        <v>58.3</v>
      </c>
    </row>
    <row r="22" spans="1:10" ht="12.95" customHeight="1">
      <c r="A22" s="32"/>
      <c r="B22" s="797" t="s">
        <v>598</v>
      </c>
      <c r="C22" s="1213">
        <v>2957.4</v>
      </c>
      <c r="D22" s="1214">
        <v>26.6</v>
      </c>
      <c r="E22" s="1214">
        <v>288.9</v>
      </c>
      <c r="F22" s="1214">
        <v>929.1</v>
      </c>
      <c r="G22" s="1214">
        <v>256.8</v>
      </c>
      <c r="H22" s="1214">
        <v>58.4</v>
      </c>
      <c r="I22" s="1214">
        <v>544.8</v>
      </c>
      <c r="J22" s="1214">
        <v>69.1</v>
      </c>
    </row>
    <row r="23" spans="1:10" ht="12.95" customHeight="1">
      <c r="A23" s="1201"/>
      <c r="B23" s="799" t="s">
        <v>1040</v>
      </c>
      <c r="C23" s="1215">
        <v>322.2</v>
      </c>
      <c r="D23" s="515">
        <v>103.5</v>
      </c>
      <c r="E23" s="1202">
        <v>111.9</v>
      </c>
      <c r="F23" s="1202">
        <v>81.7</v>
      </c>
      <c r="G23" s="1202">
        <v>100.9</v>
      </c>
      <c r="H23" s="1202">
        <v>98.4</v>
      </c>
      <c r="I23" s="1202">
        <v>73.6</v>
      </c>
      <c r="J23" s="1202">
        <v>111.4</v>
      </c>
    </row>
    <row r="24" spans="1:10" ht="12.95" customHeight="1">
      <c r="A24" s="1201"/>
      <c r="B24" s="801"/>
      <c r="C24" s="713"/>
      <c r="D24" s="1216"/>
      <c r="E24" s="713"/>
      <c r="F24" s="713"/>
      <c r="G24" s="713"/>
      <c r="H24" s="714"/>
      <c r="I24" s="714"/>
      <c r="J24" s="714"/>
    </row>
    <row r="25" spans="1:10" ht="12.95" customHeight="1">
      <c r="A25" s="1201">
        <v>2016</v>
      </c>
      <c r="B25" s="801" t="s">
        <v>469</v>
      </c>
      <c r="C25" s="713" t="s">
        <v>1124</v>
      </c>
      <c r="D25" s="1216">
        <v>4.3452</v>
      </c>
      <c r="E25" s="713">
        <v>24.4378</v>
      </c>
      <c r="F25" s="713">
        <v>92.8952</v>
      </c>
      <c r="G25" s="713">
        <v>22.2264</v>
      </c>
      <c r="H25" s="714">
        <v>4.9094</v>
      </c>
      <c r="I25" s="714">
        <v>61.7515</v>
      </c>
      <c r="J25" s="714">
        <v>4.0079</v>
      </c>
    </row>
    <row r="26" spans="1:10" ht="12.95" customHeight="1">
      <c r="A26" s="1201"/>
      <c r="B26" s="801" t="s">
        <v>470</v>
      </c>
      <c r="C26" s="713" t="s">
        <v>1124</v>
      </c>
      <c r="D26" s="1216">
        <v>1.924</v>
      </c>
      <c r="E26" s="713">
        <v>18.9768</v>
      </c>
      <c r="F26" s="713">
        <v>87.93339999999999</v>
      </c>
      <c r="G26" s="713">
        <v>21.2208</v>
      </c>
      <c r="H26" s="714">
        <v>4.9072</v>
      </c>
      <c r="I26" s="714">
        <v>59.1028</v>
      </c>
      <c r="J26" s="714">
        <v>2.7026</v>
      </c>
    </row>
    <row r="27" spans="1:10" ht="12.95" customHeight="1">
      <c r="A27" s="1201"/>
      <c r="B27" s="801" t="s">
        <v>471</v>
      </c>
      <c r="C27" s="713" t="s">
        <v>1124</v>
      </c>
      <c r="D27" s="1216">
        <v>2.4019</v>
      </c>
      <c r="E27" s="713">
        <v>27.9325</v>
      </c>
      <c r="F27" s="713">
        <v>91.7145</v>
      </c>
      <c r="G27" s="713">
        <v>21.4932</v>
      </c>
      <c r="H27" s="714">
        <v>5.8612</v>
      </c>
      <c r="I27" s="714">
        <v>61.6315</v>
      </c>
      <c r="J27" s="714">
        <v>2.7285999999999997</v>
      </c>
    </row>
    <row r="28" spans="1:10" ht="12.95" customHeight="1">
      <c r="A28" s="1201"/>
      <c r="B28" s="13"/>
      <c r="C28" s="1217"/>
      <c r="D28" s="1218"/>
      <c r="E28" s="1218"/>
      <c r="F28" s="1218"/>
      <c r="G28" s="1218"/>
      <c r="H28" s="1218"/>
      <c r="I28" s="1218"/>
      <c r="J28" s="1218"/>
    </row>
    <row r="29" spans="1:10" ht="12.95" customHeight="1">
      <c r="A29" s="1201">
        <v>2017</v>
      </c>
      <c r="B29" s="801" t="s">
        <v>472</v>
      </c>
      <c r="C29" s="714">
        <v>70.8931</v>
      </c>
      <c r="D29" s="713">
        <v>2.1139</v>
      </c>
      <c r="E29" s="713">
        <v>14.6552</v>
      </c>
      <c r="F29" s="713">
        <v>90.6866</v>
      </c>
      <c r="G29" s="713">
        <v>20.6033</v>
      </c>
      <c r="H29" s="714">
        <v>4.4446</v>
      </c>
      <c r="I29" s="714">
        <v>64.4792</v>
      </c>
      <c r="J29" s="714">
        <v>1.1595</v>
      </c>
    </row>
    <row r="30" spans="1:10" ht="12.95" customHeight="1">
      <c r="A30" s="1201"/>
      <c r="B30" s="801" t="s">
        <v>473</v>
      </c>
      <c r="C30" s="714">
        <v>80.0516</v>
      </c>
      <c r="D30" s="713">
        <v>2.8693</v>
      </c>
      <c r="E30" s="713">
        <v>19.9996</v>
      </c>
      <c r="F30" s="713">
        <v>87.1137</v>
      </c>
      <c r="G30" s="713">
        <v>19.4194</v>
      </c>
      <c r="H30" s="714">
        <v>4.6286</v>
      </c>
      <c r="I30" s="714">
        <v>61.6497</v>
      </c>
      <c r="J30" s="714">
        <v>1.416</v>
      </c>
    </row>
    <row r="31" spans="1:10" ht="12.95" customHeight="1">
      <c r="A31" s="1201"/>
      <c r="B31" s="801" t="s">
        <v>462</v>
      </c>
      <c r="C31" s="714">
        <v>253.7858</v>
      </c>
      <c r="D31" s="713">
        <v>2.8659</v>
      </c>
      <c r="E31" s="713">
        <v>24.59</v>
      </c>
      <c r="F31" s="713">
        <v>101.4433</v>
      </c>
      <c r="G31" s="713">
        <v>20.9646</v>
      </c>
      <c r="H31" s="714">
        <v>4.6958</v>
      </c>
      <c r="I31" s="714">
        <v>73.5516</v>
      </c>
      <c r="J31" s="714">
        <v>2.2313</v>
      </c>
    </row>
    <row r="32" spans="1:10" ht="12.95" customHeight="1">
      <c r="A32" s="1201"/>
      <c r="B32" s="801" t="s">
        <v>463</v>
      </c>
      <c r="C32" s="714">
        <v>193.0387</v>
      </c>
      <c r="D32" s="713">
        <v>2.1124</v>
      </c>
      <c r="E32" s="713">
        <v>20.0249</v>
      </c>
      <c r="F32" s="713">
        <v>95.7573</v>
      </c>
      <c r="G32" s="713">
        <v>20.6027</v>
      </c>
      <c r="H32" s="714">
        <v>5.3046</v>
      </c>
      <c r="I32" s="714">
        <v>67.8529</v>
      </c>
      <c r="J32" s="714">
        <v>1.9971</v>
      </c>
    </row>
    <row r="33" spans="1:10" ht="12.95" customHeight="1">
      <c r="A33" s="1201"/>
      <c r="B33" s="801" t="s">
        <v>464</v>
      </c>
      <c r="C33" s="714">
        <v>203.8091</v>
      </c>
      <c r="D33" s="713">
        <v>1.848</v>
      </c>
      <c r="E33" s="713">
        <v>22.6052</v>
      </c>
      <c r="F33" s="713">
        <v>100.1961</v>
      </c>
      <c r="G33" s="713">
        <v>20.5919</v>
      </c>
      <c r="H33" s="714">
        <v>4.4405</v>
      </c>
      <c r="I33" s="714">
        <v>71.9457</v>
      </c>
      <c r="J33" s="714">
        <v>3.218</v>
      </c>
    </row>
    <row r="34" spans="1:10" ht="12.95" customHeight="1">
      <c r="A34" s="1201"/>
      <c r="B34" s="801" t="s">
        <v>465</v>
      </c>
      <c r="C34" s="714">
        <v>214.6187</v>
      </c>
      <c r="D34" s="713">
        <v>1.9956</v>
      </c>
      <c r="E34" s="713">
        <v>20.6725</v>
      </c>
      <c r="F34" s="713">
        <v>111.6288</v>
      </c>
      <c r="G34" s="713">
        <v>22.5948</v>
      </c>
      <c r="H34" s="714">
        <v>5.0238</v>
      </c>
      <c r="I34" s="714">
        <v>76.1478</v>
      </c>
      <c r="J34" s="714">
        <v>7.8624</v>
      </c>
    </row>
    <row r="35" spans="1:10" ht="12.95" customHeight="1">
      <c r="A35" s="1201"/>
      <c r="B35" s="801" t="s">
        <v>466</v>
      </c>
      <c r="C35" s="714">
        <v>211.086</v>
      </c>
      <c r="D35" s="713">
        <v>1.9269</v>
      </c>
      <c r="E35" s="713">
        <v>29.3547</v>
      </c>
      <c r="F35" s="713">
        <v>54.09</v>
      </c>
      <c r="G35" s="713">
        <v>21.4754</v>
      </c>
      <c r="H35" s="714">
        <v>4.9056</v>
      </c>
      <c r="I35" s="714">
        <v>22.3717</v>
      </c>
      <c r="J35" s="714">
        <v>5.3373</v>
      </c>
    </row>
    <row r="36" spans="1:10" ht="12.95" customHeight="1">
      <c r="A36" s="1201"/>
      <c r="B36" s="801" t="s">
        <v>467</v>
      </c>
      <c r="C36" s="714">
        <v>211.7512</v>
      </c>
      <c r="D36" s="713">
        <v>1.9041</v>
      </c>
      <c r="E36" s="713">
        <v>21.2846</v>
      </c>
      <c r="F36" s="713">
        <v>49.2607</v>
      </c>
      <c r="G36" s="713">
        <v>21.072</v>
      </c>
      <c r="H36" s="714">
        <v>4.6857</v>
      </c>
      <c r="I36" s="714">
        <v>20.0267</v>
      </c>
      <c r="J36" s="714">
        <v>3.4763</v>
      </c>
    </row>
    <row r="37" spans="1:10" ht="12.95" customHeight="1">
      <c r="A37" s="1201"/>
      <c r="B37" s="801" t="s">
        <v>468</v>
      </c>
      <c r="C37" s="714">
        <v>284.4972</v>
      </c>
      <c r="D37" s="713">
        <v>2.9453</v>
      </c>
      <c r="E37" s="713">
        <v>26.5961</v>
      </c>
      <c r="F37" s="713">
        <v>51.059</v>
      </c>
      <c r="G37" s="713">
        <v>22.7636</v>
      </c>
      <c r="H37" s="714">
        <v>4.7628</v>
      </c>
      <c r="I37" s="714">
        <v>19.9641</v>
      </c>
      <c r="J37" s="714">
        <v>3.5685</v>
      </c>
    </row>
    <row r="38" spans="1:10" ht="12.95" customHeight="1">
      <c r="A38" s="13"/>
      <c r="B38" s="801" t="s">
        <v>469</v>
      </c>
      <c r="C38" s="476">
        <v>306.8</v>
      </c>
      <c r="D38" s="866">
        <v>2.7</v>
      </c>
      <c r="E38" s="866">
        <v>21.6</v>
      </c>
      <c r="F38" s="866">
        <v>50.6</v>
      </c>
      <c r="G38" s="866">
        <v>22</v>
      </c>
      <c r="H38" s="866">
        <v>4.8</v>
      </c>
      <c r="I38" s="866">
        <v>20.4</v>
      </c>
      <c r="J38" s="866">
        <v>3.4</v>
      </c>
    </row>
    <row r="39" spans="1:10" ht="12.95" customHeight="1">
      <c r="A39" s="13"/>
      <c r="B39" s="801" t="s">
        <v>470</v>
      </c>
      <c r="C39" s="476">
        <v>343.3</v>
      </c>
      <c r="D39" s="866">
        <v>1.7</v>
      </c>
      <c r="E39" s="866">
        <v>30</v>
      </c>
      <c r="F39" s="866">
        <v>55.8</v>
      </c>
      <c r="G39" s="866">
        <v>21</v>
      </c>
      <c r="H39" s="866">
        <v>4.8</v>
      </c>
      <c r="I39" s="866">
        <v>19.9</v>
      </c>
      <c r="J39" s="866">
        <v>10</v>
      </c>
    </row>
    <row r="40" spans="1:10" ht="12.95" customHeight="1">
      <c r="A40" s="13"/>
      <c r="B40" s="801" t="s">
        <v>471</v>
      </c>
      <c r="C40" s="1432">
        <v>281.4</v>
      </c>
      <c r="D40" s="1433">
        <v>2.2</v>
      </c>
      <c r="E40" s="1433">
        <v>32.8</v>
      </c>
      <c r="F40" s="1433">
        <v>53.4</v>
      </c>
      <c r="G40" s="1433">
        <v>23</v>
      </c>
      <c r="H40" s="1433">
        <v>5.1</v>
      </c>
      <c r="I40" s="1433">
        <v>18</v>
      </c>
      <c r="J40" s="1433">
        <v>7.4</v>
      </c>
    </row>
    <row r="41" spans="1:10" ht="12.75" customHeight="1">
      <c r="A41" s="1201"/>
      <c r="B41" s="799" t="s">
        <v>1040</v>
      </c>
      <c r="C41" s="932" t="s">
        <v>1124</v>
      </c>
      <c r="D41" s="1434">
        <v>111.7</v>
      </c>
      <c r="E41" s="932">
        <v>117.3</v>
      </c>
      <c r="F41" s="932">
        <v>50.5</v>
      </c>
      <c r="G41" s="932">
        <v>106.6</v>
      </c>
      <c r="H41" s="803">
        <v>85.9</v>
      </c>
      <c r="I41" s="803">
        <v>25.9</v>
      </c>
      <c r="J41" s="803">
        <v>258.6</v>
      </c>
    </row>
    <row r="42" spans="1:10" ht="12.95" customHeight="1">
      <c r="A42" s="1201"/>
      <c r="B42" s="799" t="s">
        <v>1041</v>
      </c>
      <c r="C42" s="1435">
        <v>81.6</v>
      </c>
      <c r="D42" s="1436">
        <v>134.4</v>
      </c>
      <c r="E42" s="932">
        <v>109.2</v>
      </c>
      <c r="F42" s="932">
        <v>93.8</v>
      </c>
      <c r="G42" s="932">
        <v>109.2</v>
      </c>
      <c r="H42" s="803">
        <v>105.4</v>
      </c>
      <c r="I42" s="803">
        <v>85.8</v>
      </c>
      <c r="J42" s="803">
        <v>75</v>
      </c>
    </row>
    <row r="43" spans="1:10" ht="12.75" customHeight="1">
      <c r="A43" s="2000" t="s">
        <v>1165</v>
      </c>
      <c r="B43" s="2000"/>
      <c r="C43" s="2000"/>
      <c r="D43" s="2000"/>
      <c r="E43" s="2000"/>
      <c r="F43" s="2000"/>
      <c r="G43" s="2000"/>
      <c r="H43" s="2000"/>
      <c r="I43" s="2000"/>
      <c r="J43" s="2000"/>
    </row>
    <row r="44" spans="1:10" ht="12.75" customHeight="1">
      <c r="A44" s="2008" t="s">
        <v>1056</v>
      </c>
      <c r="B44" s="2008"/>
      <c r="C44" s="2008"/>
      <c r="D44" s="2008"/>
      <c r="E44" s="2008"/>
      <c r="F44" s="2008"/>
      <c r="G44" s="2008"/>
      <c r="H44" s="2008"/>
      <c r="I44" s="2008"/>
      <c r="J44" s="2008"/>
    </row>
    <row r="45" spans="1:10" ht="12.75" customHeight="1">
      <c r="A45" s="2009" t="s">
        <v>1166</v>
      </c>
      <c r="B45" s="2009"/>
      <c r="C45" s="2009"/>
      <c r="D45" s="2009"/>
      <c r="E45" s="2009"/>
      <c r="F45" s="2009"/>
      <c r="G45" s="2009"/>
      <c r="H45" s="2009"/>
      <c r="I45" s="2009"/>
      <c r="J45" s="2009"/>
    </row>
    <row r="46" spans="1:10" ht="12.75" customHeight="1">
      <c r="A46" s="1999" t="s">
        <v>1057</v>
      </c>
      <c r="B46" s="1999"/>
      <c r="C46" s="1999"/>
      <c r="D46" s="1999"/>
      <c r="E46" s="1999"/>
      <c r="F46" s="1999"/>
      <c r="G46" s="1999"/>
      <c r="H46" s="1999"/>
      <c r="I46" s="1999"/>
      <c r="J46" s="1999"/>
    </row>
  </sheetData>
  <mergeCells count="15">
    <mergeCell ref="C3:E3"/>
    <mergeCell ref="C6:J6"/>
    <mergeCell ref="A46:J46"/>
    <mergeCell ref="A3:B6"/>
    <mergeCell ref="A43:J43"/>
    <mergeCell ref="G4:G5"/>
    <mergeCell ref="J4:J5"/>
    <mergeCell ref="H4:H5"/>
    <mergeCell ref="I4:I5"/>
    <mergeCell ref="D4:D5"/>
    <mergeCell ref="F3:F5"/>
    <mergeCell ref="E4:E5"/>
    <mergeCell ref="C4:C5"/>
    <mergeCell ref="A44:J44"/>
    <mergeCell ref="A45:J45"/>
  </mergeCells>
  <hyperlinks>
    <hyperlink ref="G2:J2" location="'Spis tablic     List of tables'!A57" display="Return to list tables"/>
    <hyperlink ref="G1" location="'Spis tablic     List of tables'!A80" display="Powrót do spisu tablic"/>
    <hyperlink ref="G2" location="'Spis tablic     List of tables'!A8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topLeftCell="A1">
      <pane ySplit="5" topLeftCell="A6" activePane="bottomLeft" state="frozen"/>
      <selection pane="topLeft" activeCell="A3" sqref="A3:L19"/>
      <selection pane="bottomLeft" activeCell="G1" sqref="G1"/>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708" customWidth="1"/>
    <col min="8" max="8" width="12.59765625" style="0" customWidth="1"/>
  </cols>
  <sheetData>
    <row r="1" spans="1:8" ht="14.85" customHeight="1">
      <c r="A1" s="74" t="s">
        <v>1246</v>
      </c>
      <c r="B1" s="74"/>
      <c r="C1" s="122"/>
      <c r="E1" s="383"/>
      <c r="G1" s="383" t="s">
        <v>1019</v>
      </c>
      <c r="H1" s="708"/>
    </row>
    <row r="2" spans="1:8" ht="14.85" customHeight="1">
      <c r="A2" s="238" t="s">
        <v>1247</v>
      </c>
      <c r="B2" s="238"/>
      <c r="C2" s="123"/>
      <c r="E2" s="322"/>
      <c r="G2" s="1173" t="s">
        <v>1020</v>
      </c>
      <c r="H2" s="708"/>
    </row>
    <row r="3" spans="1:8" ht="30" customHeight="1">
      <c r="A3" s="1837" t="s">
        <v>1418</v>
      </c>
      <c r="B3" s="1838"/>
      <c r="C3" s="1888" t="s">
        <v>686</v>
      </c>
      <c r="D3" s="2011" t="s">
        <v>1419</v>
      </c>
      <c r="E3" s="2011" t="s">
        <v>1569</v>
      </c>
      <c r="F3" s="1842" t="s">
        <v>1201</v>
      </c>
      <c r="G3" s="1840" t="s">
        <v>685</v>
      </c>
      <c r="H3" s="1888" t="s">
        <v>300</v>
      </c>
    </row>
    <row r="4" spans="1:8" ht="177.75" customHeight="1">
      <c r="A4" s="1647"/>
      <c r="B4" s="2015"/>
      <c r="C4" s="2014"/>
      <c r="D4" s="2012"/>
      <c r="E4" s="2012"/>
      <c r="F4" s="2013"/>
      <c r="G4" s="2014"/>
      <c r="H4" s="2014"/>
    </row>
    <row r="5" spans="1:8" ht="27.95" customHeight="1">
      <c r="A5" s="2016"/>
      <c r="B5" s="2017"/>
      <c r="C5" s="1270" t="s">
        <v>793</v>
      </c>
      <c r="D5" s="1271" t="s">
        <v>794</v>
      </c>
      <c r="E5" s="1271" t="s">
        <v>793</v>
      </c>
      <c r="F5" s="1269" t="s">
        <v>1043</v>
      </c>
      <c r="G5" s="1269" t="s">
        <v>963</v>
      </c>
      <c r="H5" s="1270" t="s">
        <v>795</v>
      </c>
    </row>
    <row r="6" spans="1:8" s="860" customFormat="1" ht="12.75" customHeight="1">
      <c r="A6" s="1277">
        <v>2016</v>
      </c>
      <c r="B6" s="797" t="s">
        <v>856</v>
      </c>
      <c r="C6" s="1273">
        <v>736904</v>
      </c>
      <c r="D6" s="1274">
        <v>10119.543</v>
      </c>
      <c r="E6" s="1274">
        <v>4552</v>
      </c>
      <c r="F6" s="1274">
        <v>662.15</v>
      </c>
      <c r="G6" s="1274">
        <v>33467</v>
      </c>
      <c r="H6" s="1275">
        <v>28179</v>
      </c>
    </row>
    <row r="7" spans="1:8" s="860" customFormat="1" ht="12.75" customHeight="1">
      <c r="A7" s="32"/>
      <c r="B7" s="797" t="s">
        <v>857</v>
      </c>
      <c r="C7" s="1273">
        <v>779218</v>
      </c>
      <c r="D7" s="1274">
        <v>11475.077</v>
      </c>
      <c r="E7" s="1274">
        <v>4981</v>
      </c>
      <c r="F7" s="1274">
        <v>760.235</v>
      </c>
      <c r="G7" s="1274">
        <v>36154</v>
      </c>
      <c r="H7" s="1275">
        <v>31105</v>
      </c>
    </row>
    <row r="8" spans="1:8" s="860" customFormat="1" ht="12.75" customHeight="1">
      <c r="A8" s="32"/>
      <c r="B8" s="801" t="s">
        <v>598</v>
      </c>
      <c r="C8" s="1273">
        <v>818786</v>
      </c>
      <c r="D8" s="1274">
        <v>12551.409</v>
      </c>
      <c r="E8" s="1274">
        <v>5571</v>
      </c>
      <c r="F8" s="1274">
        <v>808.43</v>
      </c>
      <c r="G8" s="1274">
        <v>39066</v>
      </c>
      <c r="H8" s="1275">
        <v>33504</v>
      </c>
    </row>
    <row r="9" spans="1:8" ht="12.75" customHeight="1">
      <c r="A9" s="32"/>
      <c r="B9" s="799" t="s">
        <v>1040</v>
      </c>
      <c r="C9" s="803">
        <v>112.2</v>
      </c>
      <c r="D9" s="932">
        <v>94.8</v>
      </c>
      <c r="E9" s="932">
        <v>98.5</v>
      </c>
      <c r="F9" s="932">
        <v>188.9</v>
      </c>
      <c r="G9" s="932">
        <v>91.9</v>
      </c>
      <c r="H9" s="1276">
        <v>104.4</v>
      </c>
    </row>
    <row r="10" spans="1:8" s="864" customFormat="1" ht="12.75" customHeight="1">
      <c r="A10" s="1272"/>
      <c r="B10" s="799"/>
      <c r="C10" s="803"/>
      <c r="D10" s="932"/>
      <c r="E10" s="932"/>
      <c r="F10" s="932"/>
      <c r="G10" s="932"/>
      <c r="H10" s="1276"/>
    </row>
    <row r="11" spans="1:8" s="864" customFormat="1" ht="12.75" customHeight="1">
      <c r="A11" s="1272">
        <v>2017</v>
      </c>
      <c r="B11" s="797" t="s">
        <v>54</v>
      </c>
      <c r="C11" s="1273">
        <v>77075</v>
      </c>
      <c r="D11" s="1274">
        <v>1157.416</v>
      </c>
      <c r="E11" s="1274">
        <v>834</v>
      </c>
      <c r="F11" s="1274">
        <v>42.117</v>
      </c>
      <c r="G11" s="1274">
        <v>5006</v>
      </c>
      <c r="H11" s="1275">
        <v>4883</v>
      </c>
    </row>
    <row r="12" spans="1:8" s="864" customFormat="1" ht="12.75" customHeight="1">
      <c r="A12" s="32"/>
      <c r="B12" s="797" t="s">
        <v>705</v>
      </c>
      <c r="C12" s="1273">
        <v>152590</v>
      </c>
      <c r="D12" s="1274">
        <v>2395.132</v>
      </c>
      <c r="E12" s="1274">
        <v>1273</v>
      </c>
      <c r="F12" s="1274">
        <v>64.587</v>
      </c>
      <c r="G12" s="1274">
        <v>7946</v>
      </c>
      <c r="H12" s="1275">
        <v>7417</v>
      </c>
    </row>
    <row r="13" spans="1:8" s="864" customFormat="1" ht="12.75" customHeight="1">
      <c r="A13" s="32"/>
      <c r="B13" s="797" t="s">
        <v>689</v>
      </c>
      <c r="C13" s="1273">
        <v>201727</v>
      </c>
      <c r="D13" s="1274">
        <v>3551.691</v>
      </c>
      <c r="E13" s="1274">
        <v>1747</v>
      </c>
      <c r="F13" s="1274">
        <v>115.906</v>
      </c>
      <c r="G13" s="1274">
        <v>10849</v>
      </c>
      <c r="H13" s="1275">
        <v>9980</v>
      </c>
    </row>
    <row r="14" spans="1:8" s="864" customFormat="1" ht="12.75" customHeight="1">
      <c r="A14" s="32"/>
      <c r="B14" s="797" t="s">
        <v>690</v>
      </c>
      <c r="C14" s="1273">
        <v>291882</v>
      </c>
      <c r="D14" s="1274">
        <v>5077.278</v>
      </c>
      <c r="E14" s="1274">
        <v>2242</v>
      </c>
      <c r="F14" s="1274">
        <v>148.813</v>
      </c>
      <c r="G14" s="1274" t="s">
        <v>1124</v>
      </c>
      <c r="H14" s="1275">
        <v>12850</v>
      </c>
    </row>
    <row r="15" spans="1:8" s="864" customFormat="1" ht="12.75" customHeight="1">
      <c r="A15" s="32"/>
      <c r="B15" s="797" t="s">
        <v>703</v>
      </c>
      <c r="C15" s="1273">
        <v>393924</v>
      </c>
      <c r="D15" s="1274">
        <v>6690.095</v>
      </c>
      <c r="E15" s="1274">
        <v>2734</v>
      </c>
      <c r="F15" s="1274">
        <v>170.141</v>
      </c>
      <c r="G15" s="1274" t="s">
        <v>1124</v>
      </c>
      <c r="H15" s="1275">
        <v>15635</v>
      </c>
    </row>
    <row r="16" spans="1:8" s="864" customFormat="1" ht="12.75" customHeight="1">
      <c r="A16" s="32"/>
      <c r="B16" s="797" t="s">
        <v>691</v>
      </c>
      <c r="C16" s="1273">
        <v>515554</v>
      </c>
      <c r="D16" s="1274">
        <v>8338.724</v>
      </c>
      <c r="E16" s="1273">
        <v>3185</v>
      </c>
      <c r="F16" s="1274">
        <v>191.66</v>
      </c>
      <c r="G16" s="1274">
        <v>18728</v>
      </c>
      <c r="H16" s="1273">
        <v>18243</v>
      </c>
    </row>
    <row r="17" spans="1:8" s="864" customFormat="1" ht="12.75" customHeight="1">
      <c r="A17" s="32"/>
      <c r="B17" s="797" t="s">
        <v>692</v>
      </c>
      <c r="C17" s="1273">
        <v>661162</v>
      </c>
      <c r="D17" s="1274">
        <v>9937.365</v>
      </c>
      <c r="E17" s="1273">
        <v>3699</v>
      </c>
      <c r="F17" s="1274">
        <v>215.532</v>
      </c>
      <c r="G17" s="1274">
        <v>21197</v>
      </c>
      <c r="H17" s="1273">
        <v>20935</v>
      </c>
    </row>
    <row r="18" spans="1:8" s="864" customFormat="1" ht="12.75" customHeight="1">
      <c r="A18" s="32"/>
      <c r="B18" s="797" t="s">
        <v>706</v>
      </c>
      <c r="C18" s="1273">
        <v>783884</v>
      </c>
      <c r="D18" s="1274">
        <v>11513.195</v>
      </c>
      <c r="E18" s="1273">
        <v>3976</v>
      </c>
      <c r="F18" s="1274">
        <v>250.32</v>
      </c>
      <c r="G18" s="1274">
        <v>24318</v>
      </c>
      <c r="H18" s="1273">
        <v>23404</v>
      </c>
    </row>
    <row r="19" spans="1:8" s="864" customFormat="1" ht="12.75" customHeight="1">
      <c r="A19" s="32"/>
      <c r="B19" s="797" t="s">
        <v>856</v>
      </c>
      <c r="C19" s="1273">
        <v>873965</v>
      </c>
      <c r="D19" s="1274">
        <v>13139.76</v>
      </c>
      <c r="E19" s="1273">
        <v>4646</v>
      </c>
      <c r="F19" s="1274">
        <v>274.165</v>
      </c>
      <c r="G19" s="1274">
        <v>27612</v>
      </c>
      <c r="H19" s="1273">
        <v>26223</v>
      </c>
    </row>
    <row r="20" spans="1:8" s="864" customFormat="1" ht="12.75" customHeight="1">
      <c r="A20" s="32"/>
      <c r="B20" s="797" t="s">
        <v>857</v>
      </c>
      <c r="C20" s="1273">
        <v>952705</v>
      </c>
      <c r="D20" s="1274">
        <v>14871.998</v>
      </c>
      <c r="E20" s="1273">
        <v>5085</v>
      </c>
      <c r="F20" s="1274">
        <v>301.604</v>
      </c>
      <c r="G20" s="1274">
        <v>30659</v>
      </c>
      <c r="H20" s="1273">
        <v>29424</v>
      </c>
    </row>
    <row r="21" spans="1:8" ht="12.75" customHeight="1">
      <c r="A21" s="32"/>
      <c r="B21" s="797" t="s">
        <v>598</v>
      </c>
      <c r="C21" s="1273" t="s">
        <v>1124</v>
      </c>
      <c r="D21" s="1274">
        <v>16055.24</v>
      </c>
      <c r="E21" s="1273">
        <v>5511</v>
      </c>
      <c r="F21" s="1274">
        <v>321.496</v>
      </c>
      <c r="G21" s="1274">
        <v>32873</v>
      </c>
      <c r="H21" s="1273">
        <v>31733</v>
      </c>
    </row>
    <row r="22" spans="1:8" s="708" customFormat="1" ht="12.75" customHeight="1">
      <c r="A22" s="32"/>
      <c r="B22" s="799" t="s">
        <v>1040</v>
      </c>
      <c r="C22" s="803" t="s">
        <v>1124</v>
      </c>
      <c r="D22" s="932">
        <v>127.9</v>
      </c>
      <c r="E22" s="803">
        <v>98.9</v>
      </c>
      <c r="F22" s="803">
        <v>39.8</v>
      </c>
      <c r="G22" s="803">
        <v>84.1</v>
      </c>
      <c r="H22" s="803">
        <v>94.7</v>
      </c>
    </row>
    <row r="23" spans="1:8" s="708" customFormat="1" ht="12.75" customHeight="1">
      <c r="A23" s="1272"/>
      <c r="B23" s="801"/>
      <c r="C23" s="1273"/>
      <c r="D23" s="882"/>
      <c r="E23" s="1274"/>
      <c r="F23" s="1274"/>
      <c r="G23" s="1274"/>
      <c r="H23" s="1278"/>
    </row>
    <row r="24" spans="1:8" s="860" customFormat="1" ht="12.75" customHeight="1">
      <c r="A24" s="1272">
        <v>2016</v>
      </c>
      <c r="B24" s="801" t="s">
        <v>469</v>
      </c>
      <c r="C24" s="1273">
        <v>61086</v>
      </c>
      <c r="D24" s="882">
        <v>1360.358</v>
      </c>
      <c r="E24" s="1274">
        <v>455</v>
      </c>
      <c r="F24" s="1274">
        <v>84.108</v>
      </c>
      <c r="G24" s="1274">
        <v>2885</v>
      </c>
      <c r="H24" s="1278">
        <v>3215</v>
      </c>
    </row>
    <row r="25" spans="1:8" s="864" customFormat="1" ht="12.75" customHeight="1">
      <c r="A25" s="1272"/>
      <c r="B25" s="801" t="s">
        <v>470</v>
      </c>
      <c r="C25" s="1273">
        <v>42314</v>
      </c>
      <c r="D25" s="882">
        <v>1355.534</v>
      </c>
      <c r="E25" s="1274">
        <v>429</v>
      </c>
      <c r="F25" s="1274">
        <v>98.085</v>
      </c>
      <c r="G25" s="1274">
        <v>2687</v>
      </c>
      <c r="H25" s="1278">
        <v>2926</v>
      </c>
    </row>
    <row r="26" spans="1:8" s="864" customFormat="1" ht="12.75" customHeight="1">
      <c r="A26" s="1272"/>
      <c r="B26" s="801" t="s">
        <v>471</v>
      </c>
      <c r="C26" s="1273">
        <v>39568</v>
      </c>
      <c r="D26" s="882">
        <v>1076.332</v>
      </c>
      <c r="E26" s="1274">
        <v>453</v>
      </c>
      <c r="F26" s="1274">
        <v>48.195</v>
      </c>
      <c r="G26" s="1274">
        <v>2912</v>
      </c>
      <c r="H26" s="1278">
        <v>2399</v>
      </c>
    </row>
    <row r="27" spans="1:8" s="864" customFormat="1" ht="12.75" customHeight="1">
      <c r="A27" s="1272"/>
      <c r="B27" s="801"/>
      <c r="C27" s="1273"/>
      <c r="D27" s="882"/>
      <c r="E27" s="1274"/>
      <c r="F27" s="1274"/>
      <c r="G27" s="1274"/>
      <c r="H27" s="1278"/>
    </row>
    <row r="28" spans="1:8" s="864" customFormat="1" ht="12.75" customHeight="1">
      <c r="A28" s="1272">
        <v>2017</v>
      </c>
      <c r="B28" s="801" t="s">
        <v>472</v>
      </c>
      <c r="C28" s="1273">
        <v>28047</v>
      </c>
      <c r="D28" s="882">
        <v>480.99</v>
      </c>
      <c r="E28" s="1274">
        <v>444</v>
      </c>
      <c r="F28" s="1274">
        <v>22.075</v>
      </c>
      <c r="G28" s="1274">
        <v>2543</v>
      </c>
      <c r="H28" s="1278">
        <v>2295</v>
      </c>
    </row>
    <row r="29" spans="1:8" s="864" customFormat="1" ht="12.75" customHeight="1">
      <c r="A29" s="1272"/>
      <c r="B29" s="801" t="s">
        <v>473</v>
      </c>
      <c r="C29" s="1273">
        <v>49028</v>
      </c>
      <c r="D29" s="882">
        <v>676.426</v>
      </c>
      <c r="E29" s="1274">
        <v>390</v>
      </c>
      <c r="F29" s="1274">
        <v>20.042</v>
      </c>
      <c r="G29" s="1274">
        <v>2463</v>
      </c>
      <c r="H29" s="1278">
        <v>2588</v>
      </c>
    </row>
    <row r="30" spans="1:8" s="864" customFormat="1" ht="12.75" customHeight="1">
      <c r="A30" s="1272"/>
      <c r="B30" s="801" t="s">
        <v>462</v>
      </c>
      <c r="C30" s="1273">
        <v>75515</v>
      </c>
      <c r="D30" s="882">
        <v>1237.716</v>
      </c>
      <c r="E30" s="1274">
        <v>439</v>
      </c>
      <c r="F30" s="1274">
        <v>22.47</v>
      </c>
      <c r="G30" s="1274">
        <v>2940</v>
      </c>
      <c r="H30" s="1278">
        <v>2534</v>
      </c>
    </row>
    <row r="31" spans="1:8" s="864" customFormat="1" ht="12.75" customHeight="1">
      <c r="A31" s="1272"/>
      <c r="B31" s="801" t="s">
        <v>463</v>
      </c>
      <c r="C31" s="1273">
        <v>49137</v>
      </c>
      <c r="D31" s="882">
        <v>1156.559</v>
      </c>
      <c r="E31" s="1274">
        <v>474</v>
      </c>
      <c r="F31" s="1274">
        <v>51.319</v>
      </c>
      <c r="G31" s="1274">
        <v>2903</v>
      </c>
      <c r="H31" s="1278">
        <v>2563</v>
      </c>
    </row>
    <row r="32" spans="1:8" s="864" customFormat="1" ht="12.75" customHeight="1">
      <c r="A32" s="1272"/>
      <c r="B32" s="801" t="s">
        <v>464</v>
      </c>
      <c r="C32" s="1273">
        <v>90155</v>
      </c>
      <c r="D32" s="882">
        <v>1525.587</v>
      </c>
      <c r="E32" s="1274">
        <v>495</v>
      </c>
      <c r="F32" s="1274">
        <v>32.907</v>
      </c>
      <c r="G32" s="1274" t="s">
        <v>1124</v>
      </c>
      <c r="H32" s="1278">
        <v>2870</v>
      </c>
    </row>
    <row r="33" spans="1:8" s="864" customFormat="1" ht="12.75" customHeight="1">
      <c r="A33" s="1272"/>
      <c r="B33" s="801" t="s">
        <v>465</v>
      </c>
      <c r="C33" s="1273">
        <v>102042</v>
      </c>
      <c r="D33" s="882">
        <v>1612.817</v>
      </c>
      <c r="E33" s="1274">
        <v>492</v>
      </c>
      <c r="F33" s="1274">
        <v>21.328</v>
      </c>
      <c r="G33" s="1274">
        <v>3192</v>
      </c>
      <c r="H33" s="1278">
        <v>2785</v>
      </c>
    </row>
    <row r="34" spans="1:8" s="864" customFormat="1" ht="12.75" customHeight="1">
      <c r="A34" s="1272"/>
      <c r="B34" s="801" t="s">
        <v>466</v>
      </c>
      <c r="C34" s="1273">
        <v>121630</v>
      </c>
      <c r="D34" s="882">
        <v>1648.629</v>
      </c>
      <c r="E34" s="1273">
        <v>451</v>
      </c>
      <c r="F34" s="1274">
        <v>21.519</v>
      </c>
      <c r="G34" s="1274" t="s">
        <v>1124</v>
      </c>
      <c r="H34" s="1014">
        <v>2608</v>
      </c>
    </row>
    <row r="35" spans="1:8" ht="12.75" customHeight="1">
      <c r="A35" s="1272"/>
      <c r="B35" s="801" t="s">
        <v>467</v>
      </c>
      <c r="C35" s="1273">
        <v>145608</v>
      </c>
      <c r="D35" s="882">
        <v>1598.641</v>
      </c>
      <c r="E35" s="1273">
        <v>514</v>
      </c>
      <c r="F35" s="1274">
        <v>23.872</v>
      </c>
      <c r="G35" s="1274">
        <v>2469</v>
      </c>
      <c r="H35" s="1014">
        <v>2692</v>
      </c>
    </row>
    <row r="36" spans="1:8" ht="12.75" customHeight="1">
      <c r="A36" s="1272"/>
      <c r="B36" s="801" t="s">
        <v>468</v>
      </c>
      <c r="C36" s="1273">
        <v>122722</v>
      </c>
      <c r="D36" s="882">
        <v>1575.83</v>
      </c>
      <c r="E36" s="1273">
        <v>454</v>
      </c>
      <c r="F36" s="1274">
        <v>34.788</v>
      </c>
      <c r="G36" s="1274">
        <v>3121</v>
      </c>
      <c r="H36" s="1014">
        <v>2469</v>
      </c>
    </row>
    <row r="37" spans="1:8" s="708" customFormat="1" ht="12.75" customHeight="1">
      <c r="A37" s="1272"/>
      <c r="B37" s="801" t="s">
        <v>469</v>
      </c>
      <c r="C37" s="1273">
        <v>90081</v>
      </c>
      <c r="D37" s="882">
        <v>1626.565</v>
      </c>
      <c r="E37" s="1273">
        <v>493</v>
      </c>
      <c r="F37" s="1274">
        <v>23.845</v>
      </c>
      <c r="G37" s="1274">
        <v>3294</v>
      </c>
      <c r="H37" s="1014">
        <v>2819</v>
      </c>
    </row>
    <row r="38" spans="1:8" s="708" customFormat="1" ht="14.1" customHeight="1">
      <c r="A38" s="1272"/>
      <c r="B38" s="801" t="s">
        <v>470</v>
      </c>
      <c r="C38" s="1273">
        <v>78740</v>
      </c>
      <c r="D38" s="882">
        <v>1732.238</v>
      </c>
      <c r="E38" s="1273">
        <v>439</v>
      </c>
      <c r="F38" s="1274">
        <v>27.439</v>
      </c>
      <c r="G38" s="1274">
        <v>3047</v>
      </c>
      <c r="H38" s="1014">
        <v>3201</v>
      </c>
    </row>
    <row r="39" spans="1:8" ht="14.25">
      <c r="A39" s="1272"/>
      <c r="B39" s="801" t="s">
        <v>471</v>
      </c>
      <c r="C39" s="1273" t="s">
        <v>1124</v>
      </c>
      <c r="D39" s="882">
        <v>1183.242</v>
      </c>
      <c r="E39" s="1273">
        <v>426</v>
      </c>
      <c r="F39" s="1274">
        <v>19.892</v>
      </c>
      <c r="G39" s="1274">
        <v>2214</v>
      </c>
      <c r="H39" s="1014">
        <v>2309</v>
      </c>
    </row>
    <row r="40" spans="1:8" ht="14.25">
      <c r="A40" s="1272"/>
      <c r="B40" s="799" t="s">
        <v>1040</v>
      </c>
      <c r="C40" s="803" t="s">
        <v>1124</v>
      </c>
      <c r="D40" s="932">
        <v>109.9</v>
      </c>
      <c r="E40" s="803">
        <v>94</v>
      </c>
      <c r="F40" s="803">
        <v>41.3</v>
      </c>
      <c r="G40" s="803">
        <v>76</v>
      </c>
      <c r="H40" s="803">
        <v>96.2</v>
      </c>
    </row>
    <row r="41" spans="1:8" ht="14.25">
      <c r="A41" s="1272"/>
      <c r="B41" s="799" t="s">
        <v>1041</v>
      </c>
      <c r="C41" s="1202" t="s">
        <v>1124</v>
      </c>
      <c r="D41" s="931">
        <v>68.3</v>
      </c>
      <c r="E41" s="1202">
        <v>97</v>
      </c>
      <c r="F41" s="1202">
        <v>72.5</v>
      </c>
      <c r="G41" s="1202">
        <v>72.7</v>
      </c>
      <c r="H41" s="1202">
        <v>72.1</v>
      </c>
    </row>
    <row r="42" spans="1:8" ht="14.25">
      <c r="A42" s="2018" t="s">
        <v>1202</v>
      </c>
      <c r="B42" s="2018"/>
      <c r="C42" s="2018"/>
      <c r="D42" s="2018"/>
      <c r="E42" s="2018"/>
      <c r="F42" s="864"/>
      <c r="G42" s="864"/>
      <c r="H42" s="864"/>
    </row>
    <row r="43" spans="1:8" ht="14.25">
      <c r="A43" s="1854" t="s">
        <v>1570</v>
      </c>
      <c r="B43" s="1854"/>
      <c r="C43" s="1854"/>
      <c r="D43" s="1854"/>
      <c r="E43" s="2010"/>
      <c r="F43" s="864"/>
      <c r="G43" s="864"/>
      <c r="H43" s="864"/>
    </row>
  </sheetData>
  <mergeCells count="9">
    <mergeCell ref="A43:E43"/>
    <mergeCell ref="E3:E4"/>
    <mergeCell ref="F3:F4"/>
    <mergeCell ref="G3:G4"/>
    <mergeCell ref="H3:H4"/>
    <mergeCell ref="A3:B5"/>
    <mergeCell ref="D3:D4"/>
    <mergeCell ref="C3:C4"/>
    <mergeCell ref="A42:E42"/>
  </mergeCells>
  <hyperlinks>
    <hyperlink ref="C1" location="'Spis tablic     List of tables'!A1" display="Powrót do spisu tablic"/>
    <hyperlink ref="C2" location="'Spis tablic     List of tables'!A55" display="Return to list tables"/>
    <hyperlink ref="G1" location="'Spis tablic     List of tables'!A81" display="Powrót do spisu tablic"/>
    <hyperlink ref="G2" location="'Spis tablic     List of tables'!A82"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topLeftCell="A1">
      <pane ySplit="14" topLeftCell="A15" activePane="bottomLeft" state="frozen"/>
      <selection pane="topLeft" activeCell="A3" sqref="A3:L19"/>
      <selection pane="bottomLeft" activeCell="F1" sqref="F1"/>
    </sheetView>
  </sheetViews>
  <sheetFormatPr defaultColWidth="9" defaultRowHeight="14.25"/>
  <cols>
    <col min="1" max="1" width="8.59765625" style="2" customWidth="1"/>
    <col min="2" max="2" width="14.5" style="2" customWidth="1"/>
    <col min="3" max="7" width="11.59765625" style="2" customWidth="1"/>
    <col min="8" max="16384" width="9" style="2" customWidth="1"/>
  </cols>
  <sheetData>
    <row r="1" spans="1:7" ht="14.25">
      <c r="A1" s="1566" t="s">
        <v>1084</v>
      </c>
      <c r="B1" s="1566"/>
      <c r="C1" s="1566"/>
      <c r="D1" s="1566"/>
      <c r="E1" s="1566"/>
      <c r="F1" s="1540" t="s">
        <v>1019</v>
      </c>
      <c r="G1" s="12"/>
    </row>
    <row r="2" spans="1:7" ht="14.25">
      <c r="A2" s="1639" t="s">
        <v>305</v>
      </c>
      <c r="B2" s="1639"/>
      <c r="C2" s="1639"/>
      <c r="D2" s="1639"/>
      <c r="E2" s="1639"/>
      <c r="F2" s="2020" t="s">
        <v>1020</v>
      </c>
      <c r="G2" s="2020"/>
    </row>
    <row r="3" spans="1:7" ht="14.85" customHeight="1">
      <c r="A3" s="1581" t="s">
        <v>1420</v>
      </c>
      <c r="B3" s="1581"/>
      <c r="C3" s="1577" t="s">
        <v>74</v>
      </c>
      <c r="D3" s="1720" t="s">
        <v>306</v>
      </c>
      <c r="E3" s="188"/>
      <c r="F3" s="188"/>
      <c r="G3" s="188"/>
    </row>
    <row r="4" spans="1:7" ht="14.85" customHeight="1">
      <c r="A4" s="1564"/>
      <c r="B4" s="1564"/>
      <c r="C4" s="1578"/>
      <c r="D4" s="1555"/>
      <c r="E4" s="189"/>
      <c r="F4" s="189"/>
      <c r="G4" s="189"/>
    </row>
    <row r="5" spans="1:7" ht="14.85" customHeight="1">
      <c r="A5" s="1564"/>
      <c r="B5" s="1564"/>
      <c r="C5" s="1578"/>
      <c r="D5" s="1555"/>
      <c r="E5" s="189"/>
      <c r="F5" s="189"/>
      <c r="G5" s="189"/>
    </row>
    <row r="6" spans="1:7" ht="14.85" customHeight="1">
      <c r="A6" s="1564"/>
      <c r="B6" s="1564"/>
      <c r="C6" s="1578"/>
      <c r="D6" s="1555"/>
      <c r="E6" s="1609" t="s">
        <v>897</v>
      </c>
      <c r="F6" s="1583" t="s">
        <v>898</v>
      </c>
      <c r="G6" s="1609" t="s">
        <v>899</v>
      </c>
    </row>
    <row r="7" spans="1:7" ht="14.85" customHeight="1">
      <c r="A7" s="1564"/>
      <c r="B7" s="1564"/>
      <c r="C7" s="1578"/>
      <c r="D7" s="1555"/>
      <c r="E7" s="1607"/>
      <c r="F7" s="1584"/>
      <c r="G7" s="1607"/>
    </row>
    <row r="8" spans="1:7" ht="14.85" customHeight="1">
      <c r="A8" s="1564"/>
      <c r="B8" s="1564"/>
      <c r="C8" s="1578"/>
      <c r="D8" s="1555"/>
      <c r="E8" s="1607"/>
      <c r="F8" s="1584"/>
      <c r="G8" s="1607"/>
    </row>
    <row r="9" spans="1:7" ht="14.85" customHeight="1">
      <c r="A9" s="1564"/>
      <c r="B9" s="1564"/>
      <c r="C9" s="1578"/>
      <c r="D9" s="1555"/>
      <c r="E9" s="1607"/>
      <c r="F9" s="1584"/>
      <c r="G9" s="1607"/>
    </row>
    <row r="10" spans="1:7" ht="14.85" customHeight="1">
      <c r="A10" s="1564"/>
      <c r="B10" s="1564"/>
      <c r="C10" s="1578"/>
      <c r="D10" s="1555"/>
      <c r="E10" s="1607"/>
      <c r="F10" s="1584"/>
      <c r="G10" s="1607"/>
    </row>
    <row r="11" spans="1:7" ht="14.85" customHeight="1">
      <c r="A11" s="1564"/>
      <c r="B11" s="1564"/>
      <c r="C11" s="1578"/>
      <c r="D11" s="1555"/>
      <c r="E11" s="1607"/>
      <c r="F11" s="1584"/>
      <c r="G11" s="1607"/>
    </row>
    <row r="12" spans="1:7" ht="14.85" customHeight="1">
      <c r="A12" s="1564"/>
      <c r="B12" s="1564"/>
      <c r="C12" s="1578"/>
      <c r="D12" s="1555"/>
      <c r="E12" s="1607"/>
      <c r="F12" s="1584"/>
      <c r="G12" s="1607"/>
    </row>
    <row r="13" spans="1:7" ht="14.85" customHeight="1">
      <c r="A13" s="1564"/>
      <c r="B13" s="1564"/>
      <c r="C13" s="1578"/>
      <c r="D13" s="1555"/>
      <c r="E13" s="1607"/>
      <c r="F13" s="1584"/>
      <c r="G13" s="1607"/>
    </row>
    <row r="14" spans="1:7" ht="15.95" customHeight="1">
      <c r="A14" s="1565"/>
      <c r="B14" s="1565"/>
      <c r="C14" s="1760" t="s">
        <v>75</v>
      </c>
      <c r="D14" s="1636"/>
      <c r="E14" s="1636"/>
      <c r="F14" s="1636"/>
      <c r="G14" s="1636"/>
    </row>
    <row r="15" spans="1:8" ht="13.7" customHeight="1">
      <c r="A15" s="1272">
        <v>2016</v>
      </c>
      <c r="B15" s="797" t="s">
        <v>856</v>
      </c>
      <c r="C15" s="1279">
        <v>2764.4694</v>
      </c>
      <c r="D15" s="204">
        <v>1403.1596</v>
      </c>
      <c r="E15" s="204">
        <v>547.8782</v>
      </c>
      <c r="F15" s="204">
        <v>260.9381</v>
      </c>
      <c r="G15" s="205">
        <v>594.3433</v>
      </c>
      <c r="H15" s="18"/>
    </row>
    <row r="16" spans="1:8" ht="13.7" customHeight="1">
      <c r="A16" s="32"/>
      <c r="B16" s="143" t="s">
        <v>857</v>
      </c>
      <c r="C16" s="1279">
        <v>3106.9522</v>
      </c>
      <c r="D16" s="204">
        <v>1586.6286</v>
      </c>
      <c r="E16" s="204">
        <v>609.35</v>
      </c>
      <c r="F16" s="204">
        <v>327.2429</v>
      </c>
      <c r="G16" s="205">
        <v>650.0357</v>
      </c>
      <c r="H16" s="18"/>
    </row>
    <row r="17" spans="1:8" ht="13.7" customHeight="1">
      <c r="A17" s="32"/>
      <c r="B17" s="138" t="s">
        <v>598</v>
      </c>
      <c r="C17" s="1279">
        <v>3686.3311</v>
      </c>
      <c r="D17" s="204">
        <v>1861.2741</v>
      </c>
      <c r="E17" s="204">
        <v>699.039</v>
      </c>
      <c r="F17" s="204">
        <v>428.3324</v>
      </c>
      <c r="G17" s="205">
        <v>733.9027</v>
      </c>
      <c r="H17" s="18"/>
    </row>
    <row r="18" spans="1:8" s="749" customFormat="1" ht="13.7" customHeight="1">
      <c r="A18" s="32"/>
      <c r="B18" s="144" t="s">
        <v>1040</v>
      </c>
      <c r="C18" s="1280">
        <v>82</v>
      </c>
      <c r="D18" s="256">
        <v>95.8</v>
      </c>
      <c r="E18" s="256">
        <v>102.4</v>
      </c>
      <c r="F18" s="256">
        <v>68</v>
      </c>
      <c r="G18" s="266">
        <v>116.4</v>
      </c>
      <c r="H18" s="18"/>
    </row>
    <row r="19" spans="1:8" s="749" customFormat="1" ht="13.7" customHeight="1">
      <c r="A19" s="32"/>
      <c r="B19" s="143"/>
      <c r="C19" s="1279"/>
      <c r="D19" s="204"/>
      <c r="E19" s="204"/>
      <c r="F19" s="204"/>
      <c r="G19" s="205"/>
      <c r="H19" s="18"/>
    </row>
    <row r="20" spans="1:8" s="749" customFormat="1" ht="13.7" customHeight="1">
      <c r="A20" s="1111">
        <v>2017</v>
      </c>
      <c r="B20" s="143" t="s">
        <v>54</v>
      </c>
      <c r="C20" s="1279">
        <v>370.5705</v>
      </c>
      <c r="D20" s="204">
        <v>184.5751</v>
      </c>
      <c r="E20" s="204">
        <v>83.2194</v>
      </c>
      <c r="F20" s="204">
        <v>15.7352</v>
      </c>
      <c r="G20" s="205">
        <v>85.6205</v>
      </c>
      <c r="H20" s="18"/>
    </row>
    <row r="21" spans="1:8" ht="13.7" customHeight="1">
      <c r="A21" s="32"/>
      <c r="B21" s="143" t="s">
        <v>705</v>
      </c>
      <c r="C21" s="1279">
        <v>564.4346</v>
      </c>
      <c r="D21" s="204">
        <v>307.7737</v>
      </c>
      <c r="E21" s="204">
        <v>129.8635</v>
      </c>
      <c r="F21" s="204">
        <v>35.0111</v>
      </c>
      <c r="G21" s="205">
        <v>142.8991</v>
      </c>
      <c r="H21" s="18"/>
    </row>
    <row r="22" spans="1:8" s="749" customFormat="1" ht="13.7" customHeight="1">
      <c r="A22" s="32"/>
      <c r="B22" s="143" t="s">
        <v>689</v>
      </c>
      <c r="C22" s="1279">
        <v>777.0631999999999</v>
      </c>
      <c r="D22" s="204">
        <v>413.8632</v>
      </c>
      <c r="E22" s="204">
        <v>167.59120000000001</v>
      </c>
      <c r="F22" s="204">
        <v>48.7765</v>
      </c>
      <c r="G22" s="205">
        <v>197.4955</v>
      </c>
      <c r="H22" s="18"/>
    </row>
    <row r="23" spans="1:8" s="749" customFormat="1" ht="13.7" customHeight="1">
      <c r="A23" s="32"/>
      <c r="B23" s="143" t="s">
        <v>690</v>
      </c>
      <c r="C23" s="1279">
        <v>1127.9741999999999</v>
      </c>
      <c r="D23" s="204">
        <v>560.7775</v>
      </c>
      <c r="E23" s="204">
        <v>220.962</v>
      </c>
      <c r="F23" s="204">
        <v>86.00880000000001</v>
      </c>
      <c r="G23" s="205">
        <v>253.8067</v>
      </c>
      <c r="H23" s="18"/>
    </row>
    <row r="24" spans="1:8" s="749" customFormat="1" ht="13.7" customHeight="1">
      <c r="A24" s="32"/>
      <c r="B24" s="143" t="s">
        <v>703</v>
      </c>
      <c r="C24" s="1279">
        <v>1449.5505</v>
      </c>
      <c r="D24" s="204">
        <v>736.815</v>
      </c>
      <c r="E24" s="204">
        <v>268.02590000000004</v>
      </c>
      <c r="F24" s="204">
        <v>170.33</v>
      </c>
      <c r="G24" s="205">
        <v>298.4591</v>
      </c>
      <c r="H24" s="18"/>
    </row>
    <row r="25" spans="1:8" s="749" customFormat="1" ht="13.7" customHeight="1">
      <c r="A25" s="32"/>
      <c r="B25" s="143" t="s">
        <v>691</v>
      </c>
      <c r="C25" s="1279">
        <v>1805.8205</v>
      </c>
      <c r="D25" s="204">
        <v>922.1118</v>
      </c>
      <c r="E25" s="204">
        <v>315.8478</v>
      </c>
      <c r="F25" s="204">
        <v>255.0569</v>
      </c>
      <c r="G25" s="205">
        <v>351.2071</v>
      </c>
      <c r="H25" s="18"/>
    </row>
    <row r="26" spans="1:8" s="749" customFormat="1" ht="13.7" customHeight="1">
      <c r="A26" s="32"/>
      <c r="B26" s="143" t="s">
        <v>692</v>
      </c>
      <c r="C26" s="1279">
        <v>2287.3045</v>
      </c>
      <c r="D26" s="204">
        <v>1092.4531</v>
      </c>
      <c r="E26" s="204">
        <v>362.1654</v>
      </c>
      <c r="F26" s="204">
        <v>319.9062</v>
      </c>
      <c r="G26" s="205">
        <v>410.3815</v>
      </c>
      <c r="H26" s="18"/>
    </row>
    <row r="27" spans="1:8" s="749" customFormat="1" ht="13.7" customHeight="1">
      <c r="A27" s="32"/>
      <c r="B27" s="143" t="s">
        <v>706</v>
      </c>
      <c r="C27" s="1279">
        <v>2592.7903</v>
      </c>
      <c r="D27" s="204">
        <v>1255.3345</v>
      </c>
      <c r="E27" s="204">
        <v>416.6168</v>
      </c>
      <c r="F27" s="204">
        <v>383.4736</v>
      </c>
      <c r="G27" s="205">
        <v>455.2441</v>
      </c>
      <c r="H27" s="18"/>
    </row>
    <row r="28" spans="1:8" s="749" customFormat="1" ht="13.7" customHeight="1">
      <c r="A28" s="32"/>
      <c r="B28" s="143" t="s">
        <v>856</v>
      </c>
      <c r="C28" s="1279">
        <v>2926.7</v>
      </c>
      <c r="D28" s="204">
        <v>1444.8</v>
      </c>
      <c r="E28" s="204">
        <v>474.7</v>
      </c>
      <c r="F28" s="204">
        <v>473.4</v>
      </c>
      <c r="G28" s="205">
        <v>496.6</v>
      </c>
      <c r="H28" s="18"/>
    </row>
    <row r="29" spans="1:8" s="749" customFormat="1" ht="13.7" customHeight="1">
      <c r="A29" s="32"/>
      <c r="B29" s="143" t="s">
        <v>857</v>
      </c>
      <c r="C29" s="1279">
        <v>3310.6</v>
      </c>
      <c r="D29" s="204">
        <v>1652.8</v>
      </c>
      <c r="E29" s="204">
        <v>544.6</v>
      </c>
      <c r="F29" s="204">
        <v>548.4</v>
      </c>
      <c r="G29" s="205">
        <v>559.8</v>
      </c>
      <c r="H29" s="18"/>
    </row>
    <row r="30" spans="1:8" s="749" customFormat="1" ht="13.7" customHeight="1">
      <c r="A30" s="32"/>
      <c r="B30" s="138" t="s">
        <v>598</v>
      </c>
      <c r="C30" s="1279">
        <v>3711.2</v>
      </c>
      <c r="D30" s="204">
        <v>1915.9</v>
      </c>
      <c r="E30" s="204">
        <v>612.5</v>
      </c>
      <c r="F30" s="204">
        <v>655.1</v>
      </c>
      <c r="G30" s="205">
        <v>648.3</v>
      </c>
      <c r="H30" s="18"/>
    </row>
    <row r="31" spans="1:8" s="749" customFormat="1" ht="13.7" customHeight="1">
      <c r="A31" s="1111"/>
      <c r="B31" s="144" t="s">
        <v>1040</v>
      </c>
      <c r="C31" s="1280">
        <v>100.7</v>
      </c>
      <c r="D31" s="256">
        <v>102.9</v>
      </c>
      <c r="E31" s="256">
        <v>87.6</v>
      </c>
      <c r="F31" s="256">
        <v>152.9</v>
      </c>
      <c r="G31" s="266">
        <v>88.3</v>
      </c>
      <c r="H31" s="18"/>
    </row>
    <row r="32" spans="1:7" s="18" customFormat="1" ht="13.7" customHeight="1">
      <c r="A32" s="1111"/>
      <c r="B32" s="138"/>
      <c r="C32" s="476"/>
      <c r="D32" s="173"/>
      <c r="E32" s="173"/>
      <c r="F32" s="173"/>
      <c r="G32" s="174"/>
    </row>
    <row r="33" spans="1:7" s="18" customFormat="1" ht="13.7" customHeight="1">
      <c r="A33" s="1111">
        <v>2016</v>
      </c>
      <c r="B33" s="138" t="s">
        <v>469</v>
      </c>
      <c r="C33" s="476">
        <v>366.1504</v>
      </c>
      <c r="D33" s="173">
        <v>194.8394</v>
      </c>
      <c r="E33" s="173">
        <v>60.4728</v>
      </c>
      <c r="F33" s="173">
        <v>59.5141</v>
      </c>
      <c r="G33" s="174">
        <v>74.8525</v>
      </c>
    </row>
    <row r="34" spans="1:7" s="18" customFormat="1" ht="13.7" customHeight="1">
      <c r="A34" s="1111"/>
      <c r="B34" s="138" t="s">
        <v>470</v>
      </c>
      <c r="C34" s="476">
        <v>348.9979</v>
      </c>
      <c r="D34" s="173">
        <v>184.4257</v>
      </c>
      <c r="E34" s="173">
        <v>59.3309</v>
      </c>
      <c r="F34" s="173">
        <v>63.7615</v>
      </c>
      <c r="G34" s="174">
        <v>61.3333</v>
      </c>
    </row>
    <row r="35" spans="1:7" s="18" customFormat="1" ht="13.7" customHeight="1">
      <c r="A35" s="1111"/>
      <c r="B35" s="138" t="s">
        <v>471</v>
      </c>
      <c r="C35" s="476">
        <v>511.0139</v>
      </c>
      <c r="D35" s="173">
        <v>271.8528</v>
      </c>
      <c r="E35" s="173">
        <v>89.7295</v>
      </c>
      <c r="F35" s="173">
        <v>92.3694</v>
      </c>
      <c r="G35" s="174">
        <v>89.7539</v>
      </c>
    </row>
    <row r="36" spans="1:7" s="18" customFormat="1" ht="13.7" customHeight="1">
      <c r="A36" s="1111"/>
      <c r="B36" s="138"/>
      <c r="C36" s="476"/>
      <c r="D36" s="173"/>
      <c r="E36" s="173"/>
      <c r="F36" s="173"/>
      <c r="G36" s="174"/>
    </row>
    <row r="37" spans="1:7" s="18" customFormat="1" ht="13.7" customHeight="1">
      <c r="A37" s="1111">
        <v>2017</v>
      </c>
      <c r="B37" s="138" t="s">
        <v>472</v>
      </c>
      <c r="C37" s="476">
        <v>184.0394</v>
      </c>
      <c r="D37" s="173">
        <v>84.5588</v>
      </c>
      <c r="E37" s="173">
        <v>35.8374</v>
      </c>
      <c r="F37" s="173">
        <v>6.6598</v>
      </c>
      <c r="G37" s="174">
        <v>42.0616</v>
      </c>
    </row>
    <row r="38" spans="1:7" s="18" customFormat="1" ht="13.7" customHeight="1">
      <c r="A38" s="1111"/>
      <c r="B38" s="138" t="s">
        <v>473</v>
      </c>
      <c r="C38" s="476">
        <v>189.4959</v>
      </c>
      <c r="D38" s="173">
        <v>98.2443</v>
      </c>
      <c r="E38" s="173">
        <v>46.8888</v>
      </c>
      <c r="F38" s="173">
        <v>9.0902</v>
      </c>
      <c r="G38" s="174">
        <v>42.2653</v>
      </c>
    </row>
    <row r="39" spans="1:7" s="18" customFormat="1" ht="13.7" customHeight="1">
      <c r="A39" s="1111"/>
      <c r="B39" s="138" t="s">
        <v>462</v>
      </c>
      <c r="C39" s="476">
        <v>229.0342</v>
      </c>
      <c r="D39" s="173">
        <v>123.5913</v>
      </c>
      <c r="E39" s="173">
        <v>49.5974</v>
      </c>
      <c r="F39" s="173">
        <v>15.6721</v>
      </c>
      <c r="G39" s="174">
        <v>58.3218</v>
      </c>
    </row>
    <row r="40" spans="1:7" s="18" customFormat="1" ht="13.7" customHeight="1">
      <c r="A40" s="1111"/>
      <c r="B40" s="138" t="s">
        <v>463</v>
      </c>
      <c r="C40" s="476">
        <v>214.42010000000002</v>
      </c>
      <c r="D40" s="173">
        <v>109.52969999999999</v>
      </c>
      <c r="E40" s="173">
        <v>37.1382</v>
      </c>
      <c r="F40" s="173">
        <v>17.572599999999998</v>
      </c>
      <c r="G40" s="174">
        <v>54.8189</v>
      </c>
    </row>
    <row r="41" spans="1:7" s="18" customFormat="1" ht="13.7" customHeight="1">
      <c r="A41" s="1111"/>
      <c r="B41" s="138" t="s">
        <v>464</v>
      </c>
      <c r="C41" s="476">
        <v>261.5113</v>
      </c>
      <c r="D41" s="173">
        <v>137.8315</v>
      </c>
      <c r="E41" s="173">
        <v>43.0733</v>
      </c>
      <c r="F41" s="173">
        <v>38.8232</v>
      </c>
      <c r="G41" s="174">
        <v>55.935</v>
      </c>
    </row>
    <row r="42" spans="1:7" s="18" customFormat="1" ht="13.7" customHeight="1">
      <c r="A42" s="1111"/>
      <c r="B42" s="138" t="s">
        <v>465</v>
      </c>
      <c r="C42" s="476">
        <v>313.2326</v>
      </c>
      <c r="D42" s="173">
        <v>173.5291</v>
      </c>
      <c r="E42" s="173">
        <v>46.087</v>
      </c>
      <c r="F42" s="173">
        <v>70.87639999999999</v>
      </c>
      <c r="G42" s="174">
        <v>56.5657</v>
      </c>
    </row>
    <row r="43" spans="1:7" s="18" customFormat="1" ht="13.7" customHeight="1">
      <c r="A43" s="1111"/>
      <c r="B43" s="138" t="s">
        <v>466</v>
      </c>
      <c r="C43" s="476">
        <v>311.6649</v>
      </c>
      <c r="D43" s="173">
        <v>182.1425</v>
      </c>
      <c r="E43" s="173">
        <v>47.02</v>
      </c>
      <c r="F43" s="173">
        <v>84.8407</v>
      </c>
      <c r="G43" s="174">
        <v>50.2818</v>
      </c>
    </row>
    <row r="44" spans="1:7" s="18" customFormat="1" ht="13.7" customHeight="1">
      <c r="A44" s="1111"/>
      <c r="B44" s="138" t="s">
        <v>467</v>
      </c>
      <c r="C44" s="476">
        <v>299.5857</v>
      </c>
      <c r="D44" s="173">
        <v>173.8095</v>
      </c>
      <c r="E44" s="173">
        <v>45.4995</v>
      </c>
      <c r="F44" s="173">
        <v>69.0284</v>
      </c>
      <c r="G44" s="174">
        <v>59.2816</v>
      </c>
    </row>
    <row r="45" spans="1:7" s="18" customFormat="1" ht="13.7" customHeight="1">
      <c r="A45" s="1111"/>
      <c r="B45" s="138" t="s">
        <v>468</v>
      </c>
      <c r="C45" s="476">
        <v>293.5017</v>
      </c>
      <c r="D45" s="173">
        <v>174.425</v>
      </c>
      <c r="E45" s="173">
        <v>54.7499</v>
      </c>
      <c r="F45" s="173">
        <v>70.8008</v>
      </c>
      <c r="G45" s="205">
        <v>48.8743</v>
      </c>
    </row>
    <row r="46" spans="1:7" s="18" customFormat="1" ht="13.7" customHeight="1">
      <c r="A46" s="1111"/>
      <c r="B46" s="138" t="s">
        <v>469</v>
      </c>
      <c r="C46" s="476">
        <v>319.7</v>
      </c>
      <c r="D46" s="173">
        <v>181.3</v>
      </c>
      <c r="E46" s="173">
        <v>48.1</v>
      </c>
      <c r="F46" s="173">
        <v>87.1</v>
      </c>
      <c r="G46" s="174">
        <v>46.1</v>
      </c>
    </row>
    <row r="47" spans="1:7" s="18" customFormat="1" ht="13.7" customHeight="1">
      <c r="A47" s="1111"/>
      <c r="B47" s="138" t="s">
        <v>470</v>
      </c>
      <c r="C47" s="476">
        <v>360.3</v>
      </c>
      <c r="D47" s="173">
        <v>203.3</v>
      </c>
      <c r="E47" s="173">
        <v>70.8</v>
      </c>
      <c r="F47" s="173">
        <v>66.4</v>
      </c>
      <c r="G47" s="174">
        <v>66.2</v>
      </c>
    </row>
    <row r="48" spans="1:7" s="18" customFormat="1" ht="13.7" customHeight="1">
      <c r="A48" s="1111"/>
      <c r="B48" s="138" t="s">
        <v>471</v>
      </c>
      <c r="C48" s="476">
        <v>401.9</v>
      </c>
      <c r="D48" s="173">
        <v>262.9</v>
      </c>
      <c r="E48" s="173">
        <v>67.4</v>
      </c>
      <c r="F48" s="173">
        <v>95.2</v>
      </c>
      <c r="G48" s="205">
        <v>100.3</v>
      </c>
    </row>
    <row r="49" spans="1:7" s="18" customFormat="1" ht="13.7" customHeight="1">
      <c r="A49" s="1111"/>
      <c r="B49" s="144" t="s">
        <v>1040</v>
      </c>
      <c r="C49" s="286">
        <v>78.7</v>
      </c>
      <c r="D49" s="202">
        <v>96.7</v>
      </c>
      <c r="E49" s="202">
        <v>75.1</v>
      </c>
      <c r="F49" s="202">
        <v>103.1</v>
      </c>
      <c r="G49" s="203">
        <v>111.8</v>
      </c>
    </row>
    <row r="50" spans="1:7" s="18" customFormat="1" ht="13.7" customHeight="1">
      <c r="A50" s="1111"/>
      <c r="B50" s="144" t="s">
        <v>1041</v>
      </c>
      <c r="C50" s="286">
        <v>111.6</v>
      </c>
      <c r="D50" s="202">
        <v>129.3</v>
      </c>
      <c r="E50" s="202">
        <v>95.2</v>
      </c>
      <c r="F50" s="202">
        <v>143.5</v>
      </c>
      <c r="G50" s="203">
        <v>151.5</v>
      </c>
    </row>
    <row r="51" spans="1:7" ht="24" customHeight="1">
      <c r="A51" s="2021" t="s">
        <v>1167</v>
      </c>
      <c r="B51" s="2021"/>
      <c r="C51" s="2021"/>
      <c r="D51" s="2021"/>
      <c r="E51" s="2021"/>
      <c r="F51" s="2021"/>
      <c r="G51" s="2021"/>
    </row>
    <row r="52" spans="1:7" ht="24" customHeight="1">
      <c r="A52" s="2019" t="s">
        <v>1168</v>
      </c>
      <c r="B52" s="2019"/>
      <c r="C52" s="2019"/>
      <c r="D52" s="2019"/>
      <c r="E52" s="2019"/>
      <c r="F52" s="2019"/>
      <c r="G52" s="2019"/>
    </row>
    <row r="53" spans="3:7" ht="12.75" customHeight="1">
      <c r="C53" s="18"/>
      <c r="D53" s="18"/>
      <c r="E53" s="18"/>
      <c r="F53" s="18"/>
      <c r="G53" s="18"/>
    </row>
  </sheetData>
  <mergeCells count="12">
    <mergeCell ref="F2:G2"/>
    <mergeCell ref="A1:E1"/>
    <mergeCell ref="A2:E2"/>
    <mergeCell ref="C3:C13"/>
    <mergeCell ref="A51:G51"/>
    <mergeCell ref="A52:G52"/>
    <mergeCell ref="C14:G14"/>
    <mergeCell ref="A3:B14"/>
    <mergeCell ref="D3:D13"/>
    <mergeCell ref="E6:E13"/>
    <mergeCell ref="F6:F13"/>
    <mergeCell ref="G6:G13"/>
  </mergeCells>
  <hyperlinks>
    <hyperlink ref="F2:G2" location="'Spis tablic     List of tables'!A84" display="Return to list tables"/>
    <hyperlink ref="F1" location="'Spis tablic     List of tables'!A83"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workbookViewId="0" topLeftCell="A1">
      <selection activeCell="G1" sqref="G1"/>
    </sheetView>
  </sheetViews>
  <sheetFormatPr defaultColWidth="8.796875" defaultRowHeight="14.25"/>
  <cols>
    <col min="3" max="8" width="10.59765625" style="0" customWidth="1"/>
  </cols>
  <sheetData>
    <row r="1" spans="1:9" ht="13.7" customHeight="1">
      <c r="A1" s="2026" t="s">
        <v>513</v>
      </c>
      <c r="B1" s="2026"/>
      <c r="C1" s="2026"/>
      <c r="D1" s="22"/>
      <c r="E1" s="22"/>
      <c r="F1" s="22"/>
      <c r="G1" s="1540" t="s">
        <v>1019</v>
      </c>
      <c r="H1" s="22"/>
      <c r="I1" s="864"/>
    </row>
    <row r="2" spans="1:9" ht="13.7" customHeight="1">
      <c r="A2" s="2027" t="s">
        <v>514</v>
      </c>
      <c r="B2" s="2027"/>
      <c r="C2" s="2027"/>
      <c r="D2" s="22"/>
      <c r="E2" s="22"/>
      <c r="F2" s="22"/>
      <c r="G2" s="2020" t="s">
        <v>1020</v>
      </c>
      <c r="H2" s="2020"/>
      <c r="I2" s="864"/>
    </row>
    <row r="3" spans="1:9" ht="12" customHeight="1">
      <c r="A3" s="1824" t="s">
        <v>1083</v>
      </c>
      <c r="B3" s="1824"/>
      <c r="C3" s="1824"/>
      <c r="D3" s="1824"/>
      <c r="E3" s="1824"/>
      <c r="F3" s="1824"/>
      <c r="G3" s="1824"/>
      <c r="H3" s="1824"/>
      <c r="I3" s="1824"/>
    </row>
    <row r="4" spans="1:9" ht="12" customHeight="1">
      <c r="A4" s="1824" t="s">
        <v>670</v>
      </c>
      <c r="B4" s="1824"/>
      <c r="C4" s="1824"/>
      <c r="D4" s="1824"/>
      <c r="E4" s="1824"/>
      <c r="F4" s="1824"/>
      <c r="G4" s="1824"/>
      <c r="H4" s="1177"/>
      <c r="I4" s="864"/>
    </row>
    <row r="5" spans="1:9" ht="9.95" customHeight="1">
      <c r="A5" s="1837" t="s">
        <v>1391</v>
      </c>
      <c r="B5" s="1838"/>
      <c r="C5" s="1837" t="s">
        <v>38</v>
      </c>
      <c r="D5" s="1185"/>
      <c r="E5" s="1185"/>
      <c r="F5" s="1185"/>
      <c r="G5" s="1185"/>
      <c r="H5" s="1186"/>
      <c r="I5" s="864"/>
    </row>
    <row r="6" spans="1:9" ht="127.5" customHeight="1">
      <c r="A6" s="1647"/>
      <c r="B6" s="1972"/>
      <c r="C6" s="2023"/>
      <c r="D6" s="1179" t="s">
        <v>1464</v>
      </c>
      <c r="E6" s="1179" t="s">
        <v>1465</v>
      </c>
      <c r="F6" s="1042" t="s">
        <v>1466</v>
      </c>
      <c r="G6" s="1042" t="s">
        <v>1467</v>
      </c>
      <c r="H6" s="1179" t="s">
        <v>1468</v>
      </c>
      <c r="I6" s="864"/>
    </row>
    <row r="7" spans="1:9" ht="14.25" customHeight="1">
      <c r="A7" s="2024"/>
      <c r="B7" s="2025"/>
      <c r="C7" s="1673" t="s">
        <v>1469</v>
      </c>
      <c r="D7" s="1673"/>
      <c r="E7" s="1673"/>
      <c r="F7" s="1673"/>
      <c r="G7" s="1673"/>
      <c r="H7" s="1673"/>
      <c r="I7" s="864"/>
    </row>
    <row r="8" spans="1:8" s="648" customFormat="1" ht="12" customHeight="1">
      <c r="A8" s="301">
        <v>2016</v>
      </c>
      <c r="B8" s="797" t="s">
        <v>856</v>
      </c>
      <c r="C8" s="1187">
        <v>103.6</v>
      </c>
      <c r="D8" s="1187">
        <v>98.3</v>
      </c>
      <c r="E8" s="1187">
        <v>108.54443003462112</v>
      </c>
      <c r="F8" s="1187">
        <v>56.6</v>
      </c>
      <c r="G8" s="1187">
        <v>58.6</v>
      </c>
      <c r="H8" s="1112">
        <v>114.9</v>
      </c>
    </row>
    <row r="9" spans="1:8" s="648" customFormat="1" ht="12" customHeight="1">
      <c r="A9" s="301"/>
      <c r="B9" s="797" t="s">
        <v>857</v>
      </c>
      <c r="C9" s="1187">
        <v>104</v>
      </c>
      <c r="D9" s="1187">
        <v>100.2</v>
      </c>
      <c r="E9" s="1187">
        <v>109.06691131354593</v>
      </c>
      <c r="F9" s="1187">
        <v>56.9</v>
      </c>
      <c r="G9" s="1187">
        <v>59.3</v>
      </c>
      <c r="H9" s="1112">
        <v>115</v>
      </c>
    </row>
    <row r="10" spans="1:8" s="648" customFormat="1" ht="12" customHeight="1">
      <c r="A10" s="301"/>
      <c r="B10" s="1188" t="s">
        <v>598</v>
      </c>
      <c r="C10" s="1187">
        <v>105.1</v>
      </c>
      <c r="D10" s="1187">
        <v>99.7</v>
      </c>
      <c r="E10" s="1187">
        <v>109.19251501894823</v>
      </c>
      <c r="F10" s="1187">
        <v>56.8</v>
      </c>
      <c r="G10" s="1187">
        <v>61.5</v>
      </c>
      <c r="H10" s="1112">
        <v>115.5</v>
      </c>
    </row>
    <row r="11" spans="1:8" s="648" customFormat="1" ht="12" customHeight="1">
      <c r="A11" s="301"/>
      <c r="B11" s="1188"/>
      <c r="C11" s="1187"/>
      <c r="D11" s="1187"/>
      <c r="E11" s="1187"/>
      <c r="F11" s="1187"/>
      <c r="G11" s="1187"/>
      <c r="H11" s="1112"/>
    </row>
    <row r="12" spans="1:8" s="648" customFormat="1" ht="12" customHeight="1">
      <c r="A12" s="301">
        <v>2017</v>
      </c>
      <c r="B12" s="797" t="s">
        <v>54</v>
      </c>
      <c r="C12" s="1187">
        <v>108.6</v>
      </c>
      <c r="D12" s="1187">
        <v>121</v>
      </c>
      <c r="E12" s="1187">
        <v>98.9</v>
      </c>
      <c r="F12" s="1187">
        <v>127.1</v>
      </c>
      <c r="G12" s="1187">
        <v>90.7</v>
      </c>
      <c r="H12" s="1112">
        <v>72.9</v>
      </c>
    </row>
    <row r="13" spans="1:8" s="648" customFormat="1" ht="12" customHeight="1">
      <c r="A13" s="301"/>
      <c r="B13" s="797" t="s">
        <v>705</v>
      </c>
      <c r="C13" s="1187">
        <v>109.2</v>
      </c>
      <c r="D13" s="1187">
        <v>117.8</v>
      </c>
      <c r="E13" s="1187">
        <v>96.1</v>
      </c>
      <c r="F13" s="1187">
        <v>121</v>
      </c>
      <c r="G13" s="1187">
        <v>97.8</v>
      </c>
      <c r="H13" s="1112">
        <v>79.6</v>
      </c>
    </row>
    <row r="14" spans="1:8" s="648" customFormat="1" ht="9" customHeight="1">
      <c r="A14" s="301"/>
      <c r="B14" s="797" t="s">
        <v>689</v>
      </c>
      <c r="C14" s="1187">
        <v>106.9</v>
      </c>
      <c r="D14" s="1187">
        <v>116.8</v>
      </c>
      <c r="E14" s="1187">
        <v>99.4</v>
      </c>
      <c r="F14" s="1187">
        <v>121.4</v>
      </c>
      <c r="G14" s="1187">
        <v>94.4</v>
      </c>
      <c r="H14" s="1112">
        <v>77.2</v>
      </c>
    </row>
    <row r="15" spans="1:8" s="648" customFormat="1" ht="12" customHeight="1">
      <c r="A15" s="301"/>
      <c r="B15" s="797" t="s">
        <v>690</v>
      </c>
      <c r="C15" s="1187">
        <v>107.3</v>
      </c>
      <c r="D15" s="1187">
        <v>121.7</v>
      </c>
      <c r="E15" s="1187">
        <v>99.2</v>
      </c>
      <c r="F15" s="1187">
        <v>118.1</v>
      </c>
      <c r="G15" s="1187">
        <v>93.7</v>
      </c>
      <c r="H15" s="1112">
        <v>78.3</v>
      </c>
    </row>
    <row r="16" spans="1:8" s="648" customFormat="1" ht="12" customHeight="1">
      <c r="A16" s="301"/>
      <c r="B16" s="797" t="s">
        <v>703</v>
      </c>
      <c r="C16" s="1187">
        <v>107.7</v>
      </c>
      <c r="D16" s="1187">
        <v>123.6</v>
      </c>
      <c r="E16" s="1187">
        <v>99.7</v>
      </c>
      <c r="F16" s="1187">
        <v>122.8</v>
      </c>
      <c r="G16" s="1187">
        <v>96.1</v>
      </c>
      <c r="H16" s="1112">
        <v>79.4</v>
      </c>
    </row>
    <row r="17" spans="1:8" s="648" customFormat="1" ht="12" customHeight="1">
      <c r="A17" s="301"/>
      <c r="B17" s="797" t="s">
        <v>691</v>
      </c>
      <c r="C17" s="1187">
        <v>108.7</v>
      </c>
      <c r="D17" s="1187">
        <v>128.6</v>
      </c>
      <c r="E17" s="1187">
        <v>100.78206994841032</v>
      </c>
      <c r="F17" s="1187">
        <v>131.4</v>
      </c>
      <c r="G17" s="1187">
        <v>98.9</v>
      </c>
      <c r="H17" s="1112">
        <v>78.8</v>
      </c>
    </row>
    <row r="18" spans="1:8" s="648" customFormat="1" ht="12" customHeight="1">
      <c r="A18" s="301"/>
      <c r="B18" s="797" t="s">
        <v>692</v>
      </c>
      <c r="C18" s="1187">
        <v>107.1</v>
      </c>
      <c r="D18" s="1187">
        <v>121.4</v>
      </c>
      <c r="E18" s="1187">
        <v>98.68605720814799</v>
      </c>
      <c r="F18" s="1187">
        <v>135.4</v>
      </c>
      <c r="G18" s="1187">
        <v>102</v>
      </c>
      <c r="H18" s="1112">
        <v>78.2</v>
      </c>
    </row>
    <row r="19" spans="1:8" s="648" customFormat="1" ht="12" customHeight="1">
      <c r="A19" s="301"/>
      <c r="B19" s="797" t="s">
        <v>706</v>
      </c>
      <c r="C19" s="1187">
        <v>106.1</v>
      </c>
      <c r="D19" s="1187">
        <v>115.6</v>
      </c>
      <c r="E19" s="1187">
        <v>97.82587723349447</v>
      </c>
      <c r="F19" s="1187">
        <v>137.3</v>
      </c>
      <c r="G19" s="1187">
        <v>102.7</v>
      </c>
      <c r="H19" s="1112">
        <v>78.3</v>
      </c>
    </row>
    <row r="20" spans="1:8" s="648" customFormat="1" ht="12" customHeight="1">
      <c r="A20" s="301"/>
      <c r="B20" s="797" t="s">
        <v>856</v>
      </c>
      <c r="C20" s="1187">
        <v>108.2</v>
      </c>
      <c r="D20" s="1187">
        <v>115.5</v>
      </c>
      <c r="E20" s="1187">
        <v>99</v>
      </c>
      <c r="F20" s="1187">
        <v>135.2</v>
      </c>
      <c r="G20" s="1187">
        <v>102.3</v>
      </c>
      <c r="H20" s="1112">
        <v>84</v>
      </c>
    </row>
    <row r="21" spans="1:8" s="648" customFormat="1" ht="12" customHeight="1">
      <c r="A21" s="301"/>
      <c r="B21" s="797" t="s">
        <v>857</v>
      </c>
      <c r="C21" s="1187">
        <v>108.5</v>
      </c>
      <c r="D21" s="1187">
        <v>121.3</v>
      </c>
      <c r="E21" s="1187">
        <v>99.2</v>
      </c>
      <c r="F21" s="1187">
        <v>129.1</v>
      </c>
      <c r="G21" s="1187">
        <v>104.2</v>
      </c>
      <c r="H21" s="1112">
        <v>84.1</v>
      </c>
    </row>
    <row r="22" spans="1:8" s="648" customFormat="1" ht="12" customHeight="1">
      <c r="A22" s="301"/>
      <c r="B22" s="797" t="s">
        <v>598</v>
      </c>
      <c r="C22" s="1187">
        <v>106.7</v>
      </c>
      <c r="D22" s="1187">
        <v>122.7</v>
      </c>
      <c r="E22" s="1187">
        <v>96.9</v>
      </c>
      <c r="F22" s="1187">
        <v>130</v>
      </c>
      <c r="G22" s="1187">
        <v>100.9</v>
      </c>
      <c r="H22" s="1112">
        <v>83.3</v>
      </c>
    </row>
    <row r="23" spans="1:8" s="648" customFormat="1" ht="9" customHeight="1">
      <c r="A23" s="301"/>
      <c r="B23" s="1188"/>
      <c r="C23" s="1187"/>
      <c r="D23" s="1187"/>
      <c r="E23" s="1187"/>
      <c r="F23" s="1187"/>
      <c r="G23" s="1187"/>
      <c r="H23" s="1112"/>
    </row>
    <row r="24" spans="1:8" s="648" customFormat="1" ht="12" customHeight="1">
      <c r="A24" s="301">
        <v>2016</v>
      </c>
      <c r="B24" s="1188" t="s">
        <v>469</v>
      </c>
      <c r="C24" s="1187">
        <v>106.2</v>
      </c>
      <c r="D24" s="1187">
        <v>90.4</v>
      </c>
      <c r="E24" s="1187">
        <v>111.97496827121608</v>
      </c>
      <c r="F24" s="1187">
        <v>57.7</v>
      </c>
      <c r="G24" s="1187">
        <v>63</v>
      </c>
      <c r="H24" s="1112">
        <v>113.7</v>
      </c>
    </row>
    <row r="25" spans="1:8" s="648" customFormat="1" ht="12" customHeight="1">
      <c r="A25" s="301"/>
      <c r="B25" s="1188" t="s">
        <v>470</v>
      </c>
      <c r="C25" s="1187">
        <v>111.7</v>
      </c>
      <c r="D25" s="1187">
        <v>118.8</v>
      </c>
      <c r="E25" s="1187">
        <v>116.71240842114901</v>
      </c>
      <c r="F25" s="1187">
        <v>59.5</v>
      </c>
      <c r="G25" s="1187">
        <v>69.4</v>
      </c>
      <c r="H25" s="1112">
        <v>118.8</v>
      </c>
    </row>
    <row r="26" spans="1:8" s="648" customFormat="1" ht="12" customHeight="1">
      <c r="A26" s="301"/>
      <c r="B26" s="1188" t="s">
        <v>471</v>
      </c>
      <c r="C26" s="1187">
        <v>112.4</v>
      </c>
      <c r="D26" s="1187">
        <v>105.7</v>
      </c>
      <c r="E26" s="1187">
        <v>115.86990265250083</v>
      </c>
      <c r="F26" s="1187">
        <v>56.6</v>
      </c>
      <c r="G26" s="1187">
        <v>85</v>
      </c>
      <c r="H26" s="1112">
        <v>117.3</v>
      </c>
    </row>
    <row r="27" spans="1:8" s="648" customFormat="1" ht="12" customHeight="1">
      <c r="A27" s="301"/>
      <c r="B27" s="1188"/>
      <c r="C27" s="1187"/>
      <c r="D27" s="1187"/>
      <c r="E27" s="1187"/>
      <c r="F27" s="1187"/>
      <c r="G27" s="1187"/>
      <c r="H27" s="1112"/>
    </row>
    <row r="28" spans="1:8" s="648" customFormat="1" ht="12" customHeight="1">
      <c r="A28" s="301">
        <v>2017</v>
      </c>
      <c r="B28" s="1188" t="s">
        <v>472</v>
      </c>
      <c r="C28" s="1187">
        <v>111</v>
      </c>
      <c r="D28" s="1187">
        <v>131.9</v>
      </c>
      <c r="E28" s="1187">
        <v>96.8</v>
      </c>
      <c r="F28" s="1187">
        <v>130.8</v>
      </c>
      <c r="G28" s="1187">
        <v>90.3</v>
      </c>
      <c r="H28" s="1112">
        <v>77.1</v>
      </c>
    </row>
    <row r="29" spans="1:8" s="648" customFormat="1" ht="12" customHeight="1">
      <c r="A29" s="301"/>
      <c r="B29" s="1188" t="s">
        <v>473</v>
      </c>
      <c r="C29" s="1187">
        <v>106</v>
      </c>
      <c r="D29" s="1187">
        <v>111.5</v>
      </c>
      <c r="E29" s="1187">
        <v>96.5</v>
      </c>
      <c r="F29" s="1187">
        <v>115.4</v>
      </c>
      <c r="G29" s="1187">
        <v>90.8</v>
      </c>
      <c r="H29" s="1112">
        <v>73.9</v>
      </c>
    </row>
    <row r="30" spans="1:8" s="648" customFormat="1" ht="9" customHeight="1">
      <c r="A30" s="301"/>
      <c r="B30" s="1188" t="s">
        <v>462</v>
      </c>
      <c r="C30" s="1187">
        <v>109.9</v>
      </c>
      <c r="D30" s="1187">
        <v>106</v>
      </c>
      <c r="E30" s="1187">
        <v>91.3</v>
      </c>
      <c r="F30" s="1187">
        <v>118.9</v>
      </c>
      <c r="G30" s="1187">
        <v>110.8</v>
      </c>
      <c r="H30" s="1112">
        <v>90.5</v>
      </c>
    </row>
    <row r="31" spans="1:8" s="648" customFormat="1" ht="12" customHeight="1">
      <c r="A31" s="301"/>
      <c r="B31" s="1188" t="s">
        <v>463</v>
      </c>
      <c r="C31" s="1187">
        <v>103.9</v>
      </c>
      <c r="D31" s="1187">
        <v>117.6</v>
      </c>
      <c r="E31" s="1187">
        <v>108.4</v>
      </c>
      <c r="F31" s="1187">
        <v>115.3</v>
      </c>
      <c r="G31" s="1187">
        <v>91.3</v>
      </c>
      <c r="H31" s="1112">
        <v>66.2</v>
      </c>
    </row>
    <row r="32" spans="1:8" s="648" customFormat="1" ht="12" customHeight="1">
      <c r="A32" s="301"/>
      <c r="B32" s="1188" t="s">
        <v>464</v>
      </c>
      <c r="C32" s="1187">
        <v>110.6</v>
      </c>
      <c r="D32" s="1187">
        <v>140.5</v>
      </c>
      <c r="E32" s="1187">
        <v>100.9</v>
      </c>
      <c r="F32" s="1187">
        <v>136.1</v>
      </c>
      <c r="G32" s="1187">
        <v>96.6</v>
      </c>
      <c r="H32" s="1112">
        <v>84.3</v>
      </c>
    </row>
    <row r="33" spans="1:8" s="648" customFormat="1" ht="12" customHeight="1">
      <c r="A33" s="301"/>
      <c r="B33" s="1188" t="s">
        <v>465</v>
      </c>
      <c r="C33" s="1187">
        <v>109.8</v>
      </c>
      <c r="D33" s="1187">
        <v>137.3</v>
      </c>
      <c r="E33" s="1187">
        <v>101.1</v>
      </c>
      <c r="F33" s="1187">
        <v>133.8</v>
      </c>
      <c r="G33" s="1187">
        <v>107.6</v>
      </c>
      <c r="H33" s="1112">
        <v>81.9</v>
      </c>
    </row>
    <row r="34" spans="1:8" s="648" customFormat="1" ht="12" customHeight="1">
      <c r="A34" s="301"/>
      <c r="B34" s="1188" t="s">
        <v>466</v>
      </c>
      <c r="C34" s="1187">
        <v>107.7</v>
      </c>
      <c r="D34" s="1187">
        <v>142</v>
      </c>
      <c r="E34" s="1187">
        <v>98.67800299032645</v>
      </c>
      <c r="F34" s="1187">
        <v>173</v>
      </c>
      <c r="G34" s="1187">
        <v>104.5</v>
      </c>
      <c r="H34" s="1112">
        <v>76.4</v>
      </c>
    </row>
    <row r="35" spans="1:8" s="648" customFormat="1" ht="12" customHeight="1">
      <c r="A35" s="301"/>
      <c r="B35" s="1188" t="s">
        <v>467</v>
      </c>
      <c r="C35" s="1187">
        <v>101</v>
      </c>
      <c r="D35" s="1187">
        <v>87.9</v>
      </c>
      <c r="E35" s="1187">
        <v>100.22619174948542</v>
      </c>
      <c r="F35" s="1187">
        <v>121.8</v>
      </c>
      <c r="G35" s="1187">
        <v>103.5</v>
      </c>
      <c r="H35" s="1112">
        <v>73.1</v>
      </c>
    </row>
    <row r="36" spans="1:8" s="648" customFormat="1" ht="12" customHeight="1">
      <c r="A36" s="301"/>
      <c r="B36" s="1188" t="s">
        <v>468</v>
      </c>
      <c r="C36" s="1187">
        <v>103.9</v>
      </c>
      <c r="D36" s="1187">
        <v>100.1</v>
      </c>
      <c r="E36" s="1187">
        <v>101.37539311575239</v>
      </c>
      <c r="F36" s="1187">
        <v>141.1</v>
      </c>
      <c r="G36" s="1187">
        <v>114.8</v>
      </c>
      <c r="H36" s="1112">
        <v>76.4</v>
      </c>
    </row>
    <row r="37" spans="1:8" s="648" customFormat="1" ht="12" customHeight="1">
      <c r="A37" s="301"/>
      <c r="B37" s="1188" t="s">
        <v>469</v>
      </c>
      <c r="C37" s="1187">
        <v>105.6</v>
      </c>
      <c r="D37" s="1187">
        <v>111.6</v>
      </c>
      <c r="E37" s="1187">
        <v>94.4</v>
      </c>
      <c r="F37" s="1187">
        <v>115.9</v>
      </c>
      <c r="G37" s="1187">
        <v>103.7</v>
      </c>
      <c r="H37" s="1112">
        <v>82.5</v>
      </c>
    </row>
    <row r="38" spans="1:8" s="648" customFormat="1" ht="12" customHeight="1">
      <c r="A38" s="301"/>
      <c r="B38" s="1188" t="s">
        <v>470</v>
      </c>
      <c r="C38" s="1187">
        <v>110.9</v>
      </c>
      <c r="D38" s="1187">
        <v>144.5</v>
      </c>
      <c r="E38" s="1187">
        <v>95.9</v>
      </c>
      <c r="F38" s="1187">
        <v>112.1</v>
      </c>
      <c r="G38" s="1187">
        <v>109.6</v>
      </c>
      <c r="H38" s="1112">
        <v>84</v>
      </c>
    </row>
    <row r="39" spans="1:8" s="648" customFormat="1" ht="12" customHeight="1">
      <c r="A39" s="301"/>
      <c r="B39" s="1188" t="s">
        <v>471</v>
      </c>
      <c r="C39" s="1187">
        <v>100.4</v>
      </c>
      <c r="D39" s="1187">
        <v>104.8</v>
      </c>
      <c r="E39" s="1187">
        <v>93</v>
      </c>
      <c r="F39" s="1187">
        <v>122.1</v>
      </c>
      <c r="G39" s="1187">
        <v>90.1</v>
      </c>
      <c r="H39" s="1112">
        <v>77.9</v>
      </c>
    </row>
    <row r="40" spans="1:9" s="647" customFormat="1" ht="48" customHeight="1">
      <c r="A40" s="2028" t="s">
        <v>1463</v>
      </c>
      <c r="B40" s="2028"/>
      <c r="C40" s="2028"/>
      <c r="D40" s="2028"/>
      <c r="E40" s="2028"/>
      <c r="F40" s="2028"/>
      <c r="G40" s="2028"/>
      <c r="H40" s="2028"/>
      <c r="I40" s="1180"/>
    </row>
    <row r="41" spans="1:9" ht="48" customHeight="1">
      <c r="A41" s="2022" t="s">
        <v>669</v>
      </c>
      <c r="B41" s="2022"/>
      <c r="C41" s="2022"/>
      <c r="D41" s="2022"/>
      <c r="E41" s="2022"/>
      <c r="F41" s="2022"/>
      <c r="G41" s="2022"/>
      <c r="H41" s="2022"/>
      <c r="I41" s="864"/>
    </row>
  </sheetData>
  <mergeCells count="10">
    <mergeCell ref="A41:H41"/>
    <mergeCell ref="C5:C6"/>
    <mergeCell ref="C7:H7"/>
    <mergeCell ref="A5:B7"/>
    <mergeCell ref="A1:C1"/>
    <mergeCell ref="A2:C2"/>
    <mergeCell ref="G2:H2"/>
    <mergeCell ref="A4:G4"/>
    <mergeCell ref="A40:H40"/>
    <mergeCell ref="A3:I3"/>
  </mergeCells>
  <hyperlinks>
    <hyperlink ref="G1" location="'Spis tablic     List of tables'!A85" display="Powrót do spisu tablic"/>
    <hyperlink ref="G2:H2" location="'Spis tablic     List of tables'!A8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topLeftCell="A1">
      <selection activeCell="J1" sqref="J1"/>
    </sheetView>
  </sheetViews>
  <sheetFormatPr defaultColWidth="8.796875" defaultRowHeight="14.25"/>
  <cols>
    <col min="3" max="8" width="10.59765625" style="0" customWidth="1"/>
    <col min="9" max="9" width="10.59765625" style="864" customWidth="1"/>
  </cols>
  <sheetData>
    <row r="1" spans="1:12" ht="14.25">
      <c r="A1" s="1182" t="s">
        <v>1082</v>
      </c>
      <c r="B1" s="1182"/>
      <c r="C1" s="1182"/>
      <c r="D1" s="1182"/>
      <c r="E1" s="1182"/>
      <c r="F1" s="1182"/>
      <c r="G1" s="1181"/>
      <c r="H1" s="1181"/>
      <c r="I1" s="1181"/>
      <c r="J1" s="1540" t="s">
        <v>1019</v>
      </c>
      <c r="K1" s="58"/>
      <c r="L1" s="864"/>
    </row>
    <row r="2" spans="1:12" ht="14.25">
      <c r="A2" s="2029" t="s">
        <v>671</v>
      </c>
      <c r="B2" s="2029"/>
      <c r="C2" s="2029"/>
      <c r="D2" s="2029"/>
      <c r="E2" s="2029"/>
      <c r="F2" s="2029"/>
      <c r="G2" s="124"/>
      <c r="H2" s="124"/>
      <c r="I2" s="124"/>
      <c r="J2" s="1549" t="s">
        <v>1020</v>
      </c>
      <c r="K2" s="124"/>
      <c r="L2" s="864"/>
    </row>
    <row r="3" spans="1:9" ht="9.95" customHeight="1">
      <c r="A3" s="1837" t="s">
        <v>1391</v>
      </c>
      <c r="B3" s="1838"/>
      <c r="C3" s="1837" t="s">
        <v>38</v>
      </c>
      <c r="D3" s="1185"/>
      <c r="E3" s="1185"/>
      <c r="F3" s="1185"/>
      <c r="G3" s="1185"/>
      <c r="H3" s="1186"/>
      <c r="I3" s="1113"/>
    </row>
    <row r="4" spans="1:9" ht="133.5" customHeight="1">
      <c r="A4" s="1647"/>
      <c r="B4" s="1972"/>
      <c r="C4" s="2023"/>
      <c r="D4" s="1179" t="s">
        <v>1470</v>
      </c>
      <c r="E4" s="1179" t="s">
        <v>1471</v>
      </c>
      <c r="F4" s="1042" t="s">
        <v>1472</v>
      </c>
      <c r="G4" s="1042" t="s">
        <v>1473</v>
      </c>
      <c r="H4" s="1179" t="s">
        <v>1468</v>
      </c>
      <c r="I4" s="1178"/>
    </row>
    <row r="5" spans="1:9" ht="12.75" customHeight="1">
      <c r="A5" s="2024"/>
      <c r="B5" s="2025"/>
      <c r="C5" s="1673" t="s">
        <v>1474</v>
      </c>
      <c r="D5" s="1673"/>
      <c r="E5" s="1673"/>
      <c r="F5" s="1673"/>
      <c r="G5" s="1673"/>
      <c r="H5" s="1673"/>
      <c r="I5" s="1178"/>
    </row>
    <row r="6" spans="1:12" s="707" customFormat="1" ht="12.75" customHeight="1">
      <c r="A6" s="1189">
        <v>2016</v>
      </c>
      <c r="B6" s="1188" t="s">
        <v>469</v>
      </c>
      <c r="C6" s="1190">
        <v>98.4</v>
      </c>
      <c r="D6" s="1190">
        <v>94.9</v>
      </c>
      <c r="E6" s="1190">
        <v>110.97845429844482</v>
      </c>
      <c r="F6" s="1190">
        <v>121.3</v>
      </c>
      <c r="G6" s="1190">
        <v>98.6</v>
      </c>
      <c r="H6" s="1191">
        <v>87.1</v>
      </c>
      <c r="I6" s="806"/>
      <c r="K6" s="649"/>
      <c r="L6" s="649"/>
    </row>
    <row r="7" spans="1:12" s="707" customFormat="1" ht="12.75" customHeight="1">
      <c r="A7" s="1192"/>
      <c r="B7" s="1188" t="s">
        <v>470</v>
      </c>
      <c r="C7" s="1190">
        <v>94.6</v>
      </c>
      <c r="D7" s="1190">
        <v>122</v>
      </c>
      <c r="E7" s="1190">
        <v>88.90044014382339</v>
      </c>
      <c r="F7" s="1190">
        <v>86.6</v>
      </c>
      <c r="G7" s="1190">
        <v>86.5</v>
      </c>
      <c r="H7" s="1191">
        <v>93.8</v>
      </c>
      <c r="I7" s="806"/>
      <c r="K7" s="649"/>
      <c r="L7" s="649"/>
    </row>
    <row r="8" spans="1:12" s="859" customFormat="1" ht="12.75" customHeight="1">
      <c r="A8" s="1192"/>
      <c r="B8" s="1188" t="s">
        <v>471</v>
      </c>
      <c r="C8" s="1190">
        <v>114.4</v>
      </c>
      <c r="D8" s="1190">
        <v>97</v>
      </c>
      <c r="E8" s="1190">
        <v>129.17793985021368</v>
      </c>
      <c r="F8" s="1190">
        <v>110.8</v>
      </c>
      <c r="G8" s="1190">
        <v>140</v>
      </c>
      <c r="H8" s="1191">
        <v>108</v>
      </c>
      <c r="I8" s="806"/>
      <c r="K8" s="649"/>
      <c r="L8" s="649"/>
    </row>
    <row r="9" spans="1:12" s="859" customFormat="1" ht="12.75" customHeight="1">
      <c r="A9" s="1192"/>
      <c r="B9" s="1188"/>
      <c r="C9" s="1190"/>
      <c r="D9" s="1190"/>
      <c r="E9" s="1190"/>
      <c r="F9" s="1190"/>
      <c r="G9" s="1190"/>
      <c r="H9" s="1191"/>
      <c r="I9" s="806"/>
      <c r="K9" s="649"/>
      <c r="L9" s="649"/>
    </row>
    <row r="10" spans="1:12" s="859" customFormat="1" ht="12.75" customHeight="1">
      <c r="A10" s="1189">
        <v>2017</v>
      </c>
      <c r="B10" s="1188" t="s">
        <v>472</v>
      </c>
      <c r="C10" s="1190">
        <v>80.1</v>
      </c>
      <c r="D10" s="1190">
        <v>84.3</v>
      </c>
      <c r="E10" s="1190">
        <v>67</v>
      </c>
      <c r="F10" s="1190">
        <v>94.6</v>
      </c>
      <c r="G10" s="1190">
        <v>67.7</v>
      </c>
      <c r="H10" s="1191">
        <v>60.7</v>
      </c>
      <c r="I10" s="806"/>
      <c r="K10" s="649"/>
      <c r="L10" s="649"/>
    </row>
    <row r="11" spans="1:12" s="647" customFormat="1" ht="12.75" customHeight="1">
      <c r="A11" s="1192"/>
      <c r="B11" s="1188" t="s">
        <v>473</v>
      </c>
      <c r="C11" s="1190">
        <v>102.1</v>
      </c>
      <c r="D11" s="1190">
        <v>103.8</v>
      </c>
      <c r="E11" s="1190">
        <v>100.5</v>
      </c>
      <c r="F11" s="1190">
        <v>84.2</v>
      </c>
      <c r="G11" s="1190">
        <v>95.3</v>
      </c>
      <c r="H11" s="1191">
        <v>105.8</v>
      </c>
      <c r="I11" s="806"/>
      <c r="K11" s="649"/>
      <c r="L11" s="649"/>
    </row>
    <row r="12" spans="1:12" s="992" customFormat="1" ht="12.75" customHeight="1">
      <c r="A12" s="1192"/>
      <c r="B12" s="1188" t="s">
        <v>462</v>
      </c>
      <c r="C12" s="1190">
        <v>116.8</v>
      </c>
      <c r="D12" s="1190">
        <v>90.6</v>
      </c>
      <c r="E12" s="1190">
        <v>111.5</v>
      </c>
      <c r="F12" s="1190">
        <v>128.8</v>
      </c>
      <c r="G12" s="1190">
        <v>149.2</v>
      </c>
      <c r="H12" s="1191">
        <v>141.8</v>
      </c>
      <c r="I12" s="806"/>
      <c r="K12" s="649"/>
      <c r="L12" s="649"/>
    </row>
    <row r="13" spans="1:12" s="992" customFormat="1" ht="12.75" customHeight="1">
      <c r="A13" s="1192"/>
      <c r="B13" s="1188" t="s">
        <v>463</v>
      </c>
      <c r="C13" s="1190">
        <v>94.3</v>
      </c>
      <c r="D13" s="1190">
        <v>115</v>
      </c>
      <c r="E13" s="1190">
        <v>109.8</v>
      </c>
      <c r="F13" s="1190">
        <v>107.7</v>
      </c>
      <c r="G13" s="1190">
        <v>97.4</v>
      </c>
      <c r="H13" s="1191">
        <v>74.2</v>
      </c>
      <c r="I13" s="806"/>
      <c r="K13" s="649"/>
      <c r="L13" s="649"/>
    </row>
    <row r="14" spans="1:12" s="992" customFormat="1" ht="12.75" customHeight="1">
      <c r="A14" s="1192"/>
      <c r="B14" s="1188" t="s">
        <v>464</v>
      </c>
      <c r="C14" s="1190">
        <v>108.2</v>
      </c>
      <c r="D14" s="1190">
        <v>108.3</v>
      </c>
      <c r="E14" s="1190">
        <v>97.6</v>
      </c>
      <c r="F14" s="1190">
        <v>121.8</v>
      </c>
      <c r="G14" s="1190">
        <v>94.7</v>
      </c>
      <c r="H14" s="1191">
        <v>129</v>
      </c>
      <c r="I14" s="806"/>
      <c r="K14" s="649"/>
      <c r="L14" s="649"/>
    </row>
    <row r="15" spans="1:12" s="992" customFormat="1" ht="12.75" customHeight="1">
      <c r="A15" s="1192"/>
      <c r="B15" s="1188" t="s">
        <v>465</v>
      </c>
      <c r="C15" s="1190">
        <v>101.4</v>
      </c>
      <c r="D15" s="1190">
        <v>121.7</v>
      </c>
      <c r="E15" s="1190">
        <v>100.7</v>
      </c>
      <c r="F15" s="1190">
        <v>87.6</v>
      </c>
      <c r="G15" s="1190">
        <v>106.7</v>
      </c>
      <c r="H15" s="1191">
        <v>96.1</v>
      </c>
      <c r="I15" s="806"/>
      <c r="K15" s="649"/>
      <c r="L15" s="649"/>
    </row>
    <row r="16" spans="1:12" s="1077" customFormat="1" ht="12.75" customHeight="1">
      <c r="A16" s="1192"/>
      <c r="B16" s="1188" t="s">
        <v>466</v>
      </c>
      <c r="C16" s="1190">
        <v>96.1</v>
      </c>
      <c r="D16" s="1190">
        <v>70.1</v>
      </c>
      <c r="E16" s="1193">
        <v>102.07880469969544</v>
      </c>
      <c r="F16" s="1190">
        <v>128.9</v>
      </c>
      <c r="G16" s="1190">
        <v>99.1</v>
      </c>
      <c r="H16" s="1191">
        <v>92</v>
      </c>
      <c r="I16" s="806"/>
      <c r="K16" s="649"/>
      <c r="L16" s="649"/>
    </row>
    <row r="17" spans="1:12" s="1077" customFormat="1" ht="12.75" customHeight="1">
      <c r="A17" s="1192"/>
      <c r="B17" s="1188" t="s">
        <v>467</v>
      </c>
      <c r="C17" s="1190">
        <v>100.7</v>
      </c>
      <c r="D17" s="1190">
        <v>98</v>
      </c>
      <c r="E17" s="1193">
        <v>99.14135405555965</v>
      </c>
      <c r="F17" s="1190">
        <v>76.4</v>
      </c>
      <c r="G17" s="1190">
        <v>103.7</v>
      </c>
      <c r="H17" s="1191">
        <v>104.5</v>
      </c>
      <c r="I17" s="806"/>
      <c r="K17" s="649"/>
      <c r="L17" s="649"/>
    </row>
    <row r="18" spans="1:12" s="1077" customFormat="1" ht="12.75" customHeight="1">
      <c r="A18" s="1192"/>
      <c r="B18" s="1188" t="s">
        <v>468</v>
      </c>
      <c r="C18" s="1190">
        <v>101.9</v>
      </c>
      <c r="D18" s="1190">
        <v>108</v>
      </c>
      <c r="E18" s="1190">
        <v>97.01997265690292</v>
      </c>
      <c r="F18" s="1190">
        <v>104.4</v>
      </c>
      <c r="G18" s="1190">
        <v>98.7</v>
      </c>
      <c r="H18" s="1191">
        <v>107.5</v>
      </c>
      <c r="I18" s="806"/>
      <c r="K18" s="649"/>
      <c r="L18" s="649"/>
    </row>
    <row r="19" spans="1:12" s="1104" customFormat="1" ht="12.75" customHeight="1">
      <c r="A19" s="1192"/>
      <c r="B19" s="1188" t="s">
        <v>469</v>
      </c>
      <c r="C19" s="1190">
        <v>99.9</v>
      </c>
      <c r="D19" s="1190">
        <v>105.8</v>
      </c>
      <c r="E19" s="1193">
        <v>103.4</v>
      </c>
      <c r="F19" s="1190">
        <v>99.7</v>
      </c>
      <c r="G19" s="1190">
        <v>89.1</v>
      </c>
      <c r="H19" s="1191">
        <v>94</v>
      </c>
      <c r="I19" s="806"/>
      <c r="K19" s="649"/>
      <c r="L19" s="649"/>
    </row>
    <row r="20" spans="1:12" s="1104" customFormat="1" ht="12.75" customHeight="1">
      <c r="A20" s="1192"/>
      <c r="B20" s="1188" t="s">
        <v>470</v>
      </c>
      <c r="C20" s="1190">
        <v>99.4</v>
      </c>
      <c r="D20" s="1190">
        <v>158</v>
      </c>
      <c r="E20" s="1193">
        <v>90.3</v>
      </c>
      <c r="F20" s="1190">
        <v>83.7</v>
      </c>
      <c r="G20" s="1190">
        <v>91.3</v>
      </c>
      <c r="H20" s="1191">
        <v>95.6</v>
      </c>
      <c r="I20" s="806"/>
      <c r="K20" s="649"/>
      <c r="L20" s="649"/>
    </row>
    <row r="21" spans="1:12" s="1104" customFormat="1" ht="12.75" customHeight="1">
      <c r="A21" s="1192"/>
      <c r="B21" s="1188" t="s">
        <v>471</v>
      </c>
      <c r="C21" s="1190">
        <v>103.5</v>
      </c>
      <c r="D21" s="1190">
        <v>70.3</v>
      </c>
      <c r="E21" s="1190">
        <v>125.3</v>
      </c>
      <c r="F21" s="1190">
        <v>120.6</v>
      </c>
      <c r="G21" s="1190">
        <v>115.2</v>
      </c>
      <c r="H21" s="1191">
        <v>100.1</v>
      </c>
      <c r="I21" s="806"/>
      <c r="K21" s="649"/>
      <c r="L21" s="649"/>
    </row>
    <row r="22" spans="1:12" ht="48" customHeight="1">
      <c r="A22" s="2030" t="s">
        <v>1475</v>
      </c>
      <c r="B22" s="2030"/>
      <c r="C22" s="2030"/>
      <c r="D22" s="2030"/>
      <c r="E22" s="2030"/>
      <c r="F22" s="2030"/>
      <c r="G22" s="2030"/>
      <c r="H22" s="2030"/>
      <c r="I22" s="1184"/>
      <c r="K22" s="417"/>
      <c r="L22" s="417"/>
    </row>
    <row r="23" spans="1:12" ht="48" customHeight="1">
      <c r="A23" s="2022" t="s">
        <v>669</v>
      </c>
      <c r="B23" s="2022"/>
      <c r="C23" s="2022"/>
      <c r="D23" s="2022"/>
      <c r="E23" s="2022"/>
      <c r="F23" s="2022"/>
      <c r="G23" s="2022"/>
      <c r="H23" s="2022"/>
      <c r="I23" s="1183"/>
      <c r="K23" s="417"/>
      <c r="L23" s="417"/>
    </row>
    <row r="24" spans="11:12" ht="14.25">
      <c r="K24" s="417"/>
      <c r="L24" s="417"/>
    </row>
    <row r="25" spans="11:12" ht="14.25">
      <c r="K25" s="417"/>
      <c r="L25" s="417"/>
    </row>
    <row r="26" spans="11:12" ht="14.25">
      <c r="K26" s="417"/>
      <c r="L26" s="417"/>
    </row>
    <row r="27" spans="11:12" ht="14.25">
      <c r="K27" s="417"/>
      <c r="L27" s="417"/>
    </row>
  </sheetData>
  <mergeCells count="6">
    <mergeCell ref="A23:H23"/>
    <mergeCell ref="A2:F2"/>
    <mergeCell ref="A3:B5"/>
    <mergeCell ref="C3:C4"/>
    <mergeCell ref="C5:H5"/>
    <mergeCell ref="A22:H22"/>
  </mergeCells>
  <hyperlinks>
    <hyperlink ref="H2:J2" location="'Spis tablic     List of tables'!A89" display="Return to list tables"/>
    <hyperlink ref="J2" location="'Spis tablic     List of tables'!A87" display="Return to list tables"/>
    <hyperlink ref="J2:K2" location="'Spis tablic     List of tables'!A89" display="Return to list tables"/>
    <hyperlink ref="J1" location="'Spis tablic     List of tables'!A87" display="Powrót do spisu tablic"/>
    <hyperlink ref="G2:H2" location="'Spis tablic     List of tables'!A89" display="Return to list tables"/>
    <hyperlink ref="H2:I2" location="'Spis tablic     List of tables'!A8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workbookViewId="0" topLeftCell="A1">
      <selection activeCell="H2" sqref="H2:J2"/>
    </sheetView>
  </sheetViews>
  <sheetFormatPr defaultColWidth="9" defaultRowHeight="14.25"/>
  <cols>
    <col min="1" max="1" width="12.09765625" style="22" customWidth="1"/>
    <col min="2" max="2" width="8.5" style="22" customWidth="1"/>
    <col min="3" max="10" width="11.59765625" style="22" customWidth="1"/>
    <col min="11" max="16384" width="9" style="22" customWidth="1"/>
  </cols>
  <sheetData>
    <row r="1" spans="1:10" s="60" customFormat="1" ht="14.85" customHeight="1">
      <c r="A1" s="1984" t="s">
        <v>515</v>
      </c>
      <c r="B1" s="1984"/>
      <c r="H1" s="1640" t="s">
        <v>1019</v>
      </c>
      <c r="I1" s="1640"/>
      <c r="J1" s="1640"/>
    </row>
    <row r="2" spans="1:10" s="60" customFormat="1" ht="14.85" customHeight="1">
      <c r="A2" s="1988" t="s">
        <v>515</v>
      </c>
      <c r="B2" s="1988"/>
      <c r="H2" s="2037" t="s">
        <v>1020</v>
      </c>
      <c r="I2" s="2037"/>
      <c r="J2" s="2037"/>
    </row>
    <row r="3" spans="1:10" ht="14.85" customHeight="1">
      <c r="A3" s="2036" t="s">
        <v>1517</v>
      </c>
      <c r="B3" s="2036"/>
      <c r="C3" s="2036"/>
      <c r="D3" s="2036"/>
      <c r="E3" s="2036"/>
      <c r="F3" s="2036"/>
      <c r="G3" s="2036"/>
      <c r="H3" s="2036"/>
      <c r="I3" s="2036"/>
      <c r="J3" s="2036"/>
    </row>
    <row r="4" spans="1:10" ht="14.85" customHeight="1">
      <c r="A4" s="2036" t="s">
        <v>1518</v>
      </c>
      <c r="B4" s="2036"/>
      <c r="C4" s="2036"/>
      <c r="D4" s="2036"/>
      <c r="E4" s="2036"/>
      <c r="F4" s="2036"/>
      <c r="G4" s="2036"/>
      <c r="H4" s="2036"/>
      <c r="I4" s="2036"/>
      <c r="J4" s="2036"/>
    </row>
    <row r="5" spans="1:10" s="32" customFormat="1" ht="30" customHeight="1">
      <c r="A5" s="1645" t="s">
        <v>1421</v>
      </c>
      <c r="B5" s="2033"/>
      <c r="C5" s="1651" t="s">
        <v>76</v>
      </c>
      <c r="D5" s="199"/>
      <c r="E5" s="1651" t="s">
        <v>77</v>
      </c>
      <c r="F5" s="199"/>
      <c r="G5" s="1686" t="s">
        <v>901</v>
      </c>
      <c r="H5" s="1651" t="s">
        <v>1513</v>
      </c>
      <c r="I5" s="199"/>
      <c r="J5" s="1651" t="s">
        <v>1516</v>
      </c>
    </row>
    <row r="6" spans="1:10" s="32" customFormat="1" ht="81.95" customHeight="1">
      <c r="A6" s="2034"/>
      <c r="B6" s="2035"/>
      <c r="C6" s="1908"/>
      <c r="D6" s="54" t="s">
        <v>432</v>
      </c>
      <c r="E6" s="1908"/>
      <c r="F6" s="54" t="s">
        <v>819</v>
      </c>
      <c r="G6" s="1652"/>
      <c r="H6" s="1908"/>
      <c r="I6" s="53" t="s">
        <v>820</v>
      </c>
      <c r="J6" s="1680"/>
    </row>
    <row r="7" spans="1:10" s="32" customFormat="1" ht="30" customHeight="1">
      <c r="A7" s="1645" t="s">
        <v>1174</v>
      </c>
      <c r="B7" s="1645"/>
      <c r="C7" s="1645"/>
      <c r="D7" s="1645"/>
      <c r="E7" s="1645"/>
      <c r="F7" s="1645"/>
      <c r="G7" s="1645"/>
      <c r="H7" s="1645"/>
      <c r="I7" s="1645"/>
      <c r="J7" s="1645"/>
    </row>
    <row r="8" spans="1:10" s="32" customFormat="1" ht="12.75" customHeight="1">
      <c r="A8" s="145">
        <v>2016</v>
      </c>
      <c r="B8" s="138" t="s">
        <v>598</v>
      </c>
      <c r="C8" s="164">
        <v>595722</v>
      </c>
      <c r="D8" s="164">
        <v>32748</v>
      </c>
      <c r="E8" s="164">
        <v>1643961</v>
      </c>
      <c r="F8" s="164">
        <v>74453</v>
      </c>
      <c r="G8" s="241">
        <v>31.2</v>
      </c>
      <c r="H8" s="164">
        <v>581681</v>
      </c>
      <c r="I8" s="164">
        <v>46683</v>
      </c>
      <c r="J8" s="156">
        <v>35.1</v>
      </c>
    </row>
    <row r="9" spans="1:10" s="32" customFormat="1" ht="12.75" customHeight="1">
      <c r="A9" s="1445">
        <v>2017</v>
      </c>
      <c r="B9" s="138" t="s">
        <v>598</v>
      </c>
      <c r="C9" s="1541" t="s">
        <v>965</v>
      </c>
      <c r="D9" s="1541" t="s">
        <v>965</v>
      </c>
      <c r="E9" s="1541" t="s">
        <v>965</v>
      </c>
      <c r="F9" s="1541" t="s">
        <v>965</v>
      </c>
      <c r="G9" s="1542" t="s">
        <v>965</v>
      </c>
      <c r="H9" s="1541" t="s">
        <v>965</v>
      </c>
      <c r="I9" s="1541" t="s">
        <v>965</v>
      </c>
      <c r="J9" s="237" t="s">
        <v>965</v>
      </c>
    </row>
    <row r="10" spans="1:10" s="32" customFormat="1" ht="12.75" customHeight="1">
      <c r="A10" s="145"/>
      <c r="B10" s="144" t="s">
        <v>1040</v>
      </c>
      <c r="C10" s="135" t="s">
        <v>964</v>
      </c>
      <c r="D10" s="135" t="s">
        <v>964</v>
      </c>
      <c r="E10" s="135" t="s">
        <v>964</v>
      </c>
      <c r="F10" s="135" t="s">
        <v>964</v>
      </c>
      <c r="G10" s="253" t="s">
        <v>964</v>
      </c>
      <c r="H10" s="135" t="s">
        <v>964</v>
      </c>
      <c r="I10" s="135" t="s">
        <v>964</v>
      </c>
      <c r="J10" s="1202" t="s">
        <v>964</v>
      </c>
    </row>
    <row r="11" spans="1:10" s="32" customFormat="1" ht="12.75" customHeight="1">
      <c r="A11" s="145"/>
      <c r="B11" s="138"/>
      <c r="C11" s="164"/>
      <c r="D11" s="164"/>
      <c r="E11" s="164"/>
      <c r="F11" s="164"/>
      <c r="G11" s="147"/>
      <c r="H11" s="164"/>
      <c r="I11" s="164"/>
      <c r="J11" s="148"/>
    </row>
    <row r="12" spans="1:10" s="32" customFormat="1" ht="12.75" customHeight="1">
      <c r="A12" s="145">
        <v>2016</v>
      </c>
      <c r="B12" s="138" t="s">
        <v>708</v>
      </c>
      <c r="C12" s="164">
        <v>186722</v>
      </c>
      <c r="D12" s="164">
        <v>12338</v>
      </c>
      <c r="E12" s="164">
        <v>521707</v>
      </c>
      <c r="F12" s="164">
        <v>29327</v>
      </c>
      <c r="G12" s="147">
        <v>34.8</v>
      </c>
      <c r="H12" s="164">
        <v>177467</v>
      </c>
      <c r="I12" s="267">
        <v>16612</v>
      </c>
      <c r="J12" s="148">
        <v>41.343</v>
      </c>
    </row>
    <row r="13" spans="1:10" s="32" customFormat="1" ht="12.75" customHeight="1">
      <c r="A13" s="881"/>
      <c r="B13" s="138" t="s">
        <v>709</v>
      </c>
      <c r="C13" s="164">
        <v>130816</v>
      </c>
      <c r="D13" s="164">
        <v>6587</v>
      </c>
      <c r="E13" s="164">
        <v>359653</v>
      </c>
      <c r="F13" s="164">
        <v>14231</v>
      </c>
      <c r="G13" s="147">
        <v>28.6</v>
      </c>
      <c r="H13" s="164">
        <v>131429</v>
      </c>
      <c r="I13" s="267">
        <v>9582</v>
      </c>
      <c r="J13" s="148">
        <v>31.896</v>
      </c>
    </row>
    <row r="14" spans="1:10" s="32" customFormat="1" ht="12.75" customHeight="1">
      <c r="A14" s="145"/>
      <c r="B14" s="138"/>
      <c r="C14" s="164"/>
      <c r="D14" s="164"/>
      <c r="E14" s="164"/>
      <c r="F14" s="164"/>
      <c r="G14" s="147"/>
      <c r="H14" s="164"/>
      <c r="I14" s="267"/>
      <c r="J14" s="148"/>
    </row>
    <row r="15" spans="1:10" s="32" customFormat="1" ht="12.75" customHeight="1">
      <c r="A15" s="145">
        <v>2017</v>
      </c>
      <c r="B15" s="138" t="s">
        <v>705</v>
      </c>
      <c r="C15" s="164">
        <v>115674</v>
      </c>
      <c r="D15" s="164">
        <v>5781</v>
      </c>
      <c r="E15" s="164">
        <v>334220</v>
      </c>
      <c r="F15" s="164">
        <v>12625</v>
      </c>
      <c r="G15" s="147">
        <v>27.6</v>
      </c>
      <c r="H15" s="164">
        <v>124868</v>
      </c>
      <c r="I15" s="267">
        <v>8738</v>
      </c>
      <c r="J15" s="148">
        <v>31.4</v>
      </c>
    </row>
    <row r="16" spans="1:10" s="32" customFormat="1" ht="12.75" customHeight="1">
      <c r="A16" s="145"/>
      <c r="B16" s="138" t="s">
        <v>707</v>
      </c>
      <c r="C16" s="164">
        <v>164268</v>
      </c>
      <c r="D16" s="164">
        <v>9973</v>
      </c>
      <c r="E16" s="164">
        <v>437653</v>
      </c>
      <c r="F16" s="164">
        <v>21886</v>
      </c>
      <c r="G16" s="147">
        <v>34.5</v>
      </c>
      <c r="H16" s="164">
        <v>151735</v>
      </c>
      <c r="I16" s="267">
        <v>13609</v>
      </c>
      <c r="J16" s="148">
        <v>38.9</v>
      </c>
    </row>
    <row r="17" spans="1:10" s="32" customFormat="1" ht="12.75" customHeight="1">
      <c r="A17" s="1111"/>
      <c r="B17" s="138" t="s">
        <v>708</v>
      </c>
      <c r="C17" s="164">
        <v>175237</v>
      </c>
      <c r="D17" s="164">
        <v>11966</v>
      </c>
      <c r="E17" s="164">
        <v>538413</v>
      </c>
      <c r="F17" s="164">
        <v>30844</v>
      </c>
      <c r="G17" s="147">
        <v>37.7</v>
      </c>
      <c r="H17" s="164">
        <v>169152</v>
      </c>
      <c r="I17" s="1014">
        <v>15602</v>
      </c>
      <c r="J17" s="714">
        <v>43.8</v>
      </c>
    </row>
    <row r="18" spans="1:10" s="32" customFormat="1" ht="12.75" customHeight="1">
      <c r="A18" s="1445"/>
      <c r="B18" s="138" t="s">
        <v>709</v>
      </c>
      <c r="C18" s="164">
        <v>125102</v>
      </c>
      <c r="D18" s="164">
        <v>6996</v>
      </c>
      <c r="E18" s="164">
        <v>364111</v>
      </c>
      <c r="F18" s="164">
        <v>16528</v>
      </c>
      <c r="G18" s="147">
        <v>30.9</v>
      </c>
      <c r="H18" s="164">
        <v>123857</v>
      </c>
      <c r="I18" s="267">
        <v>8999</v>
      </c>
      <c r="J18" s="148">
        <v>33.1</v>
      </c>
    </row>
    <row r="19" spans="1:10" s="32" customFormat="1" ht="12.75" customHeight="1">
      <c r="A19" s="145"/>
      <c r="B19" s="144" t="s">
        <v>1040</v>
      </c>
      <c r="C19" s="253">
        <v>95.63203277886497</v>
      </c>
      <c r="D19" s="253">
        <v>106.20919993927433</v>
      </c>
      <c r="E19" s="253">
        <v>101.23952810069706</v>
      </c>
      <c r="F19" s="253">
        <v>116.14081933806479</v>
      </c>
      <c r="G19" s="253" t="s">
        <v>964</v>
      </c>
      <c r="H19" s="253">
        <v>94.23871443897465</v>
      </c>
      <c r="I19" s="253">
        <v>93.91567522437904</v>
      </c>
      <c r="J19" s="254" t="s">
        <v>964</v>
      </c>
    </row>
    <row r="20" spans="1:10" s="32" customFormat="1" ht="30" customHeight="1">
      <c r="A20" s="1647" t="s">
        <v>1173</v>
      </c>
      <c r="B20" s="1647"/>
      <c r="C20" s="1647"/>
      <c r="D20" s="1647"/>
      <c r="E20" s="1647"/>
      <c r="F20" s="1647"/>
      <c r="G20" s="1647"/>
      <c r="H20" s="1647"/>
      <c r="I20" s="1647"/>
      <c r="J20" s="1647"/>
    </row>
    <row r="21" spans="1:10" s="32" customFormat="1" ht="12.75" customHeight="1">
      <c r="A21" s="145">
        <v>2016</v>
      </c>
      <c r="B21" s="138" t="s">
        <v>598</v>
      </c>
      <c r="C21" s="164">
        <v>486421</v>
      </c>
      <c r="D21" s="164">
        <v>29360</v>
      </c>
      <c r="E21" s="164">
        <v>936435</v>
      </c>
      <c r="F21" s="164">
        <v>63028</v>
      </c>
      <c r="G21" s="241">
        <v>27.8</v>
      </c>
      <c r="H21" s="164">
        <v>581681</v>
      </c>
      <c r="I21" s="164">
        <v>46683</v>
      </c>
      <c r="J21" s="156">
        <v>35.1</v>
      </c>
    </row>
    <row r="22" spans="1:10" s="32" customFormat="1" ht="12.75" customHeight="1">
      <c r="A22" s="1445">
        <v>2017</v>
      </c>
      <c r="B22" s="138" t="s">
        <v>598</v>
      </c>
      <c r="C22" s="1541" t="s">
        <v>965</v>
      </c>
      <c r="D22" s="1541" t="s">
        <v>965</v>
      </c>
      <c r="E22" s="1541" t="s">
        <v>965</v>
      </c>
      <c r="F22" s="1541" t="s">
        <v>965</v>
      </c>
      <c r="G22" s="1542" t="s">
        <v>965</v>
      </c>
      <c r="H22" s="1541" t="s">
        <v>965</v>
      </c>
      <c r="I22" s="1541" t="s">
        <v>965</v>
      </c>
      <c r="J22" s="237" t="s">
        <v>965</v>
      </c>
    </row>
    <row r="23" spans="1:10" s="32" customFormat="1" ht="12.75" customHeight="1">
      <c r="A23" s="145"/>
      <c r="B23" s="144" t="s">
        <v>1040</v>
      </c>
      <c r="C23" s="135" t="s">
        <v>964</v>
      </c>
      <c r="D23" s="135" t="s">
        <v>964</v>
      </c>
      <c r="E23" s="135" t="s">
        <v>964</v>
      </c>
      <c r="F23" s="135" t="s">
        <v>964</v>
      </c>
      <c r="G23" s="253" t="s">
        <v>964</v>
      </c>
      <c r="H23" s="135" t="s">
        <v>964</v>
      </c>
      <c r="I23" s="135" t="s">
        <v>964</v>
      </c>
      <c r="J23" s="1202" t="s">
        <v>964</v>
      </c>
    </row>
    <row r="24" spans="1:10" s="32" customFormat="1" ht="12.75" customHeight="1">
      <c r="A24" s="145"/>
      <c r="B24" s="138"/>
      <c r="C24" s="164"/>
      <c r="D24" s="164"/>
      <c r="E24" s="164"/>
      <c r="F24" s="164"/>
      <c r="G24" s="147"/>
      <c r="H24" s="164"/>
      <c r="I24" s="164"/>
      <c r="J24" s="148"/>
    </row>
    <row r="25" spans="1:10" s="32" customFormat="1" ht="12.75" customHeight="1">
      <c r="A25" s="145">
        <v>2016</v>
      </c>
      <c r="B25" s="138" t="s">
        <v>708</v>
      </c>
      <c r="C25" s="164">
        <v>147567</v>
      </c>
      <c r="D25" s="164">
        <v>10554</v>
      </c>
      <c r="E25" s="164">
        <v>293978</v>
      </c>
      <c r="F25" s="164">
        <v>23800</v>
      </c>
      <c r="G25" s="147">
        <v>33.8</v>
      </c>
      <c r="H25" s="164">
        <v>177467</v>
      </c>
      <c r="I25" s="267">
        <v>16612</v>
      </c>
      <c r="J25" s="148">
        <v>41.343</v>
      </c>
    </row>
    <row r="26" spans="1:10" s="32" customFormat="1" ht="12.75" customHeight="1">
      <c r="A26" s="881"/>
      <c r="B26" s="138" t="s">
        <v>709</v>
      </c>
      <c r="C26" s="164">
        <v>112791</v>
      </c>
      <c r="D26" s="164">
        <v>6252</v>
      </c>
      <c r="E26" s="164">
        <v>209113</v>
      </c>
      <c r="F26" s="164">
        <v>12752</v>
      </c>
      <c r="G26" s="147">
        <v>24.9</v>
      </c>
      <c r="H26" s="164">
        <v>131429</v>
      </c>
      <c r="I26" s="267">
        <v>9582</v>
      </c>
      <c r="J26" s="148">
        <v>31.896</v>
      </c>
    </row>
    <row r="27" spans="1:10" s="32" customFormat="1" ht="12.75" customHeight="1">
      <c r="A27" s="145"/>
      <c r="B27" s="138"/>
      <c r="C27" s="164"/>
      <c r="D27" s="164"/>
      <c r="E27" s="164"/>
      <c r="F27" s="164"/>
      <c r="G27" s="147"/>
      <c r="H27" s="164"/>
      <c r="I27" s="267"/>
      <c r="J27" s="148"/>
    </row>
    <row r="28" spans="1:10" s="32" customFormat="1" ht="12.75" customHeight="1">
      <c r="A28" s="145">
        <v>2017</v>
      </c>
      <c r="B28" s="138" t="s">
        <v>705</v>
      </c>
      <c r="C28" s="164">
        <v>101137</v>
      </c>
      <c r="D28" s="164">
        <v>5400</v>
      </c>
      <c r="E28" s="164">
        <v>199713</v>
      </c>
      <c r="F28" s="164">
        <v>11194</v>
      </c>
      <c r="G28" s="147">
        <v>24.8</v>
      </c>
      <c r="H28" s="164">
        <v>124868</v>
      </c>
      <c r="I28" s="267">
        <v>8738</v>
      </c>
      <c r="J28" s="148">
        <v>31.4</v>
      </c>
    </row>
    <row r="29" spans="1:10" s="32" customFormat="1" ht="12.75" customHeight="1">
      <c r="A29" s="145"/>
      <c r="B29" s="138" t="s">
        <v>707</v>
      </c>
      <c r="C29" s="164">
        <v>129146</v>
      </c>
      <c r="D29" s="164">
        <v>8927</v>
      </c>
      <c r="E29" s="164">
        <v>243129</v>
      </c>
      <c r="F29" s="164">
        <v>18507</v>
      </c>
      <c r="G29" s="147">
        <v>30.8</v>
      </c>
      <c r="H29" s="164">
        <v>151735</v>
      </c>
      <c r="I29" s="267">
        <v>13609</v>
      </c>
      <c r="J29" s="148">
        <v>38.9</v>
      </c>
    </row>
    <row r="30" spans="1:10" s="32" customFormat="1" ht="12.75" customHeight="1">
      <c r="A30" s="1111"/>
      <c r="B30" s="138" t="s">
        <v>708</v>
      </c>
      <c r="C30" s="164">
        <v>134299</v>
      </c>
      <c r="D30" s="164">
        <v>9569</v>
      </c>
      <c r="E30" s="164">
        <v>280596</v>
      </c>
      <c r="F30" s="164">
        <v>23034</v>
      </c>
      <c r="G30" s="147">
        <v>36.2</v>
      </c>
      <c r="H30" s="164">
        <v>169152</v>
      </c>
      <c r="I30" s="1014">
        <v>15602</v>
      </c>
      <c r="J30" s="714">
        <v>43.8</v>
      </c>
    </row>
    <row r="31" spans="1:10" s="32" customFormat="1" ht="12.75" customHeight="1">
      <c r="A31" s="1445"/>
      <c r="B31" s="138" t="s">
        <v>709</v>
      </c>
      <c r="C31" s="164">
        <v>105675</v>
      </c>
      <c r="D31" s="164">
        <v>6420</v>
      </c>
      <c r="E31" s="164">
        <v>197289</v>
      </c>
      <c r="F31" s="164">
        <v>12330</v>
      </c>
      <c r="G31" s="147">
        <v>26.4</v>
      </c>
      <c r="H31" s="164">
        <v>123857</v>
      </c>
      <c r="I31" s="267">
        <v>8999</v>
      </c>
      <c r="J31" s="148">
        <v>33.1</v>
      </c>
    </row>
    <row r="32" spans="1:10" s="32" customFormat="1" ht="12.75" customHeight="1">
      <c r="A32" s="145"/>
      <c r="B32" s="144" t="s">
        <v>1040</v>
      </c>
      <c r="C32" s="253">
        <v>93.69098598292418</v>
      </c>
      <c r="D32" s="253">
        <v>102.68714011516316</v>
      </c>
      <c r="E32" s="253">
        <v>94.34564087359466</v>
      </c>
      <c r="F32" s="253">
        <v>96.69071518193223</v>
      </c>
      <c r="G32" s="253" t="s">
        <v>964</v>
      </c>
      <c r="H32" s="253">
        <v>94.23871443897465</v>
      </c>
      <c r="I32" s="253">
        <v>93.91567522437904</v>
      </c>
      <c r="J32" s="254" t="s">
        <v>964</v>
      </c>
    </row>
    <row r="33" spans="1:10" s="32" customFormat="1" ht="38.25" customHeight="1">
      <c r="A33" s="2031" t="s">
        <v>1514</v>
      </c>
      <c r="B33" s="2031"/>
      <c r="C33" s="2031"/>
      <c r="D33" s="2031"/>
      <c r="E33" s="2031"/>
      <c r="F33" s="2031"/>
      <c r="G33" s="2031"/>
      <c r="H33" s="2031"/>
      <c r="I33" s="2031"/>
      <c r="J33" s="2031"/>
    </row>
    <row r="34" spans="1:10" s="32" customFormat="1" ht="36" customHeight="1">
      <c r="A34" s="2032" t="s">
        <v>1515</v>
      </c>
      <c r="B34" s="2032"/>
      <c r="C34" s="2032"/>
      <c r="D34" s="2032"/>
      <c r="E34" s="2032"/>
      <c r="F34" s="2032"/>
      <c r="G34" s="2032"/>
      <c r="H34" s="2032"/>
      <c r="I34" s="2032"/>
      <c r="J34" s="2032"/>
    </row>
    <row r="35" s="32" customFormat="1" ht="14.85" customHeight="1"/>
    <row r="36" spans="3:10" ht="14.25">
      <c r="C36" s="1446"/>
      <c r="D36" s="1446"/>
      <c r="E36" s="1446"/>
      <c r="F36" s="1446"/>
      <c r="G36" s="1446"/>
      <c r="H36" s="1446"/>
      <c r="I36" s="1446"/>
      <c r="J36" s="1446"/>
    </row>
    <row r="37" spans="3:10" ht="14.25">
      <c r="C37" s="1446"/>
      <c r="D37" s="1446"/>
      <c r="E37" s="1446"/>
      <c r="F37" s="1446"/>
      <c r="G37" s="1446"/>
      <c r="H37" s="1446"/>
      <c r="I37" s="1446"/>
      <c r="J37" s="1446"/>
    </row>
    <row r="38" spans="3:10" ht="14.25">
      <c r="C38" s="1446"/>
      <c r="D38" s="1446"/>
      <c r="E38" s="1446"/>
      <c r="F38" s="1446"/>
      <c r="G38" s="1446"/>
      <c r="H38" s="1446"/>
      <c r="I38" s="1446"/>
      <c r="J38" s="1446"/>
    </row>
    <row r="39" spans="3:10" ht="14.25">
      <c r="C39" s="1446"/>
      <c r="D39" s="1446"/>
      <c r="E39" s="1446"/>
      <c r="F39" s="1446"/>
      <c r="G39" s="1446"/>
      <c r="H39" s="1446"/>
      <c r="I39" s="1446"/>
      <c r="J39" s="1446"/>
    </row>
    <row r="40" spans="3:10" ht="14.25">
      <c r="C40" s="1446"/>
      <c r="D40" s="1446"/>
      <c r="E40" s="1446"/>
      <c r="F40" s="1446"/>
      <c r="G40" s="1446"/>
      <c r="H40" s="1446"/>
      <c r="I40" s="1446"/>
      <c r="J40" s="1446"/>
    </row>
  </sheetData>
  <mergeCells count="16">
    <mergeCell ref="A33:J33"/>
    <mergeCell ref="A34:J34"/>
    <mergeCell ref="A1:B1"/>
    <mergeCell ref="A2:B2"/>
    <mergeCell ref="A7:J7"/>
    <mergeCell ref="A20:J20"/>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88" display="Powrót do spisu tablic"/>
    <hyperlink ref="H2:J2" location="'Spis tablic     List of tables'!A8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workbookViewId="0" topLeftCell="A1">
      <selection activeCell="I2" sqref="I2:J2"/>
    </sheetView>
  </sheetViews>
  <sheetFormatPr defaultColWidth="9" defaultRowHeight="14.25"/>
  <cols>
    <col min="1" max="1" width="11.59765625" style="19" customWidth="1"/>
    <col min="2" max="2" width="10.5" style="19" customWidth="1"/>
    <col min="3" max="10" width="11.59765625" style="19" customWidth="1"/>
    <col min="11" max="16384" width="9" style="19" customWidth="1"/>
  </cols>
  <sheetData>
    <row r="1" spans="1:11" ht="14.25">
      <c r="A1" s="2036" t="s">
        <v>1521</v>
      </c>
      <c r="B1" s="2036"/>
      <c r="C1" s="2036"/>
      <c r="D1" s="2036"/>
      <c r="E1" s="2036"/>
      <c r="F1" s="2036"/>
      <c r="G1" s="2036"/>
      <c r="H1" s="75"/>
      <c r="I1" s="1640" t="s">
        <v>1019</v>
      </c>
      <c r="J1" s="1640"/>
      <c r="K1" s="62"/>
    </row>
    <row r="2" spans="1:11" ht="14.25">
      <c r="A2" s="2042" t="s">
        <v>1522</v>
      </c>
      <c r="B2" s="2042"/>
      <c r="C2" s="2042"/>
      <c r="D2" s="2042"/>
      <c r="E2" s="2042"/>
      <c r="F2" s="2042"/>
      <c r="G2" s="2042"/>
      <c r="H2" s="75"/>
      <c r="I2" s="2038" t="s">
        <v>1020</v>
      </c>
      <c r="J2" s="2038"/>
      <c r="K2" s="65"/>
    </row>
    <row r="3" spans="1:10" ht="30" customHeight="1">
      <c r="A3" s="1645" t="s">
        <v>1421</v>
      </c>
      <c r="B3" s="2039"/>
      <c r="C3" s="1651" t="s">
        <v>76</v>
      </c>
      <c r="D3" s="199"/>
      <c r="E3" s="1651" t="s">
        <v>77</v>
      </c>
      <c r="F3" s="199"/>
      <c r="G3" s="1686" t="s">
        <v>900</v>
      </c>
      <c r="H3" s="1651" t="s">
        <v>1519</v>
      </c>
      <c r="I3" s="199"/>
      <c r="J3" s="1651" t="s">
        <v>1520</v>
      </c>
    </row>
    <row r="4" spans="1:10" ht="81.95" customHeight="1">
      <c r="A4" s="2040"/>
      <c r="B4" s="2041"/>
      <c r="C4" s="1908"/>
      <c r="D4" s="54" t="s">
        <v>433</v>
      </c>
      <c r="E4" s="1908"/>
      <c r="F4" s="54" t="s">
        <v>821</v>
      </c>
      <c r="G4" s="1652"/>
      <c r="H4" s="1908"/>
      <c r="I4" s="53" t="s">
        <v>820</v>
      </c>
      <c r="J4" s="1680"/>
    </row>
    <row r="5" spans="1:10" ht="30" customHeight="1">
      <c r="A5" s="1645" t="s">
        <v>78</v>
      </c>
      <c r="B5" s="1645"/>
      <c r="C5" s="1645"/>
      <c r="D5" s="1645"/>
      <c r="E5" s="1645"/>
      <c r="F5" s="1645"/>
      <c r="G5" s="1645"/>
      <c r="H5" s="1645"/>
      <c r="I5" s="1645"/>
      <c r="J5" s="1645"/>
    </row>
    <row r="6" spans="1:10" ht="12.75" customHeight="1">
      <c r="A6" s="1445">
        <v>2016</v>
      </c>
      <c r="B6" s="138" t="s">
        <v>598</v>
      </c>
      <c r="C6" s="164">
        <v>434916</v>
      </c>
      <c r="D6" s="164">
        <v>27904</v>
      </c>
      <c r="E6" s="164">
        <v>846112</v>
      </c>
      <c r="F6" s="164">
        <v>60909</v>
      </c>
      <c r="G6" s="147">
        <v>29.1</v>
      </c>
      <c r="H6" s="164">
        <v>529102</v>
      </c>
      <c r="I6" s="164">
        <v>45567</v>
      </c>
      <c r="J6" s="148">
        <v>36.5</v>
      </c>
    </row>
    <row r="7" spans="1:10" ht="12.75" customHeight="1">
      <c r="A7" s="1445">
        <v>2017</v>
      </c>
      <c r="B7" s="138" t="s">
        <v>598</v>
      </c>
      <c r="C7" s="1541" t="s">
        <v>965</v>
      </c>
      <c r="D7" s="1541" t="s">
        <v>965</v>
      </c>
      <c r="E7" s="1541" t="s">
        <v>965</v>
      </c>
      <c r="F7" s="1541" t="s">
        <v>965</v>
      </c>
      <c r="G7" s="1541" t="s">
        <v>965</v>
      </c>
      <c r="H7" s="1541" t="s">
        <v>965</v>
      </c>
      <c r="I7" s="1541" t="s">
        <v>965</v>
      </c>
      <c r="J7" s="1543" t="s">
        <v>965</v>
      </c>
    </row>
    <row r="8" spans="1:10" ht="12.75" customHeight="1">
      <c r="A8" s="1445"/>
      <c r="B8" s="144" t="s">
        <v>1040</v>
      </c>
      <c r="C8" s="135" t="s">
        <v>964</v>
      </c>
      <c r="D8" s="135" t="s">
        <v>964</v>
      </c>
      <c r="E8" s="135" t="s">
        <v>964</v>
      </c>
      <c r="F8" s="135" t="s">
        <v>964</v>
      </c>
      <c r="G8" s="135" t="s">
        <v>964</v>
      </c>
      <c r="H8" s="135" t="s">
        <v>964</v>
      </c>
      <c r="I8" s="135" t="s">
        <v>964</v>
      </c>
      <c r="J8" s="237" t="s">
        <v>964</v>
      </c>
    </row>
    <row r="9" spans="1:10" ht="12.75" customHeight="1">
      <c r="A9" s="1445"/>
      <c r="B9" s="138"/>
      <c r="C9" s="282"/>
      <c r="D9" s="282"/>
      <c r="E9" s="282"/>
      <c r="F9" s="282"/>
      <c r="G9" s="147"/>
      <c r="H9" s="282"/>
      <c r="I9" s="282"/>
      <c r="J9" s="148"/>
    </row>
    <row r="10" spans="1:10" ht="12.75" customHeight="1">
      <c r="A10" s="1445">
        <v>2016</v>
      </c>
      <c r="B10" s="138" t="s">
        <v>708</v>
      </c>
      <c r="C10" s="164">
        <v>127529</v>
      </c>
      <c r="D10" s="164">
        <v>10082</v>
      </c>
      <c r="E10" s="164">
        <v>260066</v>
      </c>
      <c r="F10" s="164">
        <v>22933</v>
      </c>
      <c r="G10" s="147">
        <v>35.042</v>
      </c>
      <c r="H10" s="164">
        <v>158680</v>
      </c>
      <c r="I10" s="267">
        <v>16185</v>
      </c>
      <c r="J10" s="148">
        <v>42.525</v>
      </c>
    </row>
    <row r="11" spans="1:10" ht="12.75" customHeight="1">
      <c r="A11" s="1445"/>
      <c r="B11" s="138" t="s">
        <v>709</v>
      </c>
      <c r="C11" s="164">
        <v>103181</v>
      </c>
      <c r="D11" s="164">
        <v>5906</v>
      </c>
      <c r="E11" s="164">
        <v>191764</v>
      </c>
      <c r="F11" s="164">
        <v>12290</v>
      </c>
      <c r="G11" s="147">
        <v>26.294</v>
      </c>
      <c r="H11" s="164">
        <v>121096</v>
      </c>
      <c r="I11" s="267">
        <v>9341</v>
      </c>
      <c r="J11" s="148">
        <v>33.301</v>
      </c>
    </row>
    <row r="12" spans="1:10" ht="12.75" customHeight="1">
      <c r="A12" s="1445"/>
      <c r="B12" s="138"/>
      <c r="C12" s="164"/>
      <c r="D12" s="164"/>
      <c r="E12" s="164"/>
      <c r="F12" s="164"/>
      <c r="G12" s="147"/>
      <c r="H12" s="164"/>
      <c r="I12" s="267"/>
      <c r="J12" s="148"/>
    </row>
    <row r="13" spans="1:10" ht="12.75" customHeight="1">
      <c r="A13" s="1445">
        <v>2017</v>
      </c>
      <c r="B13" s="138" t="s">
        <v>705</v>
      </c>
      <c r="C13" s="164">
        <v>92653</v>
      </c>
      <c r="D13" s="164">
        <v>5108</v>
      </c>
      <c r="E13" s="164">
        <v>183658</v>
      </c>
      <c r="F13" s="164">
        <v>10650</v>
      </c>
      <c r="G13" s="147">
        <v>26.4</v>
      </c>
      <c r="H13" s="164">
        <v>114828</v>
      </c>
      <c r="I13" s="267">
        <v>8424</v>
      </c>
      <c r="J13" s="148">
        <v>33.1</v>
      </c>
    </row>
    <row r="14" spans="1:10" ht="12.75" customHeight="1">
      <c r="A14" s="1445"/>
      <c r="B14" s="138" t="s">
        <v>707</v>
      </c>
      <c r="C14" s="164">
        <v>115086</v>
      </c>
      <c r="D14" s="164">
        <v>8547</v>
      </c>
      <c r="E14" s="164">
        <v>219796</v>
      </c>
      <c r="F14" s="164">
        <v>17873</v>
      </c>
      <c r="G14" s="147">
        <v>32.2</v>
      </c>
      <c r="H14" s="164">
        <v>138293</v>
      </c>
      <c r="I14" s="267">
        <v>13239</v>
      </c>
      <c r="J14" s="148">
        <v>40.6</v>
      </c>
    </row>
    <row r="15" spans="1:10" ht="12.75" customHeight="1">
      <c r="A15" s="1445"/>
      <c r="B15" s="138" t="s">
        <v>708</v>
      </c>
      <c r="C15" s="164">
        <v>118810</v>
      </c>
      <c r="D15" s="164">
        <v>9100</v>
      </c>
      <c r="E15" s="164">
        <v>250506</v>
      </c>
      <c r="F15" s="164">
        <v>22368</v>
      </c>
      <c r="G15" s="147">
        <v>37.5</v>
      </c>
      <c r="H15" s="164">
        <v>152615</v>
      </c>
      <c r="I15" s="267">
        <v>15262</v>
      </c>
      <c r="J15" s="148">
        <v>45.3</v>
      </c>
    </row>
    <row r="16" spans="1:10" ht="12.75" customHeight="1">
      <c r="A16" s="1445"/>
      <c r="B16" s="138" t="s">
        <v>709</v>
      </c>
      <c r="C16" s="164">
        <v>96670</v>
      </c>
      <c r="D16" s="164">
        <v>6149</v>
      </c>
      <c r="E16" s="164">
        <v>181875</v>
      </c>
      <c r="F16" s="164">
        <v>12016</v>
      </c>
      <c r="G16" s="147">
        <v>28.1</v>
      </c>
      <c r="H16" s="164">
        <v>114307</v>
      </c>
      <c r="I16" s="267">
        <v>8832</v>
      </c>
      <c r="J16" s="148">
        <v>34.8</v>
      </c>
    </row>
    <row r="17" spans="1:10" ht="12.75" customHeight="1">
      <c r="A17" s="1445"/>
      <c r="B17" s="144" t="s">
        <v>1040</v>
      </c>
      <c r="C17" s="253">
        <v>93.68972969829716</v>
      </c>
      <c r="D17" s="253">
        <v>104.11445987131731</v>
      </c>
      <c r="E17" s="253">
        <v>94.84314052689764</v>
      </c>
      <c r="F17" s="253">
        <v>97.77054515866558</v>
      </c>
      <c r="G17" s="253" t="s">
        <v>964</v>
      </c>
      <c r="H17" s="253">
        <v>94.39370416859352</v>
      </c>
      <c r="I17" s="253">
        <v>94.55090461406702</v>
      </c>
      <c r="J17" s="254" t="s">
        <v>964</v>
      </c>
    </row>
    <row r="18" spans="1:10" ht="30" customHeight="1">
      <c r="A18" s="1647" t="s">
        <v>1175</v>
      </c>
      <c r="B18" s="1647"/>
      <c r="C18" s="1647"/>
      <c r="D18" s="1647"/>
      <c r="E18" s="1647"/>
      <c r="F18" s="1647"/>
      <c r="G18" s="1647"/>
      <c r="H18" s="1647"/>
      <c r="I18" s="1647"/>
      <c r="J18" s="1647"/>
    </row>
    <row r="19" spans="1:10" ht="12.75" customHeight="1">
      <c r="A19" s="1445">
        <v>2016</v>
      </c>
      <c r="B19" s="138" t="s">
        <v>598</v>
      </c>
      <c r="C19" s="164">
        <v>109301</v>
      </c>
      <c r="D19" s="164">
        <v>3388</v>
      </c>
      <c r="E19" s="164">
        <v>707526</v>
      </c>
      <c r="F19" s="164">
        <v>11425</v>
      </c>
      <c r="G19" s="147">
        <v>37.2</v>
      </c>
      <c r="H19" s="164" t="s">
        <v>964</v>
      </c>
      <c r="I19" s="164" t="s">
        <v>964</v>
      </c>
      <c r="J19" s="267" t="s">
        <v>964</v>
      </c>
    </row>
    <row r="20" spans="1:10" ht="12.75" customHeight="1">
      <c r="A20" s="1445">
        <v>2017</v>
      </c>
      <c r="B20" s="138" t="s">
        <v>598</v>
      </c>
      <c r="C20" s="1541" t="s">
        <v>965</v>
      </c>
      <c r="D20" s="1541" t="s">
        <v>965</v>
      </c>
      <c r="E20" s="1541" t="s">
        <v>965</v>
      </c>
      <c r="F20" s="1541" t="s">
        <v>965</v>
      </c>
      <c r="G20" s="1541" t="s">
        <v>965</v>
      </c>
      <c r="H20" s="1541" t="s">
        <v>965</v>
      </c>
      <c r="I20" s="1541" t="s">
        <v>965</v>
      </c>
      <c r="J20" s="1543" t="s">
        <v>965</v>
      </c>
    </row>
    <row r="21" spans="1:10" ht="12.75" customHeight="1">
      <c r="A21" s="1445"/>
      <c r="B21" s="144" t="s">
        <v>1040</v>
      </c>
      <c r="C21" s="135" t="s">
        <v>964</v>
      </c>
      <c r="D21" s="135" t="s">
        <v>964</v>
      </c>
      <c r="E21" s="135" t="s">
        <v>964</v>
      </c>
      <c r="F21" s="135" t="s">
        <v>964</v>
      </c>
      <c r="G21" s="135" t="s">
        <v>964</v>
      </c>
      <c r="H21" s="135" t="s">
        <v>964</v>
      </c>
      <c r="I21" s="135" t="s">
        <v>964</v>
      </c>
      <c r="J21" s="237" t="s">
        <v>964</v>
      </c>
    </row>
    <row r="22" spans="1:10" ht="12.75" customHeight="1">
      <c r="A22" s="1445"/>
      <c r="B22" s="138"/>
      <c r="C22" s="164"/>
      <c r="D22" s="164"/>
      <c r="E22" s="164"/>
      <c r="F22" s="164"/>
      <c r="G22" s="147"/>
      <c r="H22" s="164"/>
      <c r="I22" s="164"/>
      <c r="J22" s="148"/>
    </row>
    <row r="23" spans="1:10" ht="12.75" customHeight="1">
      <c r="A23" s="1445">
        <v>2016</v>
      </c>
      <c r="B23" s="138" t="s">
        <v>708</v>
      </c>
      <c r="C23" s="164">
        <v>39155</v>
      </c>
      <c r="D23" s="164">
        <v>1784</v>
      </c>
      <c r="E23" s="164">
        <v>227729</v>
      </c>
      <c r="F23" s="164">
        <v>5527</v>
      </c>
      <c r="G23" s="155">
        <v>36.1</v>
      </c>
      <c r="H23" s="147" t="s">
        <v>964</v>
      </c>
      <c r="I23" s="147" t="s">
        <v>964</v>
      </c>
      <c r="J23" s="148" t="s">
        <v>964</v>
      </c>
    </row>
    <row r="24" spans="1:10" ht="12.75" customHeight="1">
      <c r="A24" s="1445"/>
      <c r="B24" s="138" t="s">
        <v>709</v>
      </c>
      <c r="C24" s="164">
        <v>18025</v>
      </c>
      <c r="D24" s="164">
        <v>335</v>
      </c>
      <c r="E24" s="164">
        <v>150540</v>
      </c>
      <c r="F24" s="164">
        <v>1479</v>
      </c>
      <c r="G24" s="155">
        <v>35.9</v>
      </c>
      <c r="H24" s="147" t="s">
        <v>964</v>
      </c>
      <c r="I24" s="147" t="s">
        <v>964</v>
      </c>
      <c r="J24" s="148" t="s">
        <v>964</v>
      </c>
    </row>
    <row r="25" spans="1:10" ht="12.75" customHeight="1">
      <c r="A25" s="1445"/>
      <c r="B25" s="138"/>
      <c r="C25" s="164"/>
      <c r="D25" s="164"/>
      <c r="E25" s="164"/>
      <c r="F25" s="164"/>
      <c r="G25" s="147"/>
      <c r="H25" s="164"/>
      <c r="I25" s="267"/>
      <c r="J25" s="148"/>
    </row>
    <row r="26" spans="1:10" ht="12.75" customHeight="1">
      <c r="A26" s="1445">
        <v>2017</v>
      </c>
      <c r="B26" s="138" t="s">
        <v>705</v>
      </c>
      <c r="C26" s="164">
        <v>14537</v>
      </c>
      <c r="D26" s="164">
        <v>381</v>
      </c>
      <c r="E26" s="164">
        <v>134507</v>
      </c>
      <c r="F26" s="164">
        <v>1431</v>
      </c>
      <c r="G26" s="147">
        <v>33.3</v>
      </c>
      <c r="H26" s="147" t="s">
        <v>964</v>
      </c>
      <c r="I26" s="147" t="s">
        <v>964</v>
      </c>
      <c r="J26" s="148" t="s">
        <v>964</v>
      </c>
    </row>
    <row r="27" spans="1:10" ht="12.75" customHeight="1">
      <c r="A27" s="1445"/>
      <c r="B27" s="138" t="s">
        <v>707</v>
      </c>
      <c r="C27" s="164">
        <v>35122</v>
      </c>
      <c r="D27" s="164">
        <v>1046</v>
      </c>
      <c r="E27" s="164">
        <v>194524</v>
      </c>
      <c r="F27" s="164">
        <v>3379</v>
      </c>
      <c r="G27" s="155">
        <v>40.5</v>
      </c>
      <c r="H27" s="147" t="s">
        <v>964</v>
      </c>
      <c r="I27" s="147" t="s">
        <v>964</v>
      </c>
      <c r="J27" s="148" t="s">
        <v>964</v>
      </c>
    </row>
    <row r="28" spans="1:10" ht="12.75" customHeight="1">
      <c r="A28" s="1445"/>
      <c r="B28" s="138" t="s">
        <v>708</v>
      </c>
      <c r="C28" s="164">
        <v>40938</v>
      </c>
      <c r="D28" s="164">
        <v>2397</v>
      </c>
      <c r="E28" s="164">
        <v>257817</v>
      </c>
      <c r="F28" s="164">
        <v>7810</v>
      </c>
      <c r="G28" s="155">
        <v>39.5</v>
      </c>
      <c r="H28" s="147" t="s">
        <v>964</v>
      </c>
      <c r="I28" s="147" t="s">
        <v>964</v>
      </c>
      <c r="J28" s="148" t="s">
        <v>964</v>
      </c>
    </row>
    <row r="29" spans="1:10" ht="12.75" customHeight="1">
      <c r="A29" s="1445"/>
      <c r="B29" s="138" t="s">
        <v>709</v>
      </c>
      <c r="C29" s="164">
        <v>19427</v>
      </c>
      <c r="D29" s="164">
        <v>576</v>
      </c>
      <c r="E29" s="164">
        <v>166822</v>
      </c>
      <c r="F29" s="164">
        <v>4198</v>
      </c>
      <c r="G29" s="155">
        <v>38.8</v>
      </c>
      <c r="H29" s="147" t="s">
        <v>964</v>
      </c>
      <c r="I29" s="147" t="s">
        <v>964</v>
      </c>
      <c r="J29" s="148" t="s">
        <v>964</v>
      </c>
    </row>
    <row r="30" spans="1:10" ht="12.75" customHeight="1">
      <c r="A30" s="1445"/>
      <c r="B30" s="144" t="s">
        <v>1040</v>
      </c>
      <c r="C30" s="253">
        <v>107.77808599167822</v>
      </c>
      <c r="D30" s="253">
        <v>171.94029850746267</v>
      </c>
      <c r="E30" s="253">
        <v>110.81573003852796</v>
      </c>
      <c r="F30" s="253">
        <v>283.8404327248141</v>
      </c>
      <c r="G30" s="253" t="s">
        <v>964</v>
      </c>
      <c r="H30" s="253" t="s">
        <v>964</v>
      </c>
      <c r="I30" s="253" t="s">
        <v>964</v>
      </c>
      <c r="J30" s="254" t="s">
        <v>964</v>
      </c>
    </row>
    <row r="31" spans="1:10" s="32" customFormat="1" ht="38.25" customHeight="1">
      <c r="A31" s="2031" t="s">
        <v>1514</v>
      </c>
      <c r="B31" s="2031"/>
      <c r="C31" s="2031"/>
      <c r="D31" s="2031"/>
      <c r="E31" s="2031"/>
      <c r="F31" s="2031"/>
      <c r="G31" s="2031"/>
      <c r="H31" s="2031"/>
      <c r="I31" s="2031"/>
      <c r="J31" s="2031"/>
    </row>
    <row r="32" spans="1:10" s="32" customFormat="1" ht="36" customHeight="1">
      <c r="A32" s="2032" t="s">
        <v>1515</v>
      </c>
      <c r="B32" s="2032"/>
      <c r="C32" s="2032"/>
      <c r="D32" s="2032"/>
      <c r="E32" s="2032"/>
      <c r="F32" s="2032"/>
      <c r="G32" s="2032"/>
      <c r="H32" s="2032"/>
      <c r="I32" s="2032"/>
      <c r="J32" s="2032"/>
    </row>
  </sheetData>
  <mergeCells count="14">
    <mergeCell ref="A31:J31"/>
    <mergeCell ref="A32:J32"/>
    <mergeCell ref="I1:J1"/>
    <mergeCell ref="I2:J2"/>
    <mergeCell ref="A5:J5"/>
    <mergeCell ref="A18:J18"/>
    <mergeCell ref="H3:H4"/>
    <mergeCell ref="A3:B4"/>
    <mergeCell ref="J3:J4"/>
    <mergeCell ref="A1:G1"/>
    <mergeCell ref="A2:G2"/>
    <mergeCell ref="G3:G4"/>
    <mergeCell ref="C3:C4"/>
    <mergeCell ref="E3:E4"/>
  </mergeCells>
  <hyperlinks>
    <hyperlink ref="I2:J2" location="'Spis tablic     List of tables'!A90" display="Return to list tables"/>
    <hyperlink ref="I1:J1" location="'Spis tablic     List of tables'!A9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workbookViewId="0" topLeftCell="A1">
      <selection activeCell="J1" sqref="J1:K1"/>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388" t="s">
        <v>1125</v>
      </c>
      <c r="B1" s="388"/>
      <c r="I1" s="12"/>
      <c r="J1" s="1716" t="s">
        <v>1019</v>
      </c>
      <c r="K1" s="1716"/>
    </row>
    <row r="2" spans="1:11" ht="14.25" customHeight="1">
      <c r="A2" s="389" t="s">
        <v>1126</v>
      </c>
      <c r="B2" s="389"/>
      <c r="I2" s="12"/>
      <c r="J2" s="1559" t="s">
        <v>1020</v>
      </c>
      <c r="K2" s="1559"/>
    </row>
    <row r="3" spans="1:2" ht="14.25" customHeight="1">
      <c r="A3" s="6" t="s">
        <v>1127</v>
      </c>
      <c r="B3" s="6"/>
    </row>
    <row r="4" spans="1:2" ht="14.25" customHeight="1">
      <c r="A4" s="377" t="s">
        <v>1128</v>
      </c>
      <c r="B4" s="9"/>
    </row>
    <row r="5" spans="1:12" s="390" customFormat="1" ht="15" customHeight="1">
      <c r="A5" s="2045" t="s">
        <v>1391</v>
      </c>
      <c r="B5" s="2046"/>
      <c r="C5" s="2051" t="s">
        <v>1612</v>
      </c>
      <c r="D5" s="2052"/>
      <c r="E5" s="2052"/>
      <c r="F5" s="2052"/>
      <c r="G5" s="2052"/>
      <c r="H5" s="2052"/>
      <c r="I5" s="2052"/>
      <c r="J5" s="2052"/>
      <c r="K5" s="2052"/>
      <c r="L5" s="2053"/>
    </row>
    <row r="6" spans="1:12" s="391" customFormat="1" ht="15" customHeight="1">
      <c r="A6" s="2047"/>
      <c r="B6" s="2048"/>
      <c r="C6" s="2054" t="s">
        <v>1446</v>
      </c>
      <c r="D6" s="2056" t="s">
        <v>1447</v>
      </c>
      <c r="E6" s="2056"/>
      <c r="F6" s="2056"/>
      <c r="G6" s="2056"/>
      <c r="H6" s="2056" t="s">
        <v>1448</v>
      </c>
      <c r="I6" s="2056"/>
      <c r="J6" s="2056"/>
      <c r="K6" s="2056"/>
      <c r="L6" s="2057"/>
    </row>
    <row r="7" spans="1:12" s="390" customFormat="1" ht="87.75" customHeight="1">
      <c r="A7" s="2049"/>
      <c r="B7" s="2050"/>
      <c r="C7" s="2055"/>
      <c r="D7" s="1299" t="s">
        <v>1449</v>
      </c>
      <c r="E7" s="1299" t="s">
        <v>1450</v>
      </c>
      <c r="F7" s="1299" t="s">
        <v>1451</v>
      </c>
      <c r="G7" s="1299" t="s">
        <v>1452</v>
      </c>
      <c r="H7" s="1299" t="s">
        <v>1449</v>
      </c>
      <c r="I7" s="1299" t="s">
        <v>1450</v>
      </c>
      <c r="J7" s="1299" t="s">
        <v>1453</v>
      </c>
      <c r="K7" s="1299" t="s">
        <v>1452</v>
      </c>
      <c r="L7" s="1283" t="s">
        <v>1454</v>
      </c>
    </row>
    <row r="8" spans="1:12" s="392" customFormat="1" ht="12.75" customHeight="1">
      <c r="A8" s="1242">
        <v>2016</v>
      </c>
      <c r="B8" s="1539" t="s">
        <v>469</v>
      </c>
      <c r="C8" s="825">
        <v>7.1</v>
      </c>
      <c r="D8" s="825">
        <v>1.6</v>
      </c>
      <c r="E8" s="825">
        <v>6.9</v>
      </c>
      <c r="F8" s="825">
        <v>13</v>
      </c>
      <c r="G8" s="825">
        <v>4.2</v>
      </c>
      <c r="H8" s="825">
        <v>12.5</v>
      </c>
      <c r="I8" s="825">
        <v>12.7</v>
      </c>
      <c r="J8" s="825">
        <v>9.5</v>
      </c>
      <c r="K8" s="825">
        <v>8.8</v>
      </c>
      <c r="L8" s="1301">
        <v>5.2</v>
      </c>
    </row>
    <row r="9" spans="1:12" s="392" customFormat="1" ht="12.75" customHeight="1">
      <c r="A9" s="1242"/>
      <c r="B9" s="1539" t="s">
        <v>470</v>
      </c>
      <c r="C9" s="825">
        <v>-0.7</v>
      </c>
      <c r="D9" s="825">
        <v>-1</v>
      </c>
      <c r="E9" s="825">
        <v>5</v>
      </c>
      <c r="F9" s="825">
        <v>10.8</v>
      </c>
      <c r="G9" s="825">
        <v>-0.7</v>
      </c>
      <c r="H9" s="825">
        <v>-0.4</v>
      </c>
      <c r="I9" s="825">
        <v>-2.6</v>
      </c>
      <c r="J9" s="825">
        <v>-4.8</v>
      </c>
      <c r="K9" s="825">
        <v>3.7</v>
      </c>
      <c r="L9" s="1301">
        <v>-4.8</v>
      </c>
    </row>
    <row r="10" spans="1:12" s="392" customFormat="1" ht="12.75" customHeight="1">
      <c r="A10" s="1242"/>
      <c r="B10" s="1539" t="s">
        <v>471</v>
      </c>
      <c r="C10" s="825">
        <v>-4.2</v>
      </c>
      <c r="D10" s="825">
        <v>0.9</v>
      </c>
      <c r="E10" s="825">
        <v>-0.9</v>
      </c>
      <c r="F10" s="825">
        <v>3.6</v>
      </c>
      <c r="G10" s="825">
        <v>-5.3</v>
      </c>
      <c r="H10" s="825">
        <v>-9.2</v>
      </c>
      <c r="I10" s="825">
        <v>-11.3</v>
      </c>
      <c r="J10" s="825">
        <v>-12.3</v>
      </c>
      <c r="K10" s="825">
        <v>-7.3</v>
      </c>
      <c r="L10" s="1301">
        <v>-7.2</v>
      </c>
    </row>
    <row r="11" spans="1:12" s="392" customFormat="1" ht="12.75" customHeight="1">
      <c r="A11" s="1242"/>
      <c r="B11" s="1300"/>
      <c r="C11" s="825"/>
      <c r="D11" s="825"/>
      <c r="E11" s="825"/>
      <c r="F11" s="825"/>
      <c r="G11" s="825"/>
      <c r="H11" s="825"/>
      <c r="I11" s="825"/>
      <c r="J11" s="825"/>
      <c r="K11" s="825"/>
      <c r="L11" s="1301"/>
    </row>
    <row r="12" spans="1:12" s="392" customFormat="1" ht="12.75" customHeight="1">
      <c r="A12" s="1302">
        <v>2017</v>
      </c>
      <c r="B12" s="1539" t="s">
        <v>472</v>
      </c>
      <c r="C12" s="825">
        <v>3.3</v>
      </c>
      <c r="D12" s="825">
        <v>3.5</v>
      </c>
      <c r="E12" s="825">
        <v>-6.2</v>
      </c>
      <c r="F12" s="825">
        <v>-8.2</v>
      </c>
      <c r="G12" s="825">
        <v>-11.2</v>
      </c>
      <c r="H12" s="825">
        <v>3</v>
      </c>
      <c r="I12" s="825">
        <v>-0.5</v>
      </c>
      <c r="J12" s="825">
        <v>-4.6</v>
      </c>
      <c r="K12" s="825">
        <v>-2.2</v>
      </c>
      <c r="L12" s="1301">
        <v>-6.7</v>
      </c>
    </row>
    <row r="13" spans="1:12" s="392" customFormat="1" ht="12.75" customHeight="1">
      <c r="A13" s="1242"/>
      <c r="B13" s="1539" t="s">
        <v>473</v>
      </c>
      <c r="C13" s="825">
        <v>4.6</v>
      </c>
      <c r="D13" s="825">
        <v>0.8</v>
      </c>
      <c r="E13" s="825">
        <v>-3</v>
      </c>
      <c r="F13" s="825">
        <v>-11.9</v>
      </c>
      <c r="G13" s="825">
        <v>-8.6</v>
      </c>
      <c r="H13" s="825">
        <v>8.4</v>
      </c>
      <c r="I13" s="825">
        <v>11.5</v>
      </c>
      <c r="J13" s="825">
        <v>9</v>
      </c>
      <c r="K13" s="825">
        <v>2.8</v>
      </c>
      <c r="L13" s="1301">
        <v>0.3</v>
      </c>
    </row>
    <row r="14" spans="1:12" s="392" customFormat="1" ht="12.75" customHeight="1">
      <c r="A14" s="1242"/>
      <c r="B14" s="1539" t="s">
        <v>462</v>
      </c>
      <c r="C14" s="825">
        <v>10.7</v>
      </c>
      <c r="D14" s="825">
        <v>1.7</v>
      </c>
      <c r="E14" s="825">
        <v>4.9</v>
      </c>
      <c r="F14" s="825">
        <v>7.8</v>
      </c>
      <c r="G14" s="825">
        <v>-6.3</v>
      </c>
      <c r="H14" s="825">
        <v>19.7</v>
      </c>
      <c r="I14" s="825">
        <v>22.7</v>
      </c>
      <c r="J14" s="825">
        <v>28.7</v>
      </c>
      <c r="K14" s="825">
        <v>11.1</v>
      </c>
      <c r="L14" s="1301">
        <v>8.1</v>
      </c>
    </row>
    <row r="15" spans="1:12" s="392" customFormat="1" ht="12.75" customHeight="1">
      <c r="A15" s="1242"/>
      <c r="B15" s="1539" t="s">
        <v>463</v>
      </c>
      <c r="C15" s="825">
        <v>15</v>
      </c>
      <c r="D15" s="825">
        <v>7.4</v>
      </c>
      <c r="E15" s="825">
        <v>15.8</v>
      </c>
      <c r="F15" s="825">
        <v>20.2</v>
      </c>
      <c r="G15" s="825">
        <v>1.5</v>
      </c>
      <c r="H15" s="825">
        <v>22.6</v>
      </c>
      <c r="I15" s="825">
        <v>23.9</v>
      </c>
      <c r="J15" s="825">
        <v>23.6</v>
      </c>
      <c r="K15" s="825">
        <v>13.7</v>
      </c>
      <c r="L15" s="1301">
        <v>6</v>
      </c>
    </row>
    <row r="16" spans="1:12" s="392" customFormat="1" ht="12.75" customHeight="1">
      <c r="A16" s="1242"/>
      <c r="B16" s="1539" t="s">
        <v>464</v>
      </c>
      <c r="C16" s="825">
        <v>10.9</v>
      </c>
      <c r="D16" s="825">
        <v>9.2</v>
      </c>
      <c r="E16" s="825">
        <v>10.7</v>
      </c>
      <c r="F16" s="825">
        <v>12.7</v>
      </c>
      <c r="G16" s="825">
        <v>0.1</v>
      </c>
      <c r="H16" s="825">
        <v>12.6</v>
      </c>
      <c r="I16" s="825">
        <v>21.2</v>
      </c>
      <c r="J16" s="825">
        <v>23.6</v>
      </c>
      <c r="K16" s="825">
        <v>11.2</v>
      </c>
      <c r="L16" s="1301">
        <v>10.6</v>
      </c>
    </row>
    <row r="17" spans="1:12" s="392" customFormat="1" ht="12.75" customHeight="1">
      <c r="A17" s="1242"/>
      <c r="B17" s="1539" t="s">
        <v>465</v>
      </c>
      <c r="C17" s="825">
        <v>16</v>
      </c>
      <c r="D17" s="825">
        <v>12.4</v>
      </c>
      <c r="E17" s="825">
        <v>7.2</v>
      </c>
      <c r="F17" s="825">
        <v>15.6</v>
      </c>
      <c r="G17" s="825">
        <v>5.2</v>
      </c>
      <c r="H17" s="825">
        <v>19.6</v>
      </c>
      <c r="I17" s="825">
        <v>19.4</v>
      </c>
      <c r="J17" s="825">
        <v>18.6</v>
      </c>
      <c r="K17" s="825">
        <v>10</v>
      </c>
      <c r="L17" s="1301">
        <v>21.2</v>
      </c>
    </row>
    <row r="18" spans="1:12" s="392" customFormat="1" ht="12.75" customHeight="1">
      <c r="A18" s="1242"/>
      <c r="B18" s="1539" t="s">
        <v>466</v>
      </c>
      <c r="C18" s="825">
        <v>14.6</v>
      </c>
      <c r="D18" s="825">
        <v>8.8</v>
      </c>
      <c r="E18" s="825">
        <v>20.1</v>
      </c>
      <c r="F18" s="825">
        <v>21.1</v>
      </c>
      <c r="G18" s="825">
        <v>5.9</v>
      </c>
      <c r="H18" s="825">
        <v>20.4</v>
      </c>
      <c r="I18" s="825">
        <v>24.5</v>
      </c>
      <c r="J18" s="825">
        <v>20.5</v>
      </c>
      <c r="K18" s="825">
        <v>17.7</v>
      </c>
      <c r="L18" s="1301">
        <v>15.3</v>
      </c>
    </row>
    <row r="19" spans="1:12" s="392" customFormat="1" ht="12.75" customHeight="1">
      <c r="A19" s="1242"/>
      <c r="B19" s="1539" t="s">
        <v>467</v>
      </c>
      <c r="C19" s="825">
        <v>19.4</v>
      </c>
      <c r="D19" s="825">
        <v>9.2</v>
      </c>
      <c r="E19" s="825">
        <v>12.1</v>
      </c>
      <c r="F19" s="825">
        <v>25.8</v>
      </c>
      <c r="G19" s="825">
        <v>6.1</v>
      </c>
      <c r="H19" s="825">
        <v>29.6</v>
      </c>
      <c r="I19" s="825">
        <v>25.8</v>
      </c>
      <c r="J19" s="825">
        <v>26.6</v>
      </c>
      <c r="K19" s="825">
        <v>18.8</v>
      </c>
      <c r="L19" s="1301">
        <v>13.3</v>
      </c>
    </row>
    <row r="20" spans="1:12" s="392" customFormat="1" ht="12.75" customHeight="1">
      <c r="A20" s="1242"/>
      <c r="B20" s="1539" t="s">
        <v>468</v>
      </c>
      <c r="C20" s="825">
        <v>11.2</v>
      </c>
      <c r="D20" s="825">
        <v>5.1</v>
      </c>
      <c r="E20" s="825">
        <v>14</v>
      </c>
      <c r="F20" s="825">
        <v>20.2</v>
      </c>
      <c r="G20" s="825">
        <v>3.1</v>
      </c>
      <c r="H20" s="825">
        <v>17.3</v>
      </c>
      <c r="I20" s="825">
        <v>6.3</v>
      </c>
      <c r="J20" s="825">
        <v>14.4</v>
      </c>
      <c r="K20" s="825">
        <v>20.7</v>
      </c>
      <c r="L20" s="1301">
        <v>9.8</v>
      </c>
    </row>
    <row r="21" spans="1:12" s="392" customFormat="1" ht="12.75" customHeight="1">
      <c r="A21" s="1242"/>
      <c r="B21" s="1539" t="s">
        <v>469</v>
      </c>
      <c r="C21" s="825">
        <v>12.5</v>
      </c>
      <c r="D21" s="825">
        <v>4.8</v>
      </c>
      <c r="E21" s="825">
        <v>21</v>
      </c>
      <c r="F21" s="825">
        <v>22.6</v>
      </c>
      <c r="G21" s="825">
        <v>5.7</v>
      </c>
      <c r="H21" s="825">
        <v>20.2</v>
      </c>
      <c r="I21" s="825">
        <v>6.4</v>
      </c>
      <c r="J21" s="825">
        <v>4</v>
      </c>
      <c r="K21" s="825">
        <v>8.1</v>
      </c>
      <c r="L21" s="1301">
        <v>5.8</v>
      </c>
    </row>
    <row r="22" spans="1:12" s="392" customFormat="1" ht="12.75" customHeight="1">
      <c r="A22" s="1242"/>
      <c r="B22" s="1539" t="s">
        <v>470</v>
      </c>
      <c r="C22" s="825">
        <v>8.4</v>
      </c>
      <c r="D22" s="825">
        <v>8.4</v>
      </c>
      <c r="E22" s="825">
        <v>8.4</v>
      </c>
      <c r="F22" s="825">
        <v>14.3</v>
      </c>
      <c r="G22" s="825">
        <v>4.7</v>
      </c>
      <c r="H22" s="825">
        <v>8.3</v>
      </c>
      <c r="I22" s="825">
        <v>1.9</v>
      </c>
      <c r="J22" s="825">
        <v>1</v>
      </c>
      <c r="K22" s="825">
        <v>6.7</v>
      </c>
      <c r="L22" s="1301">
        <v>10.4</v>
      </c>
    </row>
    <row r="23" spans="1:12" s="392" customFormat="1" ht="12.75" customHeight="1">
      <c r="A23" s="1242"/>
      <c r="B23" s="1539" t="s">
        <v>471</v>
      </c>
      <c r="C23" s="825">
        <v>8.3</v>
      </c>
      <c r="D23" s="825">
        <v>11.3</v>
      </c>
      <c r="E23" s="825">
        <v>2</v>
      </c>
      <c r="F23" s="825">
        <v>3.4</v>
      </c>
      <c r="G23" s="825">
        <v>5</v>
      </c>
      <c r="H23" s="825">
        <v>5.3</v>
      </c>
      <c r="I23" s="825">
        <v>-7</v>
      </c>
      <c r="J23" s="825">
        <v>-4.7</v>
      </c>
      <c r="K23" s="825">
        <v>4</v>
      </c>
      <c r="L23" s="1301">
        <v>-0.6</v>
      </c>
    </row>
    <row r="24" spans="1:12" ht="17.25" customHeight="1">
      <c r="A24" s="2043" t="s">
        <v>1613</v>
      </c>
      <c r="B24" s="2043"/>
      <c r="C24" s="2043"/>
      <c r="D24" s="2043"/>
      <c r="E24" s="2043"/>
      <c r="F24" s="20"/>
      <c r="G24" s="20"/>
      <c r="H24" s="20"/>
      <c r="I24" s="20"/>
      <c r="J24" s="20"/>
      <c r="K24" s="864"/>
      <c r="L24" s="864"/>
    </row>
    <row r="25" spans="1:12" ht="14.25" customHeight="1">
      <c r="A25" s="2044" t="s">
        <v>1614</v>
      </c>
      <c r="B25" s="2044"/>
      <c r="C25" s="2044"/>
      <c r="D25" s="2044"/>
      <c r="E25" s="2044"/>
      <c r="F25" s="20"/>
      <c r="G25" s="20"/>
      <c r="H25" s="20"/>
      <c r="I25" s="20"/>
      <c r="J25" s="20"/>
      <c r="K25" s="864"/>
      <c r="L25" s="864"/>
    </row>
    <row r="28" ht="14.25">
      <c r="B28" s="864"/>
    </row>
    <row r="29" ht="14.25">
      <c r="B29" s="864"/>
    </row>
    <row r="30" ht="14.25">
      <c r="B30" s="864"/>
    </row>
    <row r="31" ht="14.25">
      <c r="B31" s="864"/>
    </row>
    <row r="32" ht="14.25">
      <c r="B32" s="864"/>
    </row>
    <row r="33" ht="14.25">
      <c r="B33" s="864"/>
    </row>
    <row r="34" ht="14.25">
      <c r="B34" s="864"/>
    </row>
    <row r="35" ht="14.25">
      <c r="B35" s="864"/>
    </row>
    <row r="36" ht="14.25">
      <c r="B36" s="864"/>
    </row>
    <row r="37" ht="14.25">
      <c r="B37" s="864"/>
    </row>
    <row r="38" ht="14.25">
      <c r="B38" s="864"/>
    </row>
    <row r="39" ht="14.25">
      <c r="B39" s="864"/>
    </row>
    <row r="40" ht="14.25">
      <c r="B40" s="864"/>
    </row>
    <row r="41" ht="14.25">
      <c r="B41" s="864"/>
    </row>
    <row r="42" ht="14.25">
      <c r="B42" s="864"/>
    </row>
    <row r="43" ht="14.25">
      <c r="B43" s="864"/>
    </row>
    <row r="44" ht="14.25">
      <c r="B44" s="864"/>
    </row>
    <row r="45" ht="14.25">
      <c r="B45" s="864"/>
    </row>
    <row r="46" ht="14.25">
      <c r="B46" s="864"/>
    </row>
    <row r="47" ht="14.25">
      <c r="B47" s="864"/>
    </row>
    <row r="48" ht="14.25">
      <c r="B48" s="864"/>
    </row>
    <row r="49" ht="14.25">
      <c r="B49" s="864"/>
    </row>
    <row r="50" ht="14.25">
      <c r="B50" s="864"/>
    </row>
    <row r="51" ht="14.25">
      <c r="B51" s="864"/>
    </row>
  </sheetData>
  <mergeCells count="9">
    <mergeCell ref="A24:E24"/>
    <mergeCell ref="A25:E25"/>
    <mergeCell ref="J1:K1"/>
    <mergeCell ref="J2:K2"/>
    <mergeCell ref="A5:B7"/>
    <mergeCell ref="C5:L5"/>
    <mergeCell ref="C6:C7"/>
    <mergeCell ref="D6:G6"/>
    <mergeCell ref="H6:L6"/>
  </mergeCells>
  <hyperlinks>
    <hyperlink ref="J1:K1" location="'Spis tablic     List of tables'!B93" display="Powrót do spisu tablic"/>
    <hyperlink ref="J2:K2" location="'Spis tablic     List of tables'!B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B14" sqref="B14"/>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6" t="s">
        <v>1146</v>
      </c>
      <c r="B1" s="6"/>
      <c r="J1" s="1716" t="s">
        <v>1019</v>
      </c>
      <c r="K1" s="1716"/>
    </row>
    <row r="2" spans="1:11" ht="14.25" customHeight="1">
      <c r="A2" s="377" t="s">
        <v>1147</v>
      </c>
      <c r="B2" s="9"/>
      <c r="J2" s="1559" t="s">
        <v>1020</v>
      </c>
      <c r="K2" s="1559"/>
    </row>
    <row r="3" spans="1:12" s="390" customFormat="1" ht="15" customHeight="1">
      <c r="A3" s="2045" t="s">
        <v>1391</v>
      </c>
      <c r="B3" s="2046"/>
      <c r="C3" s="2056" t="s">
        <v>1615</v>
      </c>
      <c r="D3" s="2055"/>
      <c r="E3" s="2055"/>
      <c r="F3" s="2055"/>
      <c r="G3" s="2055"/>
      <c r="H3" s="2055"/>
      <c r="I3" s="2055"/>
      <c r="J3" s="2055"/>
      <c r="K3" s="2055"/>
      <c r="L3" s="2058"/>
    </row>
    <row r="4" spans="1:12" s="391" customFormat="1" ht="15" customHeight="1">
      <c r="A4" s="2047"/>
      <c r="B4" s="2048"/>
      <c r="C4" s="2054" t="s">
        <v>1446</v>
      </c>
      <c r="D4" s="2056" t="s">
        <v>1447</v>
      </c>
      <c r="E4" s="2056"/>
      <c r="F4" s="2056"/>
      <c r="G4" s="2056"/>
      <c r="H4" s="2056" t="s">
        <v>1448</v>
      </c>
      <c r="I4" s="2056"/>
      <c r="J4" s="2056"/>
      <c r="K4" s="2056"/>
      <c r="L4" s="2057"/>
    </row>
    <row r="5" spans="1:12" s="390" customFormat="1" ht="87.75" customHeight="1">
      <c r="A5" s="2049"/>
      <c r="B5" s="2050"/>
      <c r="C5" s="2055"/>
      <c r="D5" s="1299" t="s">
        <v>1449</v>
      </c>
      <c r="E5" s="1299" t="s">
        <v>1455</v>
      </c>
      <c r="F5" s="1299" t="s">
        <v>1453</v>
      </c>
      <c r="G5" s="1299" t="s">
        <v>1452</v>
      </c>
      <c r="H5" s="1299" t="s">
        <v>1449</v>
      </c>
      <c r="I5" s="1299" t="s">
        <v>1455</v>
      </c>
      <c r="J5" s="1299" t="s">
        <v>1453</v>
      </c>
      <c r="K5" s="1299" t="s">
        <v>1452</v>
      </c>
      <c r="L5" s="1283" t="s">
        <v>1454</v>
      </c>
    </row>
    <row r="6" spans="1:12" s="392" customFormat="1" ht="12.75" customHeight="1">
      <c r="A6" s="1242">
        <v>2016</v>
      </c>
      <c r="B6" s="1539" t="s">
        <v>469</v>
      </c>
      <c r="C6" s="825">
        <v>-17.8</v>
      </c>
      <c r="D6" s="825">
        <v>-18.4</v>
      </c>
      <c r="E6" s="825">
        <v>-14.1</v>
      </c>
      <c r="F6" s="825">
        <v>-14</v>
      </c>
      <c r="G6" s="825">
        <v>-19.3</v>
      </c>
      <c r="H6" s="825">
        <v>-17.1</v>
      </c>
      <c r="I6" s="825">
        <v>-13.6</v>
      </c>
      <c r="J6" s="825">
        <v>-15.2</v>
      </c>
      <c r="K6" s="825">
        <v>-18.2</v>
      </c>
      <c r="L6" s="1301">
        <v>-18.4</v>
      </c>
    </row>
    <row r="7" spans="1:12" s="392" customFormat="1" ht="12.75" customHeight="1">
      <c r="A7" s="1242"/>
      <c r="B7" s="1539" t="s">
        <v>470</v>
      </c>
      <c r="C7" s="825">
        <v>-16.2</v>
      </c>
      <c r="D7" s="825">
        <v>-12.9</v>
      </c>
      <c r="E7" s="825">
        <v>-13.2</v>
      </c>
      <c r="F7" s="825">
        <v>-16.9</v>
      </c>
      <c r="G7" s="825">
        <v>-15.8</v>
      </c>
      <c r="H7" s="825">
        <v>-19.4</v>
      </c>
      <c r="I7" s="825">
        <v>-17.4</v>
      </c>
      <c r="J7" s="825">
        <v>-18.1</v>
      </c>
      <c r="K7" s="825">
        <v>-22.3</v>
      </c>
      <c r="L7" s="1301">
        <v>-21.3</v>
      </c>
    </row>
    <row r="8" spans="1:12" s="392" customFormat="1" ht="12.75" customHeight="1">
      <c r="A8" s="1242"/>
      <c r="B8" s="1539" t="s">
        <v>471</v>
      </c>
      <c r="C8" s="825">
        <v>-20.9</v>
      </c>
      <c r="D8" s="825">
        <v>-17.3</v>
      </c>
      <c r="E8" s="825">
        <v>-20.9</v>
      </c>
      <c r="F8" s="825">
        <v>-26.9</v>
      </c>
      <c r="G8" s="825">
        <v>-18.5</v>
      </c>
      <c r="H8" s="825">
        <v>-24.5</v>
      </c>
      <c r="I8" s="825">
        <v>-27.4</v>
      </c>
      <c r="J8" s="825">
        <v>-29.6</v>
      </c>
      <c r="K8" s="825">
        <v>-28.2</v>
      </c>
      <c r="L8" s="1301">
        <v>-25.9</v>
      </c>
    </row>
    <row r="9" spans="1:12" s="392" customFormat="1" ht="12.75" customHeight="1">
      <c r="A9" s="1242"/>
      <c r="B9" s="1300"/>
      <c r="C9" s="825"/>
      <c r="D9" s="825"/>
      <c r="E9" s="825"/>
      <c r="F9" s="825"/>
      <c r="G9" s="825"/>
      <c r="H9" s="825"/>
      <c r="I9" s="825"/>
      <c r="J9" s="825"/>
      <c r="K9" s="825"/>
      <c r="L9" s="1301"/>
    </row>
    <row r="10" spans="1:12" s="392" customFormat="1" ht="12.75" customHeight="1">
      <c r="A10" s="1302">
        <v>2017</v>
      </c>
      <c r="B10" s="1539" t="s">
        <v>472</v>
      </c>
      <c r="C10" s="825">
        <v>-8.8</v>
      </c>
      <c r="D10" s="825">
        <v>-0.3</v>
      </c>
      <c r="E10" s="825">
        <v>-14.3</v>
      </c>
      <c r="F10" s="825">
        <v>-25.9</v>
      </c>
      <c r="G10" s="825">
        <v>-25</v>
      </c>
      <c r="H10" s="825">
        <v>-17.2</v>
      </c>
      <c r="I10" s="825">
        <v>-5.5</v>
      </c>
      <c r="J10" s="825">
        <v>-15.8</v>
      </c>
      <c r="K10" s="825">
        <v>-19.6</v>
      </c>
      <c r="L10" s="1301">
        <v>-10.3</v>
      </c>
    </row>
    <row r="11" spans="1:12" s="392" customFormat="1" ht="12.75" customHeight="1">
      <c r="A11" s="1242"/>
      <c r="B11" s="1539" t="s">
        <v>473</v>
      </c>
      <c r="C11" s="825">
        <v>-10</v>
      </c>
      <c r="D11" s="825">
        <v>-11.7</v>
      </c>
      <c r="E11" s="825">
        <v>-17.5</v>
      </c>
      <c r="F11" s="825">
        <v>-24.8</v>
      </c>
      <c r="G11" s="825">
        <v>-23</v>
      </c>
      <c r="H11" s="825">
        <v>-8.2</v>
      </c>
      <c r="I11" s="825">
        <v>5.7</v>
      </c>
      <c r="J11" s="825">
        <v>0.4</v>
      </c>
      <c r="K11" s="825">
        <v>-9.1</v>
      </c>
      <c r="L11" s="1301">
        <v>-2.7</v>
      </c>
    </row>
    <row r="12" spans="1:12" s="392" customFormat="1" ht="12.75" customHeight="1">
      <c r="A12" s="1242"/>
      <c r="B12" s="1539" t="s">
        <v>462</v>
      </c>
      <c r="C12" s="825">
        <v>-3.6</v>
      </c>
      <c r="D12" s="825">
        <v>-10</v>
      </c>
      <c r="E12" s="825">
        <v>-4.5</v>
      </c>
      <c r="F12" s="825">
        <v>-11.8</v>
      </c>
      <c r="G12" s="825">
        <v>-21</v>
      </c>
      <c r="H12" s="825">
        <v>2.8</v>
      </c>
      <c r="I12" s="825">
        <v>13.5</v>
      </c>
      <c r="J12" s="825">
        <v>8.1</v>
      </c>
      <c r="K12" s="825">
        <v>-1.8</v>
      </c>
      <c r="L12" s="1301">
        <v>5.9</v>
      </c>
    </row>
    <row r="13" spans="1:12" s="392" customFormat="1" ht="12.75" customHeight="1">
      <c r="A13" s="1242"/>
      <c r="B13" s="1539" t="s">
        <v>463</v>
      </c>
      <c r="C13" s="825">
        <v>-1</v>
      </c>
      <c r="D13" s="825">
        <v>-14.9</v>
      </c>
      <c r="E13" s="825">
        <v>0.2</v>
      </c>
      <c r="F13" s="825">
        <v>-7.3</v>
      </c>
      <c r="G13" s="825">
        <v>-18.8</v>
      </c>
      <c r="H13" s="825">
        <v>12.9</v>
      </c>
      <c r="I13" s="825">
        <v>19.1</v>
      </c>
      <c r="J13" s="825">
        <v>16.3</v>
      </c>
      <c r="K13" s="825">
        <v>9.3</v>
      </c>
      <c r="L13" s="1301">
        <v>15.8</v>
      </c>
    </row>
    <row r="14" spans="1:12" s="392" customFormat="1" ht="12.75" customHeight="1">
      <c r="A14" s="1242"/>
      <c r="B14" s="1539" t="s">
        <v>464</v>
      </c>
      <c r="C14" s="825">
        <v>3.2</v>
      </c>
      <c r="D14" s="825">
        <v>-7.3</v>
      </c>
      <c r="E14" s="825">
        <v>5.8</v>
      </c>
      <c r="F14" s="825">
        <v>2.9</v>
      </c>
      <c r="G14" s="825">
        <v>-13.8</v>
      </c>
      <c r="H14" s="825">
        <v>13.6</v>
      </c>
      <c r="I14" s="825">
        <v>17.5</v>
      </c>
      <c r="J14" s="825">
        <v>14.2</v>
      </c>
      <c r="K14" s="825">
        <v>13.4</v>
      </c>
      <c r="L14" s="1301">
        <v>14.7</v>
      </c>
    </row>
    <row r="15" spans="1:12" s="392" customFormat="1" ht="12.75" customHeight="1">
      <c r="A15" s="1242"/>
      <c r="B15" s="1539" t="s">
        <v>465</v>
      </c>
      <c r="C15" s="825">
        <v>3.6</v>
      </c>
      <c r="D15" s="825">
        <v>-2.1</v>
      </c>
      <c r="E15" s="825">
        <v>13.3</v>
      </c>
      <c r="F15" s="825">
        <v>5.5</v>
      </c>
      <c r="G15" s="825">
        <v>-5.9</v>
      </c>
      <c r="H15" s="825">
        <v>9.2</v>
      </c>
      <c r="I15" s="825">
        <v>13.2</v>
      </c>
      <c r="J15" s="825">
        <v>12.8</v>
      </c>
      <c r="K15" s="825">
        <v>10.8</v>
      </c>
      <c r="L15" s="1301">
        <v>15.6</v>
      </c>
    </row>
    <row r="16" spans="1:12" s="392" customFormat="1" ht="12.75" customHeight="1">
      <c r="A16" s="1242"/>
      <c r="B16" s="1539" t="s">
        <v>466</v>
      </c>
      <c r="C16" s="825">
        <v>10.2</v>
      </c>
      <c r="D16" s="825">
        <v>3.7</v>
      </c>
      <c r="E16" s="825">
        <v>20.8</v>
      </c>
      <c r="F16" s="825">
        <v>12.7</v>
      </c>
      <c r="G16" s="825">
        <v>3</v>
      </c>
      <c r="H16" s="825">
        <v>16.6</v>
      </c>
      <c r="I16" s="825">
        <v>14.5</v>
      </c>
      <c r="J16" s="825">
        <v>8</v>
      </c>
      <c r="K16" s="825">
        <v>6.2</v>
      </c>
      <c r="L16" s="1301">
        <v>8.2</v>
      </c>
    </row>
    <row r="17" spans="1:12" s="392" customFormat="1" ht="12.75" customHeight="1">
      <c r="A17" s="1242"/>
      <c r="B17" s="1539" t="s">
        <v>467</v>
      </c>
      <c r="C17" s="825">
        <v>9</v>
      </c>
      <c r="D17" s="825">
        <v>2.7</v>
      </c>
      <c r="E17" s="825">
        <v>15.7</v>
      </c>
      <c r="F17" s="825">
        <v>13.1</v>
      </c>
      <c r="G17" s="825">
        <v>-1.9</v>
      </c>
      <c r="H17" s="825">
        <v>15.3</v>
      </c>
      <c r="I17" s="825">
        <v>16.6</v>
      </c>
      <c r="J17" s="825">
        <v>12.9</v>
      </c>
      <c r="K17" s="825">
        <v>9.5</v>
      </c>
      <c r="L17" s="1301">
        <v>13.7</v>
      </c>
    </row>
    <row r="18" spans="1:12" s="392" customFormat="1" ht="12.75" customHeight="1">
      <c r="A18" s="1242"/>
      <c r="B18" s="1539" t="s">
        <v>468</v>
      </c>
      <c r="C18" s="825">
        <v>7.3</v>
      </c>
      <c r="D18" s="825">
        <v>4</v>
      </c>
      <c r="E18" s="825">
        <v>17.2</v>
      </c>
      <c r="F18" s="825">
        <v>7.9</v>
      </c>
      <c r="G18" s="825">
        <v>5.2</v>
      </c>
      <c r="H18" s="825">
        <v>10.5</v>
      </c>
      <c r="I18" s="825">
        <v>10</v>
      </c>
      <c r="J18" s="825">
        <v>12.5</v>
      </c>
      <c r="K18" s="825">
        <v>8.1</v>
      </c>
      <c r="L18" s="1301">
        <v>11.8</v>
      </c>
    </row>
    <row r="19" spans="1:12" s="392" customFormat="1" ht="12.75" customHeight="1">
      <c r="A19" s="1242"/>
      <c r="B19" s="1539" t="s">
        <v>469</v>
      </c>
      <c r="C19" s="825">
        <v>-1</v>
      </c>
      <c r="D19" s="825">
        <v>-2.2</v>
      </c>
      <c r="E19" s="825">
        <v>4</v>
      </c>
      <c r="F19" s="825">
        <v>8.4</v>
      </c>
      <c r="G19" s="825">
        <v>3.3</v>
      </c>
      <c r="H19" s="825">
        <v>0.3</v>
      </c>
      <c r="I19" s="825">
        <v>2.6</v>
      </c>
      <c r="J19" s="825">
        <v>-2.6</v>
      </c>
      <c r="K19" s="825">
        <v>-1.3</v>
      </c>
      <c r="L19" s="1301">
        <v>4.1</v>
      </c>
    </row>
    <row r="20" spans="1:12" s="392" customFormat="1" ht="12.75" customHeight="1">
      <c r="A20" s="1242"/>
      <c r="B20" s="1539" t="s">
        <v>470</v>
      </c>
      <c r="C20" s="825">
        <v>1.1</v>
      </c>
      <c r="D20" s="825">
        <v>1.6</v>
      </c>
      <c r="E20" s="825">
        <v>2.1</v>
      </c>
      <c r="F20" s="825">
        <v>-1.7</v>
      </c>
      <c r="G20" s="825">
        <v>-0.7</v>
      </c>
      <c r="H20" s="825">
        <v>0.6</v>
      </c>
      <c r="I20" s="825">
        <v>-1.2</v>
      </c>
      <c r="J20" s="825">
        <v>-9.2</v>
      </c>
      <c r="K20" s="825">
        <v>-3.2</v>
      </c>
      <c r="L20" s="1301">
        <v>-5.1</v>
      </c>
    </row>
    <row r="21" spans="1:12" s="392" customFormat="1" ht="12.75" customHeight="1">
      <c r="A21" s="1242"/>
      <c r="B21" s="1539" t="s">
        <v>471</v>
      </c>
      <c r="C21" s="825">
        <v>-6.5</v>
      </c>
      <c r="D21" s="825">
        <v>-4.2</v>
      </c>
      <c r="E21" s="825">
        <v>0.5</v>
      </c>
      <c r="F21" s="825">
        <v>-5.2</v>
      </c>
      <c r="G21" s="825">
        <v>-3.9</v>
      </c>
      <c r="H21" s="825">
        <v>-8.7</v>
      </c>
      <c r="I21" s="825">
        <v>-8.4</v>
      </c>
      <c r="J21" s="825">
        <v>-14.4</v>
      </c>
      <c r="K21" s="825">
        <v>-10.4</v>
      </c>
      <c r="L21" s="1301">
        <v>-14</v>
      </c>
    </row>
    <row r="22" spans="1:12" ht="17.25" customHeight="1">
      <c r="A22" s="395" t="s">
        <v>1613</v>
      </c>
      <c r="B22" s="395"/>
      <c r="C22" s="395"/>
      <c r="D22" s="395"/>
      <c r="E22" s="395"/>
      <c r="F22" s="395"/>
      <c r="G22" s="395"/>
      <c r="H22" s="864"/>
      <c r="I22" s="864"/>
      <c r="J22" s="864"/>
      <c r="K22" s="864"/>
      <c r="L22" s="27"/>
    </row>
    <row r="23" spans="1:12" ht="14.25" customHeight="1">
      <c r="A23" s="1282" t="s">
        <v>1614</v>
      </c>
      <c r="B23" s="1282"/>
      <c r="C23" s="1282"/>
      <c r="D23" s="1282"/>
      <c r="E23" s="1282"/>
      <c r="F23" s="1282"/>
      <c r="G23" s="1282"/>
      <c r="H23" s="864"/>
      <c r="I23" s="864"/>
      <c r="J23" s="864"/>
      <c r="K23" s="864"/>
      <c r="L23" s="864"/>
    </row>
  </sheetData>
  <mergeCells count="7">
    <mergeCell ref="J1:K1"/>
    <mergeCell ref="J2:K2"/>
    <mergeCell ref="A3:B5"/>
    <mergeCell ref="C3:L3"/>
    <mergeCell ref="C4:C5"/>
    <mergeCell ref="D4:G4"/>
    <mergeCell ref="H4:L4"/>
  </mergeCells>
  <hyperlinks>
    <hyperlink ref="J1:K1" location="'Spis tablic     List of tables'!B95" display="Powrót do spisu tablic"/>
    <hyperlink ref="J2:K2" location="'Spis tablic     List of tables'!B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workbookViewId="0" topLeftCell="A1">
      <selection activeCell="C33" sqref="C33"/>
    </sheetView>
  </sheetViews>
  <sheetFormatPr defaultColWidth="8.796875" defaultRowHeight="14.25"/>
  <cols>
    <col min="1" max="1" width="8.09765625" style="0" customWidth="1"/>
    <col min="2" max="9" width="13.59765625" style="0" customWidth="1"/>
  </cols>
  <sheetData>
    <row r="1" spans="1:8" ht="14.25">
      <c r="A1" s="1566" t="s">
        <v>212</v>
      </c>
      <c r="B1" s="1566"/>
      <c r="C1" s="1566"/>
      <c r="D1" s="1566"/>
      <c r="E1" s="1566"/>
      <c r="F1" s="1566"/>
      <c r="G1" s="1553" t="s">
        <v>1019</v>
      </c>
      <c r="H1" s="1553"/>
    </row>
    <row r="2" spans="1:8" ht="14.25">
      <c r="A2" s="1558" t="s">
        <v>864</v>
      </c>
      <c r="B2" s="1558"/>
      <c r="C2" s="1558"/>
      <c r="D2" s="1558"/>
      <c r="E2" s="1558"/>
      <c r="F2" s="1558"/>
      <c r="G2" s="1559" t="s">
        <v>1020</v>
      </c>
      <c r="H2" s="1559"/>
    </row>
    <row r="3" spans="1:9" ht="14.25" customHeight="1">
      <c r="A3" s="1615" t="s">
        <v>1560</v>
      </c>
      <c r="B3" s="1615"/>
      <c r="C3" s="1617" t="s">
        <v>831</v>
      </c>
      <c r="D3" s="1618"/>
      <c r="E3" s="1617" t="s">
        <v>918</v>
      </c>
      <c r="F3" s="1623"/>
      <c r="G3" s="1623"/>
      <c r="H3" s="1617" t="s">
        <v>215</v>
      </c>
      <c r="I3" s="1623"/>
    </row>
    <row r="4" spans="1:9" ht="14.25">
      <c r="A4" s="1564"/>
      <c r="B4" s="1564"/>
      <c r="C4" s="1619"/>
      <c r="D4" s="1620"/>
      <c r="E4" s="1619"/>
      <c r="F4" s="1564"/>
      <c r="G4" s="1564"/>
      <c r="H4" s="1619"/>
      <c r="I4" s="1564"/>
    </row>
    <row r="5" spans="1:9" ht="14.25">
      <c r="A5" s="1564"/>
      <c r="B5" s="1564"/>
      <c r="C5" s="1619"/>
      <c r="D5" s="1620"/>
      <c r="E5" s="1619"/>
      <c r="F5" s="1564"/>
      <c r="G5" s="1564"/>
      <c r="H5" s="1619"/>
      <c r="I5" s="1564"/>
    </row>
    <row r="6" spans="1:9" ht="14.25">
      <c r="A6" s="1564"/>
      <c r="B6" s="1564"/>
      <c r="C6" s="1619"/>
      <c r="D6" s="1620"/>
      <c r="E6" s="1619"/>
      <c r="F6" s="1564"/>
      <c r="G6" s="1564"/>
      <c r="H6" s="1619"/>
      <c r="I6" s="1564"/>
    </row>
    <row r="7" spans="1:9" ht="14.25">
      <c r="A7" s="1564"/>
      <c r="B7" s="1564"/>
      <c r="C7" s="1619"/>
      <c r="D7" s="1620"/>
      <c r="E7" s="1619"/>
      <c r="F7" s="1564"/>
      <c r="G7" s="1564"/>
      <c r="H7" s="1619"/>
      <c r="I7" s="1564"/>
    </row>
    <row r="8" spans="1:9" ht="14.25">
      <c r="A8" s="1564"/>
      <c r="B8" s="1564"/>
      <c r="C8" s="1619"/>
      <c r="D8" s="1620"/>
      <c r="E8" s="1619"/>
      <c r="F8" s="1564"/>
      <c r="G8" s="1564"/>
      <c r="H8" s="1619"/>
      <c r="I8" s="1564"/>
    </row>
    <row r="9" spans="1:9" ht="14.25">
      <c r="A9" s="1564"/>
      <c r="B9" s="1564"/>
      <c r="C9" s="1619"/>
      <c r="D9" s="1620"/>
      <c r="E9" s="1619"/>
      <c r="F9" s="1564"/>
      <c r="G9" s="1564"/>
      <c r="H9" s="1619"/>
      <c r="I9" s="1564"/>
    </row>
    <row r="10" spans="1:9" ht="14.25">
      <c r="A10" s="1564"/>
      <c r="B10" s="1564"/>
      <c r="C10" s="1621"/>
      <c r="D10" s="1622"/>
      <c r="E10" s="1621"/>
      <c r="F10" s="1616"/>
      <c r="G10" s="1616"/>
      <c r="H10" s="1621"/>
      <c r="I10" s="1616"/>
    </row>
    <row r="11" spans="1:9" ht="14.25" customHeight="1">
      <c r="A11" s="1564"/>
      <c r="B11" s="1564"/>
      <c r="C11" s="1610" t="s">
        <v>1024</v>
      </c>
      <c r="D11" s="1626" t="s">
        <v>1025</v>
      </c>
      <c r="E11" s="1628" t="s">
        <v>17</v>
      </c>
      <c r="F11" s="1624" t="s">
        <v>1024</v>
      </c>
      <c r="G11" s="1630" t="s">
        <v>1025</v>
      </c>
      <c r="H11" s="1610" t="s">
        <v>1024</v>
      </c>
      <c r="I11" s="1624" t="s">
        <v>1025</v>
      </c>
    </row>
    <row r="12" spans="1:9" ht="14.25">
      <c r="A12" s="1564"/>
      <c r="B12" s="1564"/>
      <c r="C12" s="1611"/>
      <c r="D12" s="1591"/>
      <c r="E12" s="1578"/>
      <c r="F12" s="1594"/>
      <c r="G12" s="1575"/>
      <c r="H12" s="1611"/>
      <c r="I12" s="1594"/>
    </row>
    <row r="13" spans="1:9" ht="14.25">
      <c r="A13" s="1564"/>
      <c r="B13" s="1564"/>
      <c r="C13" s="1611"/>
      <c r="D13" s="1591"/>
      <c r="E13" s="1578"/>
      <c r="F13" s="1594"/>
      <c r="G13" s="1575"/>
      <c r="H13" s="1611"/>
      <c r="I13" s="1594"/>
    </row>
    <row r="14" spans="1:9" ht="14.25">
      <c r="A14" s="1616"/>
      <c r="B14" s="1616"/>
      <c r="C14" s="1612"/>
      <c r="D14" s="1627"/>
      <c r="E14" s="1629"/>
      <c r="F14" s="1625"/>
      <c r="G14" s="1631"/>
      <c r="H14" s="1612"/>
      <c r="I14" s="1625"/>
    </row>
    <row r="15" spans="1:9" s="857" customFormat="1" ht="14.25">
      <c r="A15" s="1123">
        <v>2016</v>
      </c>
      <c r="B15" s="431" t="s">
        <v>1026</v>
      </c>
      <c r="C15" s="402">
        <v>95.8</v>
      </c>
      <c r="D15" s="402" t="s">
        <v>964</v>
      </c>
      <c r="E15" s="482">
        <v>3020</v>
      </c>
      <c r="F15" s="483">
        <v>88.6</v>
      </c>
      <c r="G15" s="396" t="s">
        <v>964</v>
      </c>
      <c r="H15" s="402">
        <v>105.1</v>
      </c>
      <c r="I15" s="403" t="s">
        <v>964</v>
      </c>
    </row>
    <row r="16" spans="1:9" ht="14.25">
      <c r="A16" s="1196">
        <v>2017</v>
      </c>
      <c r="B16" s="431" t="s">
        <v>598</v>
      </c>
      <c r="C16" s="1197">
        <v>102.9</v>
      </c>
      <c r="D16" s="458" t="s">
        <v>964</v>
      </c>
      <c r="E16" s="457">
        <v>3152</v>
      </c>
      <c r="F16" s="913">
        <v>104.4</v>
      </c>
      <c r="G16" s="1198" t="s">
        <v>964</v>
      </c>
      <c r="H16" s="458">
        <v>106.7</v>
      </c>
      <c r="I16" s="913" t="s">
        <v>964</v>
      </c>
    </row>
    <row r="17" spans="1:9" s="698" customFormat="1" ht="14.25">
      <c r="A17" s="297"/>
      <c r="B17" s="215"/>
      <c r="C17" s="372"/>
      <c r="D17" s="372"/>
      <c r="E17" s="387"/>
      <c r="F17" s="372"/>
      <c r="G17" s="304"/>
      <c r="H17" s="372"/>
      <c r="I17" s="305"/>
    </row>
    <row r="18" spans="1:12" s="698" customFormat="1" ht="14.25">
      <c r="A18" s="1194">
        <v>2016</v>
      </c>
      <c r="B18" s="280" t="s">
        <v>469</v>
      </c>
      <c r="C18" s="372">
        <v>108.6</v>
      </c>
      <c r="D18" s="372">
        <v>117.2</v>
      </c>
      <c r="E18" s="457">
        <v>248</v>
      </c>
      <c r="F18" s="458">
        <v>59.6</v>
      </c>
      <c r="G18" s="458">
        <v>108.3</v>
      </c>
      <c r="H18" s="372">
        <v>106.2</v>
      </c>
      <c r="I18" s="896">
        <v>98.4</v>
      </c>
      <c r="K18" s="864"/>
      <c r="L18" s="864"/>
    </row>
    <row r="19" spans="1:9" s="864" customFormat="1" ht="14.25">
      <c r="A19" s="1199"/>
      <c r="B19" s="280" t="s">
        <v>470</v>
      </c>
      <c r="C19" s="372">
        <v>98.1</v>
      </c>
      <c r="D19" s="372">
        <v>94.7</v>
      </c>
      <c r="E19" s="457">
        <v>272</v>
      </c>
      <c r="F19" s="458">
        <v>78.6</v>
      </c>
      <c r="G19" s="458">
        <v>109.7</v>
      </c>
      <c r="H19" s="372">
        <v>111.7</v>
      </c>
      <c r="I19" s="896">
        <v>94.6</v>
      </c>
    </row>
    <row r="20" spans="1:9" s="864" customFormat="1" ht="14.25">
      <c r="A20" s="1199"/>
      <c r="B20" s="895" t="s">
        <v>471</v>
      </c>
      <c r="C20" s="911">
        <v>109.8</v>
      </c>
      <c r="D20" s="911">
        <v>147.4</v>
      </c>
      <c r="E20" s="1012">
        <v>393</v>
      </c>
      <c r="F20" s="1013">
        <v>67.3</v>
      </c>
      <c r="G20" s="1013">
        <v>144.5</v>
      </c>
      <c r="H20" s="897">
        <v>112.4</v>
      </c>
      <c r="I20" s="898">
        <v>114.4</v>
      </c>
    </row>
    <row r="21" spans="1:9" s="864" customFormat="1" ht="14.25">
      <c r="A21" s="1199"/>
      <c r="B21" s="280"/>
      <c r="C21" s="372"/>
      <c r="D21" s="372"/>
      <c r="E21" s="457"/>
      <c r="F21" s="458"/>
      <c r="G21" s="403"/>
      <c r="H21" s="372"/>
      <c r="I21" s="305"/>
    </row>
    <row r="22" spans="1:9" ht="14.25">
      <c r="A22" s="1195">
        <v>2017</v>
      </c>
      <c r="B22" s="215" t="s">
        <v>1031</v>
      </c>
      <c r="C22" s="372">
        <v>106.6</v>
      </c>
      <c r="D22" s="372">
        <v>31.1</v>
      </c>
      <c r="E22" s="457">
        <v>324</v>
      </c>
      <c r="F22" s="458">
        <v>116.5</v>
      </c>
      <c r="G22" s="403">
        <v>82.4</v>
      </c>
      <c r="H22" s="372">
        <v>111</v>
      </c>
      <c r="I22" s="305">
        <v>80.1</v>
      </c>
    </row>
    <row r="23" spans="1:9" s="864" customFormat="1" ht="14.25">
      <c r="A23" s="1199"/>
      <c r="B23" s="215" t="s">
        <v>1032</v>
      </c>
      <c r="C23" s="372">
        <v>107.6</v>
      </c>
      <c r="D23" s="372">
        <v>116.2</v>
      </c>
      <c r="E23" s="457">
        <v>193</v>
      </c>
      <c r="F23" s="458">
        <v>69.2</v>
      </c>
      <c r="G23" s="403">
        <v>59.5679012345679</v>
      </c>
      <c r="H23" s="372">
        <v>106</v>
      </c>
      <c r="I23" s="305">
        <v>102.1</v>
      </c>
    </row>
    <row r="24" spans="1:9" s="864" customFormat="1" ht="14.25">
      <c r="A24" s="1199"/>
      <c r="B24" s="215" t="s">
        <v>1027</v>
      </c>
      <c r="C24" s="372">
        <v>113.1</v>
      </c>
      <c r="D24" s="372">
        <v>125.8</v>
      </c>
      <c r="E24" s="457">
        <v>215</v>
      </c>
      <c r="F24" s="458">
        <v>101.9</v>
      </c>
      <c r="G24" s="403">
        <v>111.39896373056995</v>
      </c>
      <c r="H24" s="372">
        <v>109.9</v>
      </c>
      <c r="I24" s="305">
        <v>116.8</v>
      </c>
    </row>
    <row r="25" spans="1:9" s="864" customFormat="1" ht="14.25">
      <c r="A25" s="1199"/>
      <c r="B25" s="215" t="s">
        <v>463</v>
      </c>
      <c r="C25" s="372">
        <v>98.5</v>
      </c>
      <c r="D25" s="372">
        <v>88.6</v>
      </c>
      <c r="E25" s="457">
        <v>179</v>
      </c>
      <c r="F25" s="458">
        <v>81.7</v>
      </c>
      <c r="G25" s="403">
        <v>83.3</v>
      </c>
      <c r="H25" s="372">
        <v>103.9</v>
      </c>
      <c r="I25" s="305">
        <v>94.3</v>
      </c>
    </row>
    <row r="26" spans="1:9" s="864" customFormat="1" ht="14.25">
      <c r="A26" s="1199"/>
      <c r="B26" s="215" t="s">
        <v>464</v>
      </c>
      <c r="C26" s="372">
        <v>97.4</v>
      </c>
      <c r="D26" s="372">
        <v>125.8</v>
      </c>
      <c r="E26" s="457">
        <v>388</v>
      </c>
      <c r="F26" s="458">
        <v>129.8</v>
      </c>
      <c r="G26" s="403">
        <v>216.8</v>
      </c>
      <c r="H26" s="372">
        <v>110.6</v>
      </c>
      <c r="I26" s="305">
        <v>108.2</v>
      </c>
    </row>
    <row r="27" spans="1:9" s="864" customFormat="1" ht="14.25">
      <c r="A27" s="1199"/>
      <c r="B27" s="215" t="s">
        <v>465</v>
      </c>
      <c r="C27" s="372">
        <v>103.2</v>
      </c>
      <c r="D27" s="372">
        <v>125.9</v>
      </c>
      <c r="E27" s="457">
        <v>264</v>
      </c>
      <c r="F27" s="458">
        <v>123.9</v>
      </c>
      <c r="G27" s="403">
        <v>68</v>
      </c>
      <c r="H27" s="372">
        <v>109.8</v>
      </c>
      <c r="I27" s="305">
        <v>101.4</v>
      </c>
    </row>
    <row r="28" spans="1:9" s="864" customFormat="1" ht="14.25">
      <c r="A28" s="1199"/>
      <c r="B28" s="280" t="s">
        <v>466</v>
      </c>
      <c r="C28" s="372">
        <v>125.5</v>
      </c>
      <c r="D28" s="372">
        <v>105</v>
      </c>
      <c r="E28" s="457" t="s">
        <v>1669</v>
      </c>
      <c r="F28" s="458" t="s">
        <v>1670</v>
      </c>
      <c r="G28" s="403" t="s">
        <v>1671</v>
      </c>
      <c r="H28" s="372">
        <v>107.7</v>
      </c>
      <c r="I28" s="305">
        <v>96.1</v>
      </c>
    </row>
    <row r="29" spans="1:9" s="864" customFormat="1" ht="14.25">
      <c r="A29" s="1199"/>
      <c r="B29" s="280" t="s">
        <v>467</v>
      </c>
      <c r="C29" s="372">
        <v>111.5</v>
      </c>
      <c r="D29" s="372">
        <v>95.4</v>
      </c>
      <c r="E29" s="457" t="s">
        <v>1672</v>
      </c>
      <c r="F29" s="458" t="s">
        <v>1673</v>
      </c>
      <c r="G29" s="403" t="s">
        <v>1674</v>
      </c>
      <c r="H29" s="372">
        <v>101</v>
      </c>
      <c r="I29" s="305">
        <v>100.7</v>
      </c>
    </row>
    <row r="30" spans="1:9" s="864" customFormat="1" ht="14.25">
      <c r="A30" s="1199"/>
      <c r="B30" s="280" t="s">
        <v>468</v>
      </c>
      <c r="C30" s="372">
        <v>104.9</v>
      </c>
      <c r="D30" s="372">
        <v>100.4</v>
      </c>
      <c r="E30" s="457" t="s">
        <v>1675</v>
      </c>
      <c r="F30" s="458" t="s">
        <v>1676</v>
      </c>
      <c r="G30" s="403" t="s">
        <v>1677</v>
      </c>
      <c r="H30" s="372">
        <v>103.9</v>
      </c>
      <c r="I30" s="305">
        <v>101.9</v>
      </c>
    </row>
    <row r="31" spans="1:9" s="864" customFormat="1" ht="14.25">
      <c r="A31" s="1199"/>
      <c r="B31" s="280" t="s">
        <v>469</v>
      </c>
      <c r="C31" s="372">
        <v>93</v>
      </c>
      <c r="D31" s="372">
        <v>103.9</v>
      </c>
      <c r="E31" s="457">
        <v>217</v>
      </c>
      <c r="F31" s="458">
        <v>87.5</v>
      </c>
      <c r="G31" s="403">
        <v>100.5</v>
      </c>
      <c r="H31" s="372">
        <v>105.6</v>
      </c>
      <c r="I31" s="305">
        <v>99.9</v>
      </c>
    </row>
    <row r="32" spans="1:9" s="864" customFormat="1" ht="14.25">
      <c r="A32" s="1199"/>
      <c r="B32" s="280" t="s">
        <v>470</v>
      </c>
      <c r="C32" s="372">
        <v>110.3</v>
      </c>
      <c r="D32" s="372">
        <v>112.2</v>
      </c>
      <c r="E32" s="457">
        <v>211</v>
      </c>
      <c r="F32" s="458">
        <v>77.6</v>
      </c>
      <c r="G32" s="403">
        <v>97.2</v>
      </c>
      <c r="H32" s="372">
        <v>110.9</v>
      </c>
      <c r="I32" s="305">
        <v>99.4</v>
      </c>
    </row>
    <row r="33" spans="1:9" ht="14.25">
      <c r="A33" s="1199"/>
      <c r="B33" s="280" t="s">
        <v>471</v>
      </c>
      <c r="C33" s="372">
        <v>96.7</v>
      </c>
      <c r="D33" s="372">
        <v>129.3</v>
      </c>
      <c r="E33" s="457">
        <v>402</v>
      </c>
      <c r="F33" s="458">
        <v>102.3</v>
      </c>
      <c r="G33" s="403">
        <v>190.5</v>
      </c>
      <c r="H33" s="372">
        <v>100.4</v>
      </c>
      <c r="I33" s="305">
        <v>103.5</v>
      </c>
    </row>
    <row r="34" spans="1:9" ht="14.25">
      <c r="A34" s="1614" t="s">
        <v>1152</v>
      </c>
      <c r="B34" s="1614"/>
      <c r="C34" s="1614"/>
      <c r="D34" s="1614"/>
      <c r="E34" s="1614"/>
      <c r="F34" s="1614"/>
      <c r="G34" s="1614"/>
      <c r="H34" s="1614"/>
      <c r="I34" s="1614"/>
    </row>
    <row r="35" spans="1:9" ht="14.25">
      <c r="A35" s="1613" t="s">
        <v>1153</v>
      </c>
      <c r="B35" s="1613"/>
      <c r="C35" s="1613"/>
      <c r="D35" s="1613"/>
      <c r="E35" s="1613"/>
      <c r="F35" s="1613"/>
      <c r="G35" s="1613"/>
      <c r="H35" s="1613"/>
      <c r="I35" s="1613"/>
    </row>
    <row r="36" spans="1:9" ht="14.25">
      <c r="A36" s="864"/>
      <c r="B36" s="864"/>
      <c r="C36" s="864"/>
      <c r="D36" s="864"/>
      <c r="E36" s="864"/>
      <c r="F36" s="864"/>
      <c r="G36" s="864"/>
      <c r="H36" s="864"/>
      <c r="I36" s="864"/>
    </row>
  </sheetData>
  <mergeCells count="17">
    <mergeCell ref="G11:G14"/>
    <mergeCell ref="H11:H14"/>
    <mergeCell ref="A35:I35"/>
    <mergeCell ref="A34:I34"/>
    <mergeCell ref="G1:H1"/>
    <mergeCell ref="G2:H2"/>
    <mergeCell ref="A1:F1"/>
    <mergeCell ref="A2:F2"/>
    <mergeCell ref="A3:B14"/>
    <mergeCell ref="C3:D10"/>
    <mergeCell ref="E3:G10"/>
    <mergeCell ref="H3:I10"/>
    <mergeCell ref="I11:I14"/>
    <mergeCell ref="C11:C14"/>
    <mergeCell ref="D11:D14"/>
    <mergeCell ref="E11:E14"/>
    <mergeCell ref="F11:F1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workbookViewId="0" topLeftCell="A1">
      <selection activeCell="B6" sqref="B6:B21"/>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6" t="s">
        <v>1146</v>
      </c>
      <c r="B1" s="6"/>
      <c r="J1" s="1716" t="s">
        <v>1019</v>
      </c>
      <c r="K1" s="1716"/>
    </row>
    <row r="2" spans="1:11" ht="14.25" customHeight="1">
      <c r="A2" s="377" t="s">
        <v>1147</v>
      </c>
      <c r="B2" s="9"/>
      <c r="J2" s="1559" t="s">
        <v>1020</v>
      </c>
      <c r="K2" s="1559"/>
    </row>
    <row r="3" spans="1:11" s="390" customFormat="1" ht="15" customHeight="1">
      <c r="A3" s="2045" t="s">
        <v>1391</v>
      </c>
      <c r="B3" s="2046"/>
      <c r="C3" s="2056" t="s">
        <v>1616</v>
      </c>
      <c r="D3" s="2055"/>
      <c r="E3" s="2055"/>
      <c r="F3" s="2055"/>
      <c r="G3" s="2055"/>
      <c r="H3" s="2055"/>
      <c r="I3" s="2055"/>
      <c r="J3" s="2055"/>
      <c r="K3" s="2058"/>
    </row>
    <row r="4" spans="1:11" s="391" customFormat="1" ht="15" customHeight="1">
      <c r="A4" s="2047"/>
      <c r="B4" s="2048"/>
      <c r="C4" s="2054" t="s">
        <v>1446</v>
      </c>
      <c r="D4" s="2056" t="s">
        <v>1447</v>
      </c>
      <c r="E4" s="2056"/>
      <c r="F4" s="2056"/>
      <c r="G4" s="2056" t="s">
        <v>1448</v>
      </c>
      <c r="H4" s="2056"/>
      <c r="I4" s="2056"/>
      <c r="J4" s="2056"/>
      <c r="K4" s="2057"/>
    </row>
    <row r="5" spans="1:11" s="390" customFormat="1" ht="87.75" customHeight="1">
      <c r="A5" s="2049"/>
      <c r="B5" s="2050"/>
      <c r="C5" s="2055"/>
      <c r="D5" s="1299" t="s">
        <v>1449</v>
      </c>
      <c r="E5" s="1299" t="s">
        <v>1456</v>
      </c>
      <c r="F5" s="1299" t="s">
        <v>1452</v>
      </c>
      <c r="G5" s="1299" t="s">
        <v>1449</v>
      </c>
      <c r="H5" s="1299" t="s">
        <v>1457</v>
      </c>
      <c r="I5" s="1299" t="s">
        <v>1456</v>
      </c>
      <c r="J5" s="1299" t="s">
        <v>1452</v>
      </c>
      <c r="K5" s="1283" t="s">
        <v>1454</v>
      </c>
    </row>
    <row r="6" spans="1:17" s="392" customFormat="1" ht="12.75" customHeight="1">
      <c r="A6" s="1242">
        <v>2016</v>
      </c>
      <c r="B6" s="1539" t="s">
        <v>469</v>
      </c>
      <c r="C6" s="825">
        <v>-7.5</v>
      </c>
      <c r="D6" s="825">
        <v>-2.3</v>
      </c>
      <c r="E6" s="825">
        <v>-9.6</v>
      </c>
      <c r="F6" s="825">
        <v>-17.8</v>
      </c>
      <c r="G6" s="825">
        <v>-12.7</v>
      </c>
      <c r="H6" s="825">
        <v>-6</v>
      </c>
      <c r="I6" s="825">
        <v>-8.7</v>
      </c>
      <c r="J6" s="825">
        <v>-11.5</v>
      </c>
      <c r="K6" s="1301">
        <v>-3</v>
      </c>
      <c r="Q6" s="802"/>
    </row>
    <row r="7" spans="1:17" s="392" customFormat="1" ht="12.75" customHeight="1">
      <c r="A7" s="1242"/>
      <c r="B7" s="1539" t="s">
        <v>470</v>
      </c>
      <c r="C7" s="825">
        <v>-8.3</v>
      </c>
      <c r="D7" s="825">
        <v>-7.5</v>
      </c>
      <c r="E7" s="825">
        <v>-7.3</v>
      </c>
      <c r="F7" s="825">
        <v>-17.5</v>
      </c>
      <c r="G7" s="825">
        <v>-9</v>
      </c>
      <c r="H7" s="825">
        <v>-10.4</v>
      </c>
      <c r="I7" s="825">
        <v>-10.9</v>
      </c>
      <c r="J7" s="825">
        <v>-7.7</v>
      </c>
      <c r="K7" s="1301">
        <v>-3</v>
      </c>
      <c r="Q7" s="802"/>
    </row>
    <row r="8" spans="1:17" s="392" customFormat="1" ht="12.75" customHeight="1">
      <c r="A8" s="1242"/>
      <c r="B8" s="1539" t="s">
        <v>471</v>
      </c>
      <c r="C8" s="825">
        <v>-17.7</v>
      </c>
      <c r="D8" s="825">
        <v>-12.7</v>
      </c>
      <c r="E8" s="825">
        <v>-16</v>
      </c>
      <c r="F8" s="825">
        <v>-21.4</v>
      </c>
      <c r="G8" s="825">
        <v>-22.6</v>
      </c>
      <c r="H8" s="825">
        <v>-21.8</v>
      </c>
      <c r="I8" s="825">
        <v>-18.1</v>
      </c>
      <c r="J8" s="825">
        <v>-20.3</v>
      </c>
      <c r="K8" s="1301">
        <v>-2</v>
      </c>
      <c r="Q8" s="802"/>
    </row>
    <row r="9" spans="1:17" s="392" customFormat="1" ht="12.75" customHeight="1">
      <c r="A9" s="1242"/>
      <c r="B9" s="1300"/>
      <c r="C9" s="825"/>
      <c r="D9" s="825"/>
      <c r="E9" s="825"/>
      <c r="F9" s="825"/>
      <c r="G9" s="825"/>
      <c r="H9" s="825"/>
      <c r="I9" s="825"/>
      <c r="J9" s="825"/>
      <c r="K9" s="1301"/>
      <c r="Q9" s="802"/>
    </row>
    <row r="10" spans="1:17" s="392" customFormat="1" ht="12.75" customHeight="1">
      <c r="A10" s="1302">
        <v>2017</v>
      </c>
      <c r="B10" s="1539" t="s">
        <v>472</v>
      </c>
      <c r="C10" s="825">
        <v>-1.3</v>
      </c>
      <c r="D10" s="825">
        <v>11.6</v>
      </c>
      <c r="E10" s="825">
        <v>0.8</v>
      </c>
      <c r="F10" s="825">
        <v>-6.4</v>
      </c>
      <c r="G10" s="825">
        <v>-14.2</v>
      </c>
      <c r="H10" s="825">
        <v>-14.4</v>
      </c>
      <c r="I10" s="825">
        <v>-16.1</v>
      </c>
      <c r="J10" s="825">
        <v>-14.4</v>
      </c>
      <c r="K10" s="1301">
        <v>3.6</v>
      </c>
      <c r="Q10" s="802"/>
    </row>
    <row r="11" spans="1:11" s="392" customFormat="1" ht="12.75" customHeight="1">
      <c r="A11" s="1242"/>
      <c r="B11" s="1539" t="s">
        <v>473</v>
      </c>
      <c r="C11" s="825">
        <v>1.2</v>
      </c>
      <c r="D11" s="825">
        <v>8.9</v>
      </c>
      <c r="E11" s="825">
        <v>-10</v>
      </c>
      <c r="F11" s="825">
        <v>-14.1</v>
      </c>
      <c r="G11" s="825">
        <v>-6.6</v>
      </c>
      <c r="H11" s="825">
        <v>-2.7</v>
      </c>
      <c r="I11" s="825">
        <v>0.3</v>
      </c>
      <c r="J11" s="825">
        <v>-7</v>
      </c>
      <c r="K11" s="1301">
        <v>4.5</v>
      </c>
    </row>
    <row r="12" spans="1:11" s="392" customFormat="1" ht="12.75" customHeight="1">
      <c r="A12" s="1242"/>
      <c r="B12" s="1539" t="s">
        <v>462</v>
      </c>
      <c r="C12" s="825">
        <v>6.2</v>
      </c>
      <c r="D12" s="825">
        <v>6</v>
      </c>
      <c r="E12" s="825">
        <v>-13.2</v>
      </c>
      <c r="F12" s="825">
        <v>-11.4</v>
      </c>
      <c r="G12" s="825">
        <v>6.3</v>
      </c>
      <c r="H12" s="825">
        <v>6.9</v>
      </c>
      <c r="I12" s="825">
        <v>4.5</v>
      </c>
      <c r="J12" s="825">
        <v>4.3</v>
      </c>
      <c r="K12" s="1301">
        <v>2.7</v>
      </c>
    </row>
    <row r="13" spans="1:11" s="392" customFormat="1" ht="12.75" customHeight="1">
      <c r="A13" s="1242"/>
      <c r="B13" s="1539" t="s">
        <v>463</v>
      </c>
      <c r="C13" s="825">
        <v>16.4</v>
      </c>
      <c r="D13" s="825">
        <v>12.6</v>
      </c>
      <c r="E13" s="825">
        <v>15.5</v>
      </c>
      <c r="F13" s="825">
        <v>4.3</v>
      </c>
      <c r="G13" s="825">
        <v>20.2</v>
      </c>
      <c r="H13" s="825">
        <v>19.8</v>
      </c>
      <c r="I13" s="825">
        <v>21.7</v>
      </c>
      <c r="J13" s="825">
        <v>18.3</v>
      </c>
      <c r="K13" s="1301">
        <v>6</v>
      </c>
    </row>
    <row r="14" spans="1:11" s="392" customFormat="1" ht="12.75" customHeight="1">
      <c r="A14" s="1242"/>
      <c r="B14" s="1539" t="s">
        <v>464</v>
      </c>
      <c r="C14" s="825">
        <v>9.5</v>
      </c>
      <c r="D14" s="825">
        <v>6.9</v>
      </c>
      <c r="E14" s="825">
        <v>5.5</v>
      </c>
      <c r="F14" s="825">
        <v>-3.7</v>
      </c>
      <c r="G14" s="825">
        <v>12</v>
      </c>
      <c r="H14" s="825">
        <v>6.7</v>
      </c>
      <c r="I14" s="825">
        <v>6.2</v>
      </c>
      <c r="J14" s="825">
        <v>10.1</v>
      </c>
      <c r="K14" s="1301">
        <v>1.6</v>
      </c>
    </row>
    <row r="15" spans="1:11" s="392" customFormat="1" ht="12.75" customHeight="1">
      <c r="A15" s="1242"/>
      <c r="B15" s="1539" t="s">
        <v>465</v>
      </c>
      <c r="C15" s="825">
        <v>9.1</v>
      </c>
      <c r="D15" s="825">
        <v>9.8</v>
      </c>
      <c r="E15" s="825">
        <v>5.8</v>
      </c>
      <c r="F15" s="825">
        <v>3.4</v>
      </c>
      <c r="G15" s="825">
        <v>8.3</v>
      </c>
      <c r="H15" s="825">
        <v>7.5</v>
      </c>
      <c r="I15" s="825">
        <v>8.6</v>
      </c>
      <c r="J15" s="825">
        <v>10.5</v>
      </c>
      <c r="K15" s="1301">
        <v>0.4</v>
      </c>
    </row>
    <row r="16" spans="1:11" s="392" customFormat="1" ht="12.75" customHeight="1">
      <c r="A16" s="1242"/>
      <c r="B16" s="1539" t="s">
        <v>466</v>
      </c>
      <c r="C16" s="825">
        <v>12</v>
      </c>
      <c r="D16" s="825">
        <v>13</v>
      </c>
      <c r="E16" s="825">
        <v>12.5</v>
      </c>
      <c r="F16" s="825">
        <v>8.9</v>
      </c>
      <c r="G16" s="825">
        <v>10.9</v>
      </c>
      <c r="H16" s="825">
        <v>10.1</v>
      </c>
      <c r="I16" s="825">
        <v>5.7</v>
      </c>
      <c r="J16" s="825">
        <v>8.8</v>
      </c>
      <c r="K16" s="1301">
        <v>0.6</v>
      </c>
    </row>
    <row r="17" spans="1:11" s="392" customFormat="1" ht="12.75" customHeight="1">
      <c r="A17" s="1242"/>
      <c r="B17" s="1539" t="s">
        <v>467</v>
      </c>
      <c r="C17" s="825">
        <v>6.7</v>
      </c>
      <c r="D17" s="825">
        <v>3.8</v>
      </c>
      <c r="E17" s="825">
        <v>4.6</v>
      </c>
      <c r="F17" s="825">
        <v>3.5</v>
      </c>
      <c r="G17" s="825">
        <v>9.5</v>
      </c>
      <c r="H17" s="825">
        <v>10.1</v>
      </c>
      <c r="I17" s="825">
        <v>9</v>
      </c>
      <c r="J17" s="825">
        <v>10.2</v>
      </c>
      <c r="K17" s="1301">
        <v>0.5</v>
      </c>
    </row>
    <row r="18" spans="1:17" s="392" customFormat="1" ht="12.75" customHeight="1">
      <c r="A18" s="1242"/>
      <c r="B18" s="1539" t="s">
        <v>468</v>
      </c>
      <c r="C18" s="825">
        <v>7.2</v>
      </c>
      <c r="D18" s="825">
        <v>7.2</v>
      </c>
      <c r="E18" s="825">
        <v>4.5</v>
      </c>
      <c r="F18" s="825">
        <v>3.1</v>
      </c>
      <c r="G18" s="825">
        <v>7.2</v>
      </c>
      <c r="H18" s="825">
        <v>9.5</v>
      </c>
      <c r="I18" s="825">
        <v>10.1</v>
      </c>
      <c r="J18" s="825">
        <v>4.2</v>
      </c>
      <c r="K18" s="1301">
        <v>-1.1</v>
      </c>
      <c r="Q18" s="802"/>
    </row>
    <row r="19" spans="1:17" s="392" customFormat="1" ht="12.75" customHeight="1">
      <c r="A19" s="1242"/>
      <c r="B19" s="1539" t="s">
        <v>469</v>
      </c>
      <c r="C19" s="825">
        <v>13.5</v>
      </c>
      <c r="D19" s="825">
        <v>17.7</v>
      </c>
      <c r="E19" s="825">
        <v>8.7</v>
      </c>
      <c r="F19" s="825">
        <v>1.2</v>
      </c>
      <c r="G19" s="825">
        <v>9.3</v>
      </c>
      <c r="H19" s="825">
        <v>6.8</v>
      </c>
      <c r="I19" s="825">
        <v>9.9</v>
      </c>
      <c r="J19" s="825">
        <v>1.5</v>
      </c>
      <c r="K19" s="1301">
        <v>1.2</v>
      </c>
      <c r="Q19" s="802"/>
    </row>
    <row r="20" spans="1:17" s="392" customFormat="1" ht="12.75" customHeight="1">
      <c r="A20" s="1242"/>
      <c r="B20" s="1539" t="s">
        <v>470</v>
      </c>
      <c r="C20" s="825">
        <v>3.9</v>
      </c>
      <c r="D20" s="825">
        <v>4.2</v>
      </c>
      <c r="E20" s="825">
        <v>1.3</v>
      </c>
      <c r="F20" s="825">
        <v>1.6</v>
      </c>
      <c r="G20" s="825">
        <v>3.5</v>
      </c>
      <c r="H20" s="825">
        <v>5.8</v>
      </c>
      <c r="I20" s="825">
        <v>6.4</v>
      </c>
      <c r="J20" s="825">
        <v>-0.8</v>
      </c>
      <c r="K20" s="1301">
        <v>-2.3</v>
      </c>
      <c r="Q20" s="802"/>
    </row>
    <row r="21" spans="1:17" s="392" customFormat="1" ht="12.75" customHeight="1">
      <c r="A21" s="1242"/>
      <c r="B21" s="1539" t="s">
        <v>471</v>
      </c>
      <c r="C21" s="825">
        <v>-1.2</v>
      </c>
      <c r="D21" s="825">
        <v>5.1</v>
      </c>
      <c r="E21" s="825">
        <v>2</v>
      </c>
      <c r="F21" s="825">
        <v>-5.2</v>
      </c>
      <c r="G21" s="825">
        <v>-7.5</v>
      </c>
      <c r="H21" s="825">
        <v>-3.7</v>
      </c>
      <c r="I21" s="825">
        <v>-5.5</v>
      </c>
      <c r="J21" s="825">
        <v>-12</v>
      </c>
      <c r="K21" s="1301">
        <v>-0.8</v>
      </c>
      <c r="Q21" s="802"/>
    </row>
    <row r="22" spans="1:11" ht="17.25" customHeight="1">
      <c r="A22" s="394" t="s">
        <v>1617</v>
      </c>
      <c r="B22" s="394"/>
      <c r="C22" s="394"/>
      <c r="D22" s="864"/>
      <c r="E22" s="864"/>
      <c r="F22" s="864"/>
      <c r="G22" s="864"/>
      <c r="H22" s="864"/>
      <c r="I22" s="864"/>
      <c r="J22" s="864"/>
      <c r="K22" s="864"/>
    </row>
    <row r="23" spans="1:11" ht="14.25" customHeight="1">
      <c r="A23" s="1303" t="s">
        <v>1618</v>
      </c>
      <c r="B23" s="1303"/>
      <c r="C23" s="1303"/>
      <c r="D23" s="864"/>
      <c r="E23" s="864"/>
      <c r="F23" s="864"/>
      <c r="G23" s="864"/>
      <c r="H23" s="864"/>
      <c r="I23" s="864"/>
      <c r="J23" s="864"/>
      <c r="K23" s="864"/>
    </row>
  </sheetData>
  <mergeCells count="7">
    <mergeCell ref="J1:K1"/>
    <mergeCell ref="J2:K2"/>
    <mergeCell ref="A3:B5"/>
    <mergeCell ref="C3:K3"/>
    <mergeCell ref="C4:C5"/>
    <mergeCell ref="D4:F4"/>
    <mergeCell ref="G4:K4"/>
  </mergeCells>
  <hyperlinks>
    <hyperlink ref="J1:K1" location="'Spis tablic     List of tables'!B96" display="Powrót do spisu tablic"/>
    <hyperlink ref="J2:K2" location="'Spis tablic     List of tables'!B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B6" sqref="B6:B21"/>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1146</v>
      </c>
      <c r="B1" s="6"/>
      <c r="K1" s="1716" t="s">
        <v>1019</v>
      </c>
      <c r="L1" s="1716"/>
    </row>
    <row r="2" spans="1:12" ht="14.25" customHeight="1">
      <c r="A2" s="377" t="s">
        <v>1147</v>
      </c>
      <c r="B2" s="9"/>
      <c r="K2" s="1559" t="s">
        <v>1020</v>
      </c>
      <c r="L2" s="1559"/>
    </row>
    <row r="3" spans="1:12" s="390" customFormat="1" ht="15" customHeight="1">
      <c r="A3" s="2045" t="s">
        <v>1391</v>
      </c>
      <c r="B3" s="2046"/>
      <c r="C3" s="2056" t="s">
        <v>1619</v>
      </c>
      <c r="D3" s="2055"/>
      <c r="E3" s="2055"/>
      <c r="F3" s="2055"/>
      <c r="G3" s="2055"/>
      <c r="H3" s="2055"/>
      <c r="I3" s="2055"/>
      <c r="J3" s="2055"/>
      <c r="K3" s="2055"/>
      <c r="L3" s="2058"/>
    </row>
    <row r="4" spans="1:12" s="391" customFormat="1" ht="15" customHeight="1">
      <c r="A4" s="2047"/>
      <c r="B4" s="2048"/>
      <c r="C4" s="2059" t="s">
        <v>1446</v>
      </c>
      <c r="D4" s="2056" t="s">
        <v>1447</v>
      </c>
      <c r="E4" s="2056"/>
      <c r="F4" s="2056"/>
      <c r="G4" s="2056"/>
      <c r="H4" s="2056" t="s">
        <v>1448</v>
      </c>
      <c r="I4" s="2056"/>
      <c r="J4" s="2056"/>
      <c r="K4" s="2056"/>
      <c r="L4" s="2057"/>
    </row>
    <row r="5" spans="1:12" s="390" customFormat="1" ht="87.75" customHeight="1">
      <c r="A5" s="2049"/>
      <c r="B5" s="2050"/>
      <c r="C5" s="2060"/>
      <c r="D5" s="1299" t="s">
        <v>1449</v>
      </c>
      <c r="E5" s="1299" t="s">
        <v>1457</v>
      </c>
      <c r="F5" s="1299" t="s">
        <v>1456</v>
      </c>
      <c r="G5" s="1299" t="s">
        <v>1452</v>
      </c>
      <c r="H5" s="1299" t="s">
        <v>1449</v>
      </c>
      <c r="I5" s="1299" t="s">
        <v>1457</v>
      </c>
      <c r="J5" s="1299" t="s">
        <v>1456</v>
      </c>
      <c r="K5" s="1299" t="s">
        <v>1452</v>
      </c>
      <c r="L5" s="1283" t="s">
        <v>1454</v>
      </c>
    </row>
    <row r="6" spans="1:12" s="392" customFormat="1" ht="12.75" customHeight="1">
      <c r="A6" s="1242">
        <v>2016</v>
      </c>
      <c r="B6" s="1539" t="s">
        <v>469</v>
      </c>
      <c r="C6" s="825">
        <v>15</v>
      </c>
      <c r="D6" s="825">
        <v>15.8</v>
      </c>
      <c r="E6" s="825">
        <v>13.7</v>
      </c>
      <c r="F6" s="825">
        <v>11.7</v>
      </c>
      <c r="G6" s="825">
        <v>2</v>
      </c>
      <c r="H6" s="825">
        <v>14.1</v>
      </c>
      <c r="I6" s="825">
        <v>-5</v>
      </c>
      <c r="J6" s="825">
        <v>0.4</v>
      </c>
      <c r="K6" s="825">
        <v>2.4</v>
      </c>
      <c r="L6" s="1301">
        <v>-12.8</v>
      </c>
    </row>
    <row r="7" spans="1:12" s="392" customFormat="1" ht="12.75" customHeight="1">
      <c r="A7" s="1242"/>
      <c r="B7" s="1539" t="s">
        <v>470</v>
      </c>
      <c r="C7" s="825">
        <v>15.4</v>
      </c>
      <c r="D7" s="825">
        <v>13.8</v>
      </c>
      <c r="E7" s="825">
        <v>-8.6</v>
      </c>
      <c r="F7" s="825">
        <v>-10.6</v>
      </c>
      <c r="G7" s="825">
        <v>-2.3</v>
      </c>
      <c r="H7" s="825">
        <v>17</v>
      </c>
      <c r="I7" s="825">
        <v>6.4</v>
      </c>
      <c r="J7" s="825">
        <v>6.4</v>
      </c>
      <c r="K7" s="825">
        <v>17</v>
      </c>
      <c r="L7" s="1301">
        <v>-34.5</v>
      </c>
    </row>
    <row r="8" spans="1:12" s="392" customFormat="1" ht="12.75" customHeight="1">
      <c r="A8" s="1242"/>
      <c r="B8" s="1539" t="s">
        <v>471</v>
      </c>
      <c r="C8" s="825">
        <v>15.4</v>
      </c>
      <c r="D8" s="825">
        <v>13.8</v>
      </c>
      <c r="E8" s="825">
        <v>-24.3</v>
      </c>
      <c r="F8" s="825">
        <v>-26.3</v>
      </c>
      <c r="G8" s="825">
        <v>-8.3</v>
      </c>
      <c r="H8" s="825">
        <v>17</v>
      </c>
      <c r="I8" s="825">
        <v>6.4</v>
      </c>
      <c r="J8" s="825">
        <v>6.4</v>
      </c>
      <c r="K8" s="825">
        <v>7.3</v>
      </c>
      <c r="L8" s="1301">
        <v>-24.3</v>
      </c>
    </row>
    <row r="9" spans="1:12" s="392" customFormat="1" ht="12.75" customHeight="1">
      <c r="A9" s="1242"/>
      <c r="B9" s="1300"/>
      <c r="C9" s="825"/>
      <c r="D9" s="825"/>
      <c r="E9" s="825"/>
      <c r="F9" s="825"/>
      <c r="G9" s="825"/>
      <c r="H9" s="825"/>
      <c r="I9" s="825"/>
      <c r="J9" s="825"/>
      <c r="K9" s="825"/>
      <c r="L9" s="1301"/>
    </row>
    <row r="10" spans="1:12" s="392" customFormat="1" ht="12.75" customHeight="1">
      <c r="A10" s="1302">
        <v>2017</v>
      </c>
      <c r="B10" s="1539" t="s">
        <v>472</v>
      </c>
      <c r="C10" s="825">
        <v>8.3</v>
      </c>
      <c r="D10" s="825">
        <v>21.4</v>
      </c>
      <c r="E10" s="825">
        <v>-22.2</v>
      </c>
      <c r="F10" s="825">
        <v>-17.3</v>
      </c>
      <c r="G10" s="825">
        <v>2.6</v>
      </c>
      <c r="H10" s="825">
        <v>-4.9</v>
      </c>
      <c r="I10" s="825">
        <v>-28.6</v>
      </c>
      <c r="J10" s="825">
        <v>-28.6</v>
      </c>
      <c r="K10" s="825">
        <v>-18.8</v>
      </c>
      <c r="L10" s="1301">
        <v>12.4</v>
      </c>
    </row>
    <row r="11" spans="1:12" s="392" customFormat="1" ht="12.75" customHeight="1">
      <c r="A11" s="1242"/>
      <c r="B11" s="1539" t="s">
        <v>473</v>
      </c>
      <c r="C11" s="825">
        <v>6.2</v>
      </c>
      <c r="D11" s="825">
        <v>12.4</v>
      </c>
      <c r="E11" s="825">
        <v>-4.9</v>
      </c>
      <c r="F11" s="825">
        <v>2.5</v>
      </c>
      <c r="G11" s="825">
        <v>-4.9</v>
      </c>
      <c r="H11" s="825">
        <v>0</v>
      </c>
      <c r="I11" s="825">
        <v>24.7</v>
      </c>
      <c r="J11" s="825">
        <v>24.7</v>
      </c>
      <c r="K11" s="825">
        <v>12.4</v>
      </c>
      <c r="L11" s="1301">
        <v>-0.1</v>
      </c>
    </row>
    <row r="12" spans="1:12" s="392" customFormat="1" ht="12.75" customHeight="1">
      <c r="A12" s="1242"/>
      <c r="B12" s="1539" t="s">
        <v>462</v>
      </c>
      <c r="C12" s="825">
        <v>19.3</v>
      </c>
      <c r="D12" s="825">
        <v>36.2</v>
      </c>
      <c r="E12" s="825">
        <v>12.4</v>
      </c>
      <c r="F12" s="825">
        <v>9.9</v>
      </c>
      <c r="G12" s="825">
        <v>5</v>
      </c>
      <c r="H12" s="825">
        <v>2.4</v>
      </c>
      <c r="I12" s="825">
        <v>58.3</v>
      </c>
      <c r="J12" s="825">
        <v>46</v>
      </c>
      <c r="K12" s="825">
        <v>27.2</v>
      </c>
      <c r="L12" s="1301">
        <v>9.8</v>
      </c>
    </row>
    <row r="13" spans="1:12" s="392" customFormat="1" ht="12.75" customHeight="1">
      <c r="A13" s="1242"/>
      <c r="B13" s="1539" t="s">
        <v>463</v>
      </c>
      <c r="C13" s="825">
        <v>19.6</v>
      </c>
      <c r="D13" s="825">
        <v>16.6</v>
      </c>
      <c r="E13" s="825">
        <v>27.5</v>
      </c>
      <c r="F13" s="825">
        <v>27.5</v>
      </c>
      <c r="G13" s="825">
        <v>9.6</v>
      </c>
      <c r="H13" s="825">
        <v>22.5</v>
      </c>
      <c r="I13" s="825">
        <v>50</v>
      </c>
      <c r="J13" s="825">
        <v>37.6</v>
      </c>
      <c r="K13" s="825">
        <v>50</v>
      </c>
      <c r="L13" s="1301">
        <v>-6.8</v>
      </c>
    </row>
    <row r="14" spans="1:12" s="392" customFormat="1" ht="12.75" customHeight="1">
      <c r="A14" s="1242"/>
      <c r="B14" s="1539" t="s">
        <v>464</v>
      </c>
      <c r="C14" s="825">
        <v>19.4</v>
      </c>
      <c r="D14" s="825">
        <v>21.4</v>
      </c>
      <c r="E14" s="825">
        <v>17.3</v>
      </c>
      <c r="F14" s="825">
        <v>17.3</v>
      </c>
      <c r="G14" s="825">
        <v>12.4</v>
      </c>
      <c r="H14" s="825">
        <v>17.3</v>
      </c>
      <c r="I14" s="825">
        <v>4.9</v>
      </c>
      <c r="J14" s="825">
        <v>4.9</v>
      </c>
      <c r="K14" s="825">
        <v>17.3</v>
      </c>
      <c r="L14" s="1301">
        <v>-29.6</v>
      </c>
    </row>
    <row r="15" spans="1:12" s="392" customFormat="1" ht="12.75" customHeight="1">
      <c r="A15" s="1242"/>
      <c r="B15" s="1539" t="s">
        <v>465</v>
      </c>
      <c r="C15" s="825">
        <v>-0.2</v>
      </c>
      <c r="D15" s="825">
        <v>1.9</v>
      </c>
      <c r="E15" s="825">
        <v>2.8</v>
      </c>
      <c r="F15" s="825">
        <v>0</v>
      </c>
      <c r="G15" s="825">
        <v>12.4</v>
      </c>
      <c r="H15" s="825">
        <v>-2.3</v>
      </c>
      <c r="I15" s="825">
        <v>-14.6</v>
      </c>
      <c r="J15" s="825">
        <v>-11.9</v>
      </c>
      <c r="K15" s="825">
        <v>-5</v>
      </c>
      <c r="L15" s="1301">
        <v>-22</v>
      </c>
    </row>
    <row r="16" spans="1:12" s="392" customFormat="1" ht="12.75" customHeight="1">
      <c r="A16" s="1242"/>
      <c r="B16" s="1539" t="s">
        <v>466</v>
      </c>
      <c r="C16" s="825">
        <v>0.1</v>
      </c>
      <c r="D16" s="825">
        <v>2.6</v>
      </c>
      <c r="E16" s="825">
        <v>2.4</v>
      </c>
      <c r="F16" s="825">
        <v>2.4</v>
      </c>
      <c r="G16" s="825">
        <v>-2.4</v>
      </c>
      <c r="H16" s="825">
        <v>-2.4</v>
      </c>
      <c r="I16" s="825">
        <v>-2.4</v>
      </c>
      <c r="J16" s="825">
        <v>0</v>
      </c>
      <c r="K16" s="825">
        <v>-2.4</v>
      </c>
      <c r="L16" s="1301">
        <v>-12.4</v>
      </c>
    </row>
    <row r="17" spans="1:12" s="392" customFormat="1" ht="12.75" customHeight="1">
      <c r="A17" s="1242"/>
      <c r="B17" s="1539" t="s">
        <v>467</v>
      </c>
      <c r="C17" s="825">
        <v>9.8</v>
      </c>
      <c r="D17" s="825">
        <v>9.7</v>
      </c>
      <c r="E17" s="825">
        <v>2.4</v>
      </c>
      <c r="F17" s="825">
        <v>0</v>
      </c>
      <c r="G17" s="825">
        <v>-14.8</v>
      </c>
      <c r="H17" s="825">
        <v>9.9</v>
      </c>
      <c r="I17" s="825">
        <v>27.2</v>
      </c>
      <c r="J17" s="825">
        <v>34.3</v>
      </c>
      <c r="K17" s="825">
        <v>22.3</v>
      </c>
      <c r="L17" s="1301">
        <v>9.9</v>
      </c>
    </row>
    <row r="18" spans="1:12" s="392" customFormat="1" ht="12.75" customHeight="1">
      <c r="A18" s="1242"/>
      <c r="B18" s="1539" t="s">
        <v>468</v>
      </c>
      <c r="C18" s="825">
        <v>17.1</v>
      </c>
      <c r="D18" s="825">
        <v>21.6</v>
      </c>
      <c r="E18" s="825">
        <v>24.7</v>
      </c>
      <c r="F18" s="825">
        <v>24.7</v>
      </c>
      <c r="G18" s="825">
        <v>8</v>
      </c>
      <c r="H18" s="825">
        <v>12.6</v>
      </c>
      <c r="I18" s="825">
        <v>25</v>
      </c>
      <c r="J18" s="825">
        <v>25</v>
      </c>
      <c r="K18" s="825">
        <v>5.8</v>
      </c>
      <c r="L18" s="1301">
        <v>-4.4</v>
      </c>
    </row>
    <row r="19" spans="1:12" s="392" customFormat="1" ht="12.75" customHeight="1">
      <c r="A19" s="1242"/>
      <c r="B19" s="1539" t="s">
        <v>469</v>
      </c>
      <c r="C19" s="825">
        <v>-3</v>
      </c>
      <c r="D19" s="825">
        <v>14.9</v>
      </c>
      <c r="E19" s="825">
        <v>10.2</v>
      </c>
      <c r="F19" s="825">
        <v>8</v>
      </c>
      <c r="G19" s="825">
        <v>-4.4</v>
      </c>
      <c r="H19" s="825">
        <v>-20.8</v>
      </c>
      <c r="I19" s="825">
        <v>-28.5</v>
      </c>
      <c r="J19" s="825">
        <v>-28.5</v>
      </c>
      <c r="K19" s="825">
        <v>-33.2</v>
      </c>
      <c r="L19" s="1301">
        <v>-4.4</v>
      </c>
    </row>
    <row r="20" spans="1:12" s="392" customFormat="1" ht="12.75" customHeight="1">
      <c r="A20" s="1242"/>
      <c r="B20" s="1539" t="s">
        <v>470</v>
      </c>
      <c r="C20" s="825">
        <v>6.1</v>
      </c>
      <c r="D20" s="825">
        <v>14.6</v>
      </c>
      <c r="E20" s="825">
        <v>0</v>
      </c>
      <c r="F20" s="825">
        <v>0</v>
      </c>
      <c r="G20" s="825">
        <v>-2.4</v>
      </c>
      <c r="H20" s="825">
        <v>-2.4</v>
      </c>
      <c r="I20" s="825">
        <v>-12.6</v>
      </c>
      <c r="J20" s="825">
        <v>-12.6</v>
      </c>
      <c r="K20" s="825">
        <v>-7.3</v>
      </c>
      <c r="L20" s="1301">
        <v>-2.7</v>
      </c>
    </row>
    <row r="21" spans="1:12" s="392" customFormat="1" ht="12.75" customHeight="1">
      <c r="A21" s="1242"/>
      <c r="B21" s="1539" t="s">
        <v>471</v>
      </c>
      <c r="C21" s="825">
        <v>6.1</v>
      </c>
      <c r="D21" s="825">
        <v>17.1</v>
      </c>
      <c r="E21" s="825">
        <v>-17.3</v>
      </c>
      <c r="F21" s="825">
        <v>-19.7</v>
      </c>
      <c r="G21" s="825">
        <v>9.9</v>
      </c>
      <c r="H21" s="825">
        <v>-4.9</v>
      </c>
      <c r="I21" s="825">
        <v>-39.8</v>
      </c>
      <c r="J21" s="825">
        <v>-39.8</v>
      </c>
      <c r="K21" s="825">
        <v>-22.2</v>
      </c>
      <c r="L21" s="1301">
        <v>-17.3</v>
      </c>
    </row>
    <row r="22" spans="1:12" ht="17.25" customHeight="1">
      <c r="A22" s="2043" t="s">
        <v>1613</v>
      </c>
      <c r="B22" s="2043"/>
      <c r="C22" s="2043"/>
      <c r="D22" s="2043"/>
      <c r="E22" s="2043"/>
      <c r="F22" s="2043"/>
      <c r="G22" s="2043"/>
      <c r="H22" s="864"/>
      <c r="I22" s="864"/>
      <c r="J22" s="864"/>
      <c r="K22" s="864"/>
      <c r="L22" s="864"/>
    </row>
    <row r="23" spans="1:12" ht="14.25" customHeight="1">
      <c r="A23" s="2044" t="s">
        <v>1614</v>
      </c>
      <c r="B23" s="2044"/>
      <c r="C23" s="2044"/>
      <c r="D23" s="2044"/>
      <c r="E23" s="2044"/>
      <c r="F23" s="2044"/>
      <c r="G23" s="2044"/>
      <c r="H23" s="864"/>
      <c r="I23" s="864"/>
      <c r="J23" s="864"/>
      <c r="K23" s="864"/>
      <c r="L23" s="864"/>
    </row>
  </sheetData>
  <mergeCells count="9">
    <mergeCell ref="A22:G22"/>
    <mergeCell ref="A23:G23"/>
    <mergeCell ref="K1:L1"/>
    <mergeCell ref="K2:L2"/>
    <mergeCell ref="A3:B5"/>
    <mergeCell ref="C3:L3"/>
    <mergeCell ref="C4:C5"/>
    <mergeCell ref="D4:G4"/>
    <mergeCell ref="H4:L4"/>
  </mergeCells>
  <hyperlinks>
    <hyperlink ref="K1:L1" location="'Spis tablic     List of tables'!B97" display="Powrót do spisu tablic"/>
    <hyperlink ref="K2:L2" location="'Spis tablic     List of tables'!B97"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G30" sqref="G30"/>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1148</v>
      </c>
      <c r="B1" s="6"/>
      <c r="K1" s="1716" t="s">
        <v>1019</v>
      </c>
      <c r="L1" s="1716"/>
    </row>
    <row r="2" spans="1:12" ht="14.25" customHeight="1">
      <c r="A2" s="377" t="s">
        <v>1147</v>
      </c>
      <c r="B2" s="9"/>
      <c r="K2" s="1559" t="s">
        <v>1020</v>
      </c>
      <c r="L2" s="1559"/>
    </row>
    <row r="3" spans="1:12" s="390" customFormat="1" ht="15" customHeight="1">
      <c r="A3" s="2045" t="s">
        <v>1391</v>
      </c>
      <c r="B3" s="2046"/>
      <c r="C3" s="2056" t="s">
        <v>1626</v>
      </c>
      <c r="D3" s="2055"/>
      <c r="E3" s="2055"/>
      <c r="F3" s="2055"/>
      <c r="G3" s="2055"/>
      <c r="H3" s="2055"/>
      <c r="I3" s="2055"/>
      <c r="J3" s="2055"/>
      <c r="K3" s="2055"/>
      <c r="L3" s="2058"/>
    </row>
    <row r="4" spans="1:12" s="391" customFormat="1" ht="15" customHeight="1">
      <c r="A4" s="2047"/>
      <c r="B4" s="2048"/>
      <c r="C4" s="2054" t="s">
        <v>1446</v>
      </c>
      <c r="D4" s="2056" t="s">
        <v>1447</v>
      </c>
      <c r="E4" s="2056"/>
      <c r="F4" s="2056"/>
      <c r="G4" s="2056"/>
      <c r="H4" s="2056" t="s">
        <v>1448</v>
      </c>
      <c r="I4" s="2056"/>
      <c r="J4" s="2056"/>
      <c r="K4" s="2056"/>
      <c r="L4" s="2057"/>
    </row>
    <row r="5" spans="1:12" s="390" customFormat="1" ht="87.75" customHeight="1">
      <c r="A5" s="2049"/>
      <c r="B5" s="2050"/>
      <c r="C5" s="2054"/>
      <c r="D5" s="1299" t="s">
        <v>1449</v>
      </c>
      <c r="E5" s="1299" t="s">
        <v>1457</v>
      </c>
      <c r="F5" s="1299" t="s">
        <v>1456</v>
      </c>
      <c r="G5" s="1299" t="s">
        <v>1452</v>
      </c>
      <c r="H5" s="1299" t="s">
        <v>1449</v>
      </c>
      <c r="I5" s="1299" t="s">
        <v>1457</v>
      </c>
      <c r="J5" s="1299" t="s">
        <v>1456</v>
      </c>
      <c r="K5" s="1299" t="s">
        <v>1452</v>
      </c>
      <c r="L5" s="1283" t="s">
        <v>1454</v>
      </c>
    </row>
    <row r="6" spans="1:12" s="392" customFormat="1" ht="12.75" customHeight="1">
      <c r="A6" s="1242">
        <v>2016</v>
      </c>
      <c r="B6" s="1539" t="s">
        <v>469</v>
      </c>
      <c r="C6" s="825">
        <v>4.5</v>
      </c>
      <c r="D6" s="825">
        <v>13.4</v>
      </c>
      <c r="E6" s="825">
        <v>0</v>
      </c>
      <c r="F6" s="825">
        <v>17.7</v>
      </c>
      <c r="G6" s="825">
        <v>-4.4</v>
      </c>
      <c r="H6" s="825">
        <v>-4.5</v>
      </c>
      <c r="I6" s="825">
        <v>-8.9</v>
      </c>
      <c r="J6" s="825">
        <v>-4.5</v>
      </c>
      <c r="K6" s="825">
        <v>-4.5</v>
      </c>
      <c r="L6" s="1304">
        <v>17.9</v>
      </c>
    </row>
    <row r="7" spans="1:12" s="392" customFormat="1" ht="12.75" customHeight="1">
      <c r="A7" s="1242"/>
      <c r="B7" s="1539" t="s">
        <v>470</v>
      </c>
      <c r="C7" s="825">
        <v>4.5</v>
      </c>
      <c r="D7" s="825">
        <v>17.8</v>
      </c>
      <c r="E7" s="825">
        <v>-4.5</v>
      </c>
      <c r="F7" s="825">
        <v>13.3</v>
      </c>
      <c r="G7" s="825">
        <v>17.9</v>
      </c>
      <c r="H7" s="825">
        <v>-8.9</v>
      </c>
      <c r="I7" s="825">
        <v>-8.9</v>
      </c>
      <c r="J7" s="825">
        <v>-8.9</v>
      </c>
      <c r="K7" s="825">
        <v>-8.9</v>
      </c>
      <c r="L7" s="1304">
        <v>0</v>
      </c>
    </row>
    <row r="8" spans="1:12" s="392" customFormat="1" ht="12.75" customHeight="1">
      <c r="A8" s="1242"/>
      <c r="B8" s="1539" t="s">
        <v>471</v>
      </c>
      <c r="C8" s="825">
        <v>2.2</v>
      </c>
      <c r="D8" s="825">
        <v>13.3</v>
      </c>
      <c r="E8" s="825">
        <v>-4.5</v>
      </c>
      <c r="F8" s="825">
        <v>13.3</v>
      </c>
      <c r="G8" s="825">
        <v>-4.5</v>
      </c>
      <c r="H8" s="825">
        <v>-8.9</v>
      </c>
      <c r="I8" s="825">
        <v>-8.9</v>
      </c>
      <c r="J8" s="825">
        <v>-8.9</v>
      </c>
      <c r="K8" s="825">
        <v>-8.9</v>
      </c>
      <c r="L8" s="1304">
        <v>0</v>
      </c>
    </row>
    <row r="9" spans="1:12" s="392" customFormat="1" ht="12.75" customHeight="1">
      <c r="A9" s="1242"/>
      <c r="B9" s="1300"/>
      <c r="C9" s="825"/>
      <c r="D9" s="825"/>
      <c r="E9" s="825"/>
      <c r="F9" s="825"/>
      <c r="G9" s="825"/>
      <c r="H9" s="825"/>
      <c r="I9" s="825"/>
      <c r="J9" s="825"/>
      <c r="K9" s="825"/>
      <c r="L9" s="1304"/>
    </row>
    <row r="10" spans="1:12" s="392" customFormat="1" ht="12.75" customHeight="1">
      <c r="A10" s="1302">
        <v>2017</v>
      </c>
      <c r="B10" s="1539" t="s">
        <v>472</v>
      </c>
      <c r="C10" s="825">
        <v>-23.3</v>
      </c>
      <c r="D10" s="825">
        <v>8.3</v>
      </c>
      <c r="E10" s="825">
        <v>8.1</v>
      </c>
      <c r="F10" s="825">
        <v>17.3</v>
      </c>
      <c r="G10" s="825">
        <v>3.7</v>
      </c>
      <c r="H10" s="825">
        <v>-54.9</v>
      </c>
      <c r="I10" s="825">
        <v>-54.9</v>
      </c>
      <c r="J10" s="825">
        <v>-54.9</v>
      </c>
      <c r="K10" s="825">
        <v>-41.2</v>
      </c>
      <c r="L10" s="1304">
        <v>-8.1</v>
      </c>
    </row>
    <row r="11" spans="1:12" s="392" customFormat="1" ht="12.75" customHeight="1">
      <c r="A11" s="1242"/>
      <c r="B11" s="1539" t="s">
        <v>473</v>
      </c>
      <c r="C11" s="825">
        <v>-25.5</v>
      </c>
      <c r="D11" s="825">
        <v>-27.8</v>
      </c>
      <c r="E11" s="825">
        <v>-9.9</v>
      </c>
      <c r="F11" s="825">
        <v>-14.4</v>
      </c>
      <c r="G11" s="825">
        <v>-14.4</v>
      </c>
      <c r="H11" s="825">
        <v>-23.2</v>
      </c>
      <c r="I11" s="825">
        <v>-18.8</v>
      </c>
      <c r="J11" s="825">
        <v>-18.8</v>
      </c>
      <c r="K11" s="825">
        <v>-18.8</v>
      </c>
      <c r="L11" s="1304">
        <v>4.4</v>
      </c>
    </row>
    <row r="12" spans="1:12" s="392" customFormat="1" ht="12.75" customHeight="1">
      <c r="A12" s="1242"/>
      <c r="B12" s="1539" t="s">
        <v>462</v>
      </c>
      <c r="C12" s="825">
        <v>20.4</v>
      </c>
      <c r="D12" s="825">
        <v>12.7</v>
      </c>
      <c r="E12" s="825">
        <v>-28</v>
      </c>
      <c r="F12" s="825">
        <v>-28</v>
      </c>
      <c r="G12" s="825">
        <v>8.1</v>
      </c>
      <c r="H12" s="825">
        <v>28</v>
      </c>
      <c r="I12" s="825">
        <v>28</v>
      </c>
      <c r="J12" s="825">
        <v>28</v>
      </c>
      <c r="K12" s="825">
        <v>28</v>
      </c>
      <c r="L12" s="1304">
        <v>0</v>
      </c>
    </row>
    <row r="13" spans="1:12" s="392" customFormat="1" ht="12.75" customHeight="1">
      <c r="A13" s="1242"/>
      <c r="B13" s="1539" t="s">
        <v>463</v>
      </c>
      <c r="C13" s="825">
        <v>-6.7</v>
      </c>
      <c r="D13" s="825">
        <v>-27.8</v>
      </c>
      <c r="E13" s="825">
        <v>30.6</v>
      </c>
      <c r="F13" s="825">
        <v>30.6</v>
      </c>
      <c r="G13" s="825">
        <v>-9.9</v>
      </c>
      <c r="H13" s="825">
        <v>14.4</v>
      </c>
      <c r="I13" s="825">
        <v>14.4</v>
      </c>
      <c r="J13" s="825">
        <v>14.4</v>
      </c>
      <c r="K13" s="825">
        <v>14.4</v>
      </c>
      <c r="L13" s="1304">
        <v>9.9</v>
      </c>
    </row>
    <row r="14" spans="1:12" s="392" customFormat="1" ht="12.75" customHeight="1">
      <c r="A14" s="1242"/>
      <c r="B14" s="1539" t="s">
        <v>464</v>
      </c>
      <c r="C14" s="825">
        <v>11.4</v>
      </c>
      <c r="D14" s="825">
        <v>8.3</v>
      </c>
      <c r="E14" s="825">
        <v>5.5</v>
      </c>
      <c r="F14" s="825">
        <v>5.5</v>
      </c>
      <c r="G14" s="825">
        <v>-4.4</v>
      </c>
      <c r="H14" s="825">
        <v>14.4</v>
      </c>
      <c r="I14" s="825">
        <v>14.4</v>
      </c>
      <c r="J14" s="825">
        <v>14.4</v>
      </c>
      <c r="K14" s="825">
        <v>14.4</v>
      </c>
      <c r="L14" s="1304">
        <v>5.5</v>
      </c>
    </row>
    <row r="15" spans="1:12" s="392" customFormat="1" ht="12.75" customHeight="1">
      <c r="A15" s="1242"/>
      <c r="B15" s="1539" t="s">
        <v>465</v>
      </c>
      <c r="C15" s="825">
        <v>14.1</v>
      </c>
      <c r="D15" s="825">
        <v>-22.3</v>
      </c>
      <c r="E15" s="825">
        <v>9.9</v>
      </c>
      <c r="F15" s="825">
        <v>9.9</v>
      </c>
      <c r="G15" s="825">
        <v>46</v>
      </c>
      <c r="H15" s="825">
        <v>50.4</v>
      </c>
      <c r="I15" s="825">
        <v>41.6</v>
      </c>
      <c r="J15" s="825">
        <v>41.6</v>
      </c>
      <c r="K15" s="825">
        <v>50.4</v>
      </c>
      <c r="L15" s="1304">
        <v>41.6</v>
      </c>
    </row>
    <row r="16" spans="1:12" s="392" customFormat="1" ht="12.75" customHeight="1">
      <c r="A16" s="1242"/>
      <c r="B16" s="1539" t="s">
        <v>466</v>
      </c>
      <c r="C16" s="825">
        <v>5</v>
      </c>
      <c r="D16" s="825">
        <v>0</v>
      </c>
      <c r="E16" s="825">
        <v>23.5</v>
      </c>
      <c r="F16" s="825">
        <v>23.5</v>
      </c>
      <c r="G16" s="825">
        <v>19.1</v>
      </c>
      <c r="H16" s="825">
        <v>9.9</v>
      </c>
      <c r="I16" s="825">
        <v>28</v>
      </c>
      <c r="J16" s="825">
        <v>28</v>
      </c>
      <c r="K16" s="825">
        <v>28</v>
      </c>
      <c r="L16" s="1304">
        <v>9.9</v>
      </c>
    </row>
    <row r="17" spans="1:12" s="392" customFormat="1" ht="12.75" customHeight="1">
      <c r="A17" s="1242"/>
      <c r="B17" s="1539" t="s">
        <v>467</v>
      </c>
      <c r="C17" s="825">
        <v>34.4</v>
      </c>
      <c r="D17" s="825">
        <v>40.7</v>
      </c>
      <c r="E17" s="825">
        <v>28</v>
      </c>
      <c r="F17" s="825">
        <v>28</v>
      </c>
      <c r="G17" s="825">
        <v>32.4</v>
      </c>
      <c r="H17" s="825">
        <v>28</v>
      </c>
      <c r="I17" s="825">
        <v>28</v>
      </c>
      <c r="J17" s="825">
        <v>28</v>
      </c>
      <c r="K17" s="825">
        <v>46</v>
      </c>
      <c r="L17" s="1304">
        <v>9.9</v>
      </c>
    </row>
    <row r="18" spans="1:12" s="392" customFormat="1" ht="12.75" customHeight="1">
      <c r="A18" s="1242"/>
      <c r="B18" s="1539" t="s">
        <v>468</v>
      </c>
      <c r="C18" s="825">
        <v>13.1</v>
      </c>
      <c r="D18" s="825">
        <v>22.5</v>
      </c>
      <c r="E18" s="825">
        <v>28</v>
      </c>
      <c r="F18" s="825">
        <v>28</v>
      </c>
      <c r="G18" s="825">
        <v>36.8</v>
      </c>
      <c r="H18" s="825">
        <v>3.7</v>
      </c>
      <c r="I18" s="825">
        <v>3.7</v>
      </c>
      <c r="J18" s="825">
        <v>3.7</v>
      </c>
      <c r="K18" s="825">
        <v>21.7</v>
      </c>
      <c r="L18" s="1304">
        <v>8.1</v>
      </c>
    </row>
    <row r="19" spans="1:12" s="392" customFormat="1" ht="12.75" customHeight="1">
      <c r="A19" s="1242"/>
      <c r="B19" s="1539" t="s">
        <v>469</v>
      </c>
      <c r="C19" s="825">
        <v>9.1</v>
      </c>
      <c r="D19" s="825">
        <v>23.7</v>
      </c>
      <c r="E19" s="825">
        <v>9.9</v>
      </c>
      <c r="F19" s="825">
        <v>9.9</v>
      </c>
      <c r="G19" s="825">
        <v>0</v>
      </c>
      <c r="H19" s="825">
        <v>-5.5</v>
      </c>
      <c r="I19" s="825">
        <v>-5.5</v>
      </c>
      <c r="J19" s="825">
        <v>-9.9</v>
      </c>
      <c r="K19" s="825">
        <v>-9.9</v>
      </c>
      <c r="L19" s="1304">
        <v>8.1</v>
      </c>
    </row>
    <row r="20" spans="1:12" s="392" customFormat="1" ht="12.75" customHeight="1">
      <c r="A20" s="1242"/>
      <c r="B20" s="1539" t="s">
        <v>470</v>
      </c>
      <c r="C20" s="825">
        <v>8.8</v>
      </c>
      <c r="D20" s="825">
        <v>13.8</v>
      </c>
      <c r="E20" s="825">
        <v>-9.9</v>
      </c>
      <c r="F20" s="825">
        <v>-9.9</v>
      </c>
      <c r="G20" s="825">
        <v>12.5</v>
      </c>
      <c r="H20" s="825">
        <v>3.7</v>
      </c>
      <c r="I20" s="825">
        <v>3.7</v>
      </c>
      <c r="J20" s="825">
        <v>-0.7</v>
      </c>
      <c r="K20" s="825">
        <v>-18.8</v>
      </c>
      <c r="L20" s="1304">
        <v>18</v>
      </c>
    </row>
    <row r="21" spans="1:12" s="392" customFormat="1" ht="12.75" customHeight="1">
      <c r="A21" s="1242"/>
      <c r="B21" s="1539" t="s">
        <v>471</v>
      </c>
      <c r="C21" s="825">
        <v>-2.5</v>
      </c>
      <c r="D21" s="825">
        <v>13.8</v>
      </c>
      <c r="E21" s="825">
        <v>-1.1</v>
      </c>
      <c r="F21" s="825">
        <v>-1.1</v>
      </c>
      <c r="G21" s="825">
        <v>-1.1</v>
      </c>
      <c r="H21" s="825">
        <v>-18.8</v>
      </c>
      <c r="I21" s="825">
        <v>-18.8</v>
      </c>
      <c r="J21" s="825">
        <v>-23.2</v>
      </c>
      <c r="K21" s="825">
        <v>-23.2</v>
      </c>
      <c r="L21" s="1304">
        <v>0</v>
      </c>
    </row>
    <row r="22" spans="1:12" ht="17.25" customHeight="1">
      <c r="A22" s="2043" t="s">
        <v>1613</v>
      </c>
      <c r="B22" s="2043"/>
      <c r="C22" s="2043"/>
      <c r="D22" s="2043"/>
      <c r="E22" s="2043"/>
      <c r="F22" s="2043"/>
      <c r="G22" s="2043"/>
      <c r="H22" s="864"/>
      <c r="I22" s="864"/>
      <c r="J22" s="864"/>
      <c r="K22" s="864"/>
      <c r="L22" s="864"/>
    </row>
    <row r="23" spans="1:12" ht="14.25" customHeight="1">
      <c r="A23" s="2044" t="s">
        <v>1614</v>
      </c>
      <c r="B23" s="2044"/>
      <c r="C23" s="2044"/>
      <c r="D23" s="2044"/>
      <c r="E23" s="2044"/>
      <c r="F23" s="2044"/>
      <c r="G23" s="2044"/>
      <c r="H23" s="864"/>
      <c r="I23" s="864"/>
      <c r="J23" s="864"/>
      <c r="K23" s="864"/>
      <c r="L23" s="864"/>
    </row>
  </sheetData>
  <mergeCells count="9">
    <mergeCell ref="A22:G22"/>
    <mergeCell ref="A23:G23"/>
    <mergeCell ref="K1:L1"/>
    <mergeCell ref="K2:L2"/>
    <mergeCell ref="A3:B5"/>
    <mergeCell ref="C3:L3"/>
    <mergeCell ref="C4:C5"/>
    <mergeCell ref="D4:G4"/>
    <mergeCell ref="H4:L4"/>
  </mergeCells>
  <hyperlinks>
    <hyperlink ref="K1:L1" location="'Spis tablic     List of tables'!B98" display="Powrót do spisu tablic"/>
    <hyperlink ref="K2:L2" location="'Spis tablic     List of tables'!B98"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workbookViewId="0" topLeftCell="A1">
      <pane ySplit="7" topLeftCell="A8" activePane="bottomLeft" state="frozen"/>
      <selection pane="topLeft" activeCell="A3" sqref="A3:L19"/>
      <selection pane="bottomLeft" activeCell="A1" sqref="A1:B1"/>
    </sheetView>
  </sheetViews>
  <sheetFormatPr defaultColWidth="9" defaultRowHeight="14.25"/>
  <cols>
    <col min="1" max="1" width="43.69921875" style="2" customWidth="1"/>
    <col min="2" max="3" width="15.09765625" style="2" customWidth="1"/>
    <col min="4" max="4" width="4.59765625" style="2" customWidth="1"/>
    <col min="5" max="6" width="8.59765625" style="2" customWidth="1"/>
    <col min="7" max="16384" width="9" style="2" customWidth="1"/>
  </cols>
  <sheetData>
    <row r="1" spans="1:6" ht="14.85" customHeight="1">
      <c r="A1" s="1557" t="s">
        <v>516</v>
      </c>
      <c r="B1" s="1557"/>
      <c r="C1" s="12"/>
      <c r="D1" s="12"/>
      <c r="E1" s="1716" t="s">
        <v>1019</v>
      </c>
      <c r="F1" s="1716"/>
    </row>
    <row r="2" spans="1:6" ht="14.85" customHeight="1">
      <c r="A2" s="1552" t="s">
        <v>517</v>
      </c>
      <c r="B2" s="1552"/>
      <c r="C2" s="12"/>
      <c r="D2" s="12"/>
      <c r="E2" s="1559" t="s">
        <v>1020</v>
      </c>
      <c r="F2" s="1559"/>
    </row>
    <row r="3" spans="1:6" ht="14.85" customHeight="1">
      <c r="A3" s="6" t="s">
        <v>1134</v>
      </c>
      <c r="B3" s="6"/>
      <c r="C3" s="6"/>
      <c r="D3" s="6"/>
      <c r="E3" s="6"/>
      <c r="F3" s="6"/>
    </row>
    <row r="4" spans="1:6" ht="14.85" customHeight="1">
      <c r="A4" s="379" t="s">
        <v>1622</v>
      </c>
      <c r="B4" s="6"/>
      <c r="C4" s="6"/>
      <c r="D4" s="6"/>
      <c r="E4" s="6"/>
      <c r="F4" s="6"/>
    </row>
    <row r="5" spans="1:6" ht="14.85" customHeight="1">
      <c r="A5" s="377" t="s">
        <v>1074</v>
      </c>
      <c r="B5" s="9"/>
      <c r="C5" s="9"/>
      <c r="D5" s="9"/>
      <c r="E5" s="9"/>
      <c r="F5" s="9"/>
    </row>
    <row r="6" spans="1:6" ht="14.85" customHeight="1">
      <c r="A6" s="1305" t="s">
        <v>1623</v>
      </c>
      <c r="B6" s="9"/>
      <c r="C6" s="9"/>
      <c r="D6" s="9"/>
      <c r="E6" s="9"/>
      <c r="F6" s="9"/>
    </row>
    <row r="7" spans="1:12" ht="84" customHeight="1">
      <c r="A7" s="1324" t="s">
        <v>124</v>
      </c>
      <c r="B7" s="1325" t="s">
        <v>1072</v>
      </c>
      <c r="C7" s="1326" t="s">
        <v>1073</v>
      </c>
      <c r="D7" s="516"/>
      <c r="E7" s="516"/>
      <c r="F7" s="516"/>
      <c r="G7" s="4"/>
      <c r="H7" s="4"/>
      <c r="I7" s="4"/>
      <c r="J7" s="4"/>
      <c r="K7" s="4"/>
      <c r="L7" s="4"/>
    </row>
    <row r="8" spans="1:6" ht="18" customHeight="1">
      <c r="A8" s="1327" t="s">
        <v>484</v>
      </c>
      <c r="B8" s="1328"/>
      <c r="C8" s="1329"/>
      <c r="D8" s="275"/>
      <c r="E8" s="275"/>
      <c r="F8" s="275"/>
    </row>
    <row r="9" spans="1:6" ht="12.6" customHeight="1">
      <c r="A9" s="1330" t="s">
        <v>485</v>
      </c>
      <c r="B9" s="1331">
        <v>21085</v>
      </c>
      <c r="C9" s="327">
        <v>79.9</v>
      </c>
      <c r="D9" s="1307"/>
      <c r="E9" s="1307"/>
      <c r="F9" s="1307"/>
    </row>
    <row r="10" spans="1:6" ht="8.25" customHeight="1">
      <c r="A10" s="1330"/>
      <c r="B10" s="1331"/>
      <c r="C10" s="327"/>
      <c r="D10" s="1307"/>
      <c r="E10" s="1307"/>
      <c r="F10" s="1307"/>
    </row>
    <row r="11" spans="1:6" ht="12.6" customHeight="1">
      <c r="A11" s="1332" t="s">
        <v>126</v>
      </c>
      <c r="B11" s="1331"/>
      <c r="C11" s="327"/>
      <c r="D11" s="1307"/>
      <c r="E11" s="1307"/>
      <c r="F11" s="1307"/>
    </row>
    <row r="12" spans="1:6" ht="12.6" customHeight="1">
      <c r="A12" s="1333" t="s">
        <v>125</v>
      </c>
      <c r="B12" s="1331"/>
      <c r="C12" s="327"/>
      <c r="D12" s="1307"/>
      <c r="E12" s="1307"/>
      <c r="F12" s="1307"/>
    </row>
    <row r="13" spans="1:6" ht="8.25" customHeight="1">
      <c r="A13" s="1333"/>
      <c r="B13" s="1331"/>
      <c r="C13" s="327"/>
      <c r="D13" s="1307"/>
      <c r="E13" s="1307"/>
      <c r="F13" s="1307"/>
    </row>
    <row r="14" spans="1:6" ht="12.6" customHeight="1">
      <c r="A14" s="1334" t="s">
        <v>127</v>
      </c>
      <c r="B14" s="1335">
        <v>11306</v>
      </c>
      <c r="C14" s="169">
        <v>68.4</v>
      </c>
      <c r="D14" s="167"/>
      <c r="E14" s="167"/>
      <c r="F14" s="167"/>
    </row>
    <row r="15" spans="1:6" ht="12.6" customHeight="1">
      <c r="A15" s="1336" t="s">
        <v>128</v>
      </c>
      <c r="B15" s="1331"/>
      <c r="C15" s="327"/>
      <c r="D15" s="1307"/>
      <c r="E15" s="1307"/>
      <c r="F15" s="1307"/>
    </row>
    <row r="16" spans="1:6" ht="8.25" customHeight="1">
      <c r="A16" s="1336"/>
      <c r="B16" s="1331"/>
      <c r="C16" s="327"/>
      <c r="D16" s="1307"/>
      <c r="E16" s="1307"/>
      <c r="F16" s="1307"/>
    </row>
    <row r="17" spans="1:6" ht="12.6" customHeight="1">
      <c r="A17" s="1334" t="s">
        <v>129</v>
      </c>
      <c r="B17" s="1335">
        <v>6718</v>
      </c>
      <c r="C17" s="169">
        <v>92</v>
      </c>
      <c r="D17" s="167"/>
      <c r="E17" s="167"/>
      <c r="F17" s="167"/>
    </row>
    <row r="18" spans="1:6" ht="12.6" customHeight="1">
      <c r="A18" s="1336" t="s">
        <v>130</v>
      </c>
      <c r="B18" s="1331"/>
      <c r="C18" s="327"/>
      <c r="D18" s="165"/>
      <c r="E18" s="165"/>
      <c r="F18" s="165"/>
    </row>
    <row r="19" spans="1:6" ht="8.25" customHeight="1">
      <c r="A19" s="1336"/>
      <c r="B19" s="1331"/>
      <c r="C19" s="327"/>
      <c r="D19" s="165"/>
      <c r="E19" s="165"/>
      <c r="F19" s="165"/>
    </row>
    <row r="20" spans="1:6" ht="12.6" customHeight="1">
      <c r="A20" s="1334" t="s">
        <v>131</v>
      </c>
      <c r="B20" s="1335">
        <v>2163</v>
      </c>
      <c r="C20" s="169">
        <v>98.4</v>
      </c>
      <c r="D20" s="167"/>
      <c r="E20" s="167"/>
      <c r="F20" s="167"/>
    </row>
    <row r="21" spans="1:6" ht="12.6" customHeight="1">
      <c r="A21" s="1336" t="s">
        <v>1065</v>
      </c>
      <c r="B21" s="1331"/>
      <c r="C21" s="327"/>
      <c r="D21" s="1307"/>
      <c r="E21" s="1307"/>
      <c r="F21" s="1307"/>
    </row>
    <row r="22" spans="1:6" ht="8.25" customHeight="1">
      <c r="A22" s="1330"/>
      <c r="B22" s="1331"/>
      <c r="C22" s="327"/>
      <c r="D22" s="1307"/>
      <c r="E22" s="1307"/>
      <c r="F22" s="1307"/>
    </row>
    <row r="23" spans="1:6" ht="12.6" customHeight="1">
      <c r="A23" s="1337" t="s">
        <v>1066</v>
      </c>
      <c r="B23" s="1331"/>
      <c r="C23" s="327"/>
      <c r="D23" s="1307"/>
      <c r="E23" s="1307"/>
      <c r="F23" s="1307"/>
    </row>
    <row r="24" spans="1:6" ht="12.6" customHeight="1">
      <c r="A24" s="1330" t="s">
        <v>1067</v>
      </c>
      <c r="B24" s="1331"/>
      <c r="C24" s="327"/>
      <c r="D24" s="1307"/>
      <c r="E24" s="1307"/>
      <c r="F24" s="1307"/>
    </row>
    <row r="25" spans="1:6" ht="8.25" customHeight="1">
      <c r="A25" s="1330"/>
      <c r="B25" s="1331"/>
      <c r="C25" s="327"/>
      <c r="D25" s="1307"/>
      <c r="E25" s="1307"/>
      <c r="F25" s="1307"/>
    </row>
    <row r="26" spans="1:6" ht="12.6" customHeight="1">
      <c r="A26" s="1338" t="s">
        <v>132</v>
      </c>
      <c r="B26" s="1339">
        <v>614</v>
      </c>
      <c r="C26" s="913">
        <v>84.6</v>
      </c>
      <c r="D26" s="298"/>
      <c r="E26" s="298"/>
      <c r="F26" s="298"/>
    </row>
    <row r="27" spans="1:6" ht="12.6" customHeight="1">
      <c r="A27" s="1340" t="s">
        <v>133</v>
      </c>
      <c r="B27" s="1331"/>
      <c r="C27" s="327"/>
      <c r="D27" s="1307"/>
      <c r="E27" s="1307"/>
      <c r="F27" s="1307"/>
    </row>
    <row r="28" spans="1:6" ht="8.25" customHeight="1">
      <c r="A28" s="1340"/>
      <c r="B28" s="1331"/>
      <c r="C28" s="327"/>
      <c r="D28" s="1307"/>
      <c r="E28" s="1307"/>
      <c r="F28" s="1307"/>
    </row>
    <row r="29" spans="1:6" ht="12.6" customHeight="1">
      <c r="A29" s="1341" t="s">
        <v>134</v>
      </c>
      <c r="B29" s="1331"/>
      <c r="C29" s="327"/>
      <c r="D29" s="1307"/>
      <c r="E29" s="1307"/>
      <c r="F29" s="1307"/>
    </row>
    <row r="30" spans="1:6" ht="12.6" customHeight="1">
      <c r="A30" s="1338" t="s">
        <v>135</v>
      </c>
      <c r="B30" s="1342">
        <v>2523</v>
      </c>
      <c r="C30" s="1343">
        <v>97.7</v>
      </c>
      <c r="D30" s="1307"/>
      <c r="E30" s="1307"/>
      <c r="F30" s="1307"/>
    </row>
    <row r="31" spans="1:6" ht="12.6" customHeight="1">
      <c r="A31" s="1340" t="s">
        <v>1068</v>
      </c>
      <c r="B31" s="1331"/>
      <c r="C31" s="327"/>
      <c r="D31" s="1307"/>
      <c r="E31" s="1307"/>
      <c r="F31" s="1307"/>
    </row>
    <row r="32" spans="1:6" ht="8.25" customHeight="1">
      <c r="A32" s="1340"/>
      <c r="B32" s="1331"/>
      <c r="C32" s="327"/>
      <c r="D32" s="1307"/>
      <c r="E32" s="1307"/>
      <c r="F32" s="1307"/>
    </row>
    <row r="33" spans="1:6" ht="12.6" customHeight="1">
      <c r="A33" s="1338" t="s">
        <v>1367</v>
      </c>
      <c r="B33" s="1339">
        <v>639</v>
      </c>
      <c r="C33" s="913">
        <v>88</v>
      </c>
      <c r="D33" s="298"/>
      <c r="E33" s="298"/>
      <c r="F33" s="298"/>
    </row>
    <row r="34" spans="1:6" ht="12.6" customHeight="1">
      <c r="A34" s="1340" t="s">
        <v>1368</v>
      </c>
      <c r="B34" s="1331"/>
      <c r="C34" s="327"/>
      <c r="D34" s="1307"/>
      <c r="E34" s="1307"/>
      <c r="F34" s="1307"/>
    </row>
    <row r="35" spans="1:6" ht="8.25" customHeight="1">
      <c r="A35" s="1340"/>
      <c r="B35" s="1331"/>
      <c r="C35" s="327"/>
      <c r="D35" s="1307"/>
      <c r="E35" s="1307"/>
      <c r="F35" s="1307"/>
    </row>
    <row r="36" spans="1:6" ht="12" customHeight="1">
      <c r="A36" s="1338" t="s">
        <v>144</v>
      </c>
      <c r="B36" s="1342">
        <v>1223</v>
      </c>
      <c r="C36" s="1343">
        <v>99.8</v>
      </c>
      <c r="D36" s="1307"/>
      <c r="E36" s="1307"/>
      <c r="F36" s="1307"/>
    </row>
    <row r="37" spans="1:6" ht="12" customHeight="1">
      <c r="A37" s="1340" t="s">
        <v>145</v>
      </c>
      <c r="B37" s="1331"/>
      <c r="C37" s="327"/>
      <c r="D37" s="1307"/>
      <c r="E37" s="1307"/>
      <c r="F37" s="1307"/>
    </row>
    <row r="38" spans="1:6" ht="8.25" customHeight="1">
      <c r="A38" s="1340"/>
      <c r="B38" s="1331"/>
      <c r="C38" s="327"/>
      <c r="D38" s="1307"/>
      <c r="E38" s="1307"/>
      <c r="F38" s="1307"/>
    </row>
    <row r="39" spans="1:6" ht="12.6" customHeight="1">
      <c r="A39" s="1341" t="s">
        <v>136</v>
      </c>
      <c r="B39" s="1331"/>
      <c r="C39" s="327"/>
      <c r="D39" s="1307"/>
      <c r="E39" s="1307"/>
      <c r="F39" s="1307"/>
    </row>
    <row r="40" spans="1:6" ht="12.6" customHeight="1">
      <c r="A40" s="1341" t="s">
        <v>1188</v>
      </c>
      <c r="B40" s="1342">
        <v>603</v>
      </c>
      <c r="C40" s="1343">
        <v>98.8</v>
      </c>
      <c r="D40" s="1307"/>
      <c r="E40" s="1307"/>
      <c r="F40" s="1307"/>
    </row>
    <row r="41" spans="1:6" ht="12.6" customHeight="1">
      <c r="A41" s="1340" t="s">
        <v>137</v>
      </c>
      <c r="B41" s="1331"/>
      <c r="C41" s="327"/>
      <c r="D41" s="1307"/>
      <c r="E41" s="1307"/>
      <c r="F41" s="1307"/>
    </row>
    <row r="42" spans="1:6" ht="12.6" customHeight="1">
      <c r="A42" s="1340" t="s">
        <v>1189</v>
      </c>
      <c r="B42" s="1331"/>
      <c r="C42" s="327"/>
      <c r="D42" s="1307"/>
      <c r="E42" s="1307"/>
      <c r="F42" s="1307"/>
    </row>
    <row r="43" spans="1:6" ht="8.25" customHeight="1">
      <c r="A43" s="1340"/>
      <c r="B43" s="1331"/>
      <c r="C43" s="327"/>
      <c r="D43" s="1307"/>
      <c r="E43" s="1307"/>
      <c r="F43" s="1307"/>
    </row>
    <row r="44" spans="1:6" ht="12.6" customHeight="1">
      <c r="A44" s="1338" t="s">
        <v>138</v>
      </c>
      <c r="B44" s="1342">
        <v>432</v>
      </c>
      <c r="C44" s="1343">
        <v>99.8</v>
      </c>
      <c r="D44" s="1307"/>
      <c r="E44" s="1307"/>
      <c r="F44" s="1307"/>
    </row>
    <row r="45" spans="1:6" ht="12.6" customHeight="1">
      <c r="A45" s="1340" t="s">
        <v>139</v>
      </c>
      <c r="B45" s="1331"/>
      <c r="C45" s="327"/>
      <c r="D45" s="1307"/>
      <c r="E45" s="1307"/>
      <c r="F45" s="1307"/>
    </row>
    <row r="46" spans="1:6" ht="8.25" customHeight="1">
      <c r="A46" s="1340"/>
      <c r="B46" s="1331"/>
      <c r="C46" s="327"/>
      <c r="D46" s="1307"/>
      <c r="E46" s="1307"/>
      <c r="F46" s="1307"/>
    </row>
    <row r="47" spans="1:6" ht="12.6" customHeight="1">
      <c r="A47" s="1338" t="s">
        <v>140</v>
      </c>
      <c r="B47" s="1342">
        <v>2465</v>
      </c>
      <c r="C47" s="1343">
        <v>90.7</v>
      </c>
      <c r="D47" s="1307"/>
      <c r="E47" s="1307"/>
      <c r="F47" s="1307"/>
    </row>
    <row r="48" spans="1:6" ht="12.6" customHeight="1">
      <c r="A48" s="1340" t="s">
        <v>141</v>
      </c>
      <c r="B48" s="1331"/>
      <c r="C48" s="327"/>
      <c r="D48" s="1307"/>
      <c r="E48" s="1307"/>
      <c r="F48" s="1307"/>
    </row>
    <row r="49" spans="1:6" ht="8.25" customHeight="1">
      <c r="A49" s="1340"/>
      <c r="B49" s="1331"/>
      <c r="C49" s="327"/>
      <c r="D49" s="1307"/>
      <c r="E49" s="1307"/>
      <c r="F49" s="1307"/>
    </row>
    <row r="50" spans="1:6" ht="12" customHeight="1">
      <c r="A50" s="1338" t="s">
        <v>146</v>
      </c>
      <c r="B50" s="1342">
        <v>8548</v>
      </c>
      <c r="C50" s="1343">
        <v>64</v>
      </c>
      <c r="D50" s="1307"/>
      <c r="E50" s="1307"/>
      <c r="F50" s="1307"/>
    </row>
    <row r="51" spans="1:6" ht="12" customHeight="1">
      <c r="A51" s="1340" t="s">
        <v>1069</v>
      </c>
      <c r="B51" s="1331"/>
      <c r="C51" s="327"/>
      <c r="D51" s="1307"/>
      <c r="E51" s="1307"/>
      <c r="F51" s="1307"/>
    </row>
    <row r="52" spans="1:6" ht="8.25" customHeight="1">
      <c r="A52" s="1340"/>
      <c r="B52" s="1331"/>
      <c r="C52" s="327"/>
      <c r="D52" s="1307"/>
      <c r="E52" s="1307"/>
      <c r="F52" s="1307"/>
    </row>
    <row r="53" spans="1:6" ht="12.6" customHeight="1">
      <c r="A53" s="1341" t="s">
        <v>1190</v>
      </c>
      <c r="B53" s="1342">
        <v>174</v>
      </c>
      <c r="C53" s="1343">
        <v>93.1</v>
      </c>
      <c r="D53" s="1307"/>
      <c r="E53" s="1307"/>
      <c r="F53" s="1307"/>
    </row>
    <row r="54" spans="1:6" ht="12.6" customHeight="1">
      <c r="A54" s="1340" t="s">
        <v>1191</v>
      </c>
      <c r="B54" s="1331"/>
      <c r="C54" s="327"/>
      <c r="D54" s="1307"/>
      <c r="E54" s="1307"/>
      <c r="F54" s="1307"/>
    </row>
    <row r="55" spans="1:6" ht="8.25" customHeight="1">
      <c r="A55" s="1340"/>
      <c r="B55" s="1331"/>
      <c r="C55" s="327"/>
      <c r="D55" s="1307"/>
      <c r="E55" s="1307"/>
      <c r="F55" s="1307"/>
    </row>
    <row r="56" spans="1:6" ht="12.6" customHeight="1">
      <c r="A56" s="1338" t="s">
        <v>142</v>
      </c>
      <c r="B56" s="1342">
        <v>301</v>
      </c>
      <c r="C56" s="1344">
        <v>4</v>
      </c>
      <c r="D56" s="1307"/>
      <c r="E56" s="1307"/>
      <c r="F56" s="1307"/>
    </row>
    <row r="57" spans="1:6" ht="12.6" customHeight="1">
      <c r="A57" s="1340" t="s">
        <v>143</v>
      </c>
      <c r="B57" s="1331"/>
      <c r="C57" s="327"/>
      <c r="D57" s="1307"/>
      <c r="E57" s="1307"/>
      <c r="F57" s="1307"/>
    </row>
    <row r="58" spans="1:6" ht="8.25" customHeight="1">
      <c r="A58" s="1340"/>
      <c r="B58" s="1331"/>
      <c r="C58" s="327"/>
      <c r="D58" s="1307"/>
      <c r="E58" s="1307"/>
      <c r="F58" s="1307"/>
    </row>
    <row r="59" spans="1:6" ht="12.6" customHeight="1">
      <c r="A59" s="1338" t="s">
        <v>1070</v>
      </c>
      <c r="B59" s="1342">
        <v>2312</v>
      </c>
      <c r="C59" s="1343">
        <v>96.9</v>
      </c>
      <c r="D59" s="1307"/>
      <c r="E59" s="1307"/>
      <c r="F59" s="1307"/>
    </row>
    <row r="60" spans="1:6" ht="12.6" customHeight="1">
      <c r="A60" s="1340" t="s">
        <v>1071</v>
      </c>
      <c r="B60" s="1331"/>
      <c r="C60" s="327"/>
      <c r="D60" s="1307"/>
      <c r="E60" s="1307"/>
      <c r="F60" s="1307"/>
    </row>
    <row r="61" spans="1:6" ht="12.6" customHeight="1">
      <c r="A61" s="326"/>
      <c r="B61" s="325"/>
      <c r="C61" s="327"/>
      <c r="D61" s="1307"/>
      <c r="E61" s="1307"/>
      <c r="F61" s="1307"/>
    </row>
    <row r="62" spans="1:6" ht="12.6" customHeight="1">
      <c r="A62" s="804" t="s">
        <v>1459</v>
      </c>
      <c r="B62" s="805"/>
      <c r="C62" s="806"/>
      <c r="D62" s="807"/>
      <c r="E62" s="807"/>
      <c r="F62" s="807"/>
    </row>
    <row r="63" spans="1:6" s="100" customFormat="1" ht="12.6" customHeight="1">
      <c r="A63" s="804" t="s">
        <v>1460</v>
      </c>
      <c r="B63" s="395"/>
      <c r="C63" s="808"/>
      <c r="D63" s="809"/>
      <c r="E63" s="809"/>
      <c r="F63" s="809"/>
    </row>
    <row r="64" spans="1:6" s="100" customFormat="1" ht="12.6" customHeight="1">
      <c r="A64" s="804" t="s">
        <v>1075</v>
      </c>
      <c r="B64" s="395"/>
      <c r="C64" s="808"/>
      <c r="D64" s="809"/>
      <c r="E64" s="809"/>
      <c r="F64" s="809"/>
    </row>
    <row r="65" spans="1:6" s="100" customFormat="1" ht="12.6" customHeight="1">
      <c r="A65" s="804" t="s">
        <v>1461</v>
      </c>
      <c r="B65" s="395"/>
      <c r="C65" s="808"/>
      <c r="D65" s="809"/>
      <c r="E65" s="809"/>
      <c r="F65" s="809"/>
    </row>
    <row r="66" spans="1:8" ht="15" customHeight="1">
      <c r="A66" s="1306" t="s">
        <v>1624</v>
      </c>
      <c r="B66" s="805"/>
      <c r="C66" s="805"/>
      <c r="D66" s="805"/>
      <c r="E66" s="805"/>
      <c r="F66" s="805"/>
      <c r="G66" s="4"/>
      <c r="H66" s="4"/>
    </row>
    <row r="67" spans="1:8" ht="15" customHeight="1">
      <c r="A67" s="2061" t="s">
        <v>1235</v>
      </c>
      <c r="B67" s="2061"/>
      <c r="C67" s="2061"/>
      <c r="D67" s="2061"/>
      <c r="E67" s="2061"/>
      <c r="F67" s="2061"/>
      <c r="G67" s="4"/>
      <c r="H67" s="4"/>
    </row>
    <row r="68" spans="1:8" ht="12.6" customHeight="1">
      <c r="A68" s="1306"/>
      <c r="B68" s="805"/>
      <c r="C68" s="805"/>
      <c r="D68" s="805"/>
      <c r="E68" s="805"/>
      <c r="F68" s="805"/>
      <c r="G68" s="4"/>
      <c r="H68" s="4"/>
    </row>
    <row r="69" spans="1:8" ht="12.6" customHeight="1">
      <c r="A69" s="810" t="s">
        <v>1186</v>
      </c>
      <c r="B69" s="805"/>
      <c r="C69" s="805"/>
      <c r="D69" s="805"/>
      <c r="E69" s="805"/>
      <c r="F69" s="805"/>
      <c r="G69" s="4"/>
      <c r="H69" s="4"/>
    </row>
    <row r="70" spans="1:8" ht="12.6" customHeight="1">
      <c r="A70" s="810" t="s">
        <v>1187</v>
      </c>
      <c r="B70" s="805"/>
      <c r="C70" s="805"/>
      <c r="D70" s="805"/>
      <c r="E70" s="805"/>
      <c r="F70" s="805"/>
      <c r="G70" s="4"/>
      <c r="H70" s="4"/>
    </row>
    <row r="71" spans="1:8" ht="12.6" customHeight="1">
      <c r="A71" s="810" t="s">
        <v>1076</v>
      </c>
      <c r="B71" s="805"/>
      <c r="C71" s="805"/>
      <c r="D71" s="805"/>
      <c r="E71" s="805"/>
      <c r="F71" s="805"/>
      <c r="G71" s="4"/>
      <c r="H71" s="4"/>
    </row>
    <row r="72" spans="1:8" ht="12.6" customHeight="1">
      <c r="A72" s="810" t="s">
        <v>1192</v>
      </c>
      <c r="B72" s="805"/>
      <c r="C72" s="805"/>
      <c r="D72" s="805"/>
      <c r="E72" s="805"/>
      <c r="F72" s="805"/>
      <c r="G72" s="4"/>
      <c r="H72" s="4"/>
    </row>
    <row r="73" spans="1:8" ht="15" customHeight="1">
      <c r="A73" s="1157" t="s">
        <v>1625</v>
      </c>
      <c r="B73" s="805"/>
      <c r="C73" s="805"/>
      <c r="D73" s="805"/>
      <c r="E73" s="805"/>
      <c r="F73" s="805"/>
      <c r="G73" s="4"/>
      <c r="H73" s="4"/>
    </row>
    <row r="74" spans="1:6" ht="15" customHeight="1">
      <c r="A74" s="2044" t="s">
        <v>1236</v>
      </c>
      <c r="B74" s="2044"/>
      <c r="C74" s="2044"/>
      <c r="D74" s="2044"/>
      <c r="E74" s="2044"/>
      <c r="F74" s="2044"/>
    </row>
    <row r="75" spans="1:6" ht="12.75" customHeight="1">
      <c r="A75" s="749"/>
      <c r="B75" s="749"/>
      <c r="C75" s="749"/>
      <c r="D75" s="749"/>
      <c r="E75" s="749"/>
      <c r="F75" s="749"/>
    </row>
    <row r="76" spans="1:6" ht="14.25">
      <c r="A76" s="749"/>
      <c r="B76" s="749"/>
      <c r="C76" s="749"/>
      <c r="D76" s="749"/>
      <c r="E76" s="749"/>
      <c r="F76" s="749"/>
    </row>
  </sheetData>
  <mergeCells count="6">
    <mergeCell ref="A74:F74"/>
    <mergeCell ref="A1:B1"/>
    <mergeCell ref="A2:B2"/>
    <mergeCell ref="E1:F1"/>
    <mergeCell ref="E2:F2"/>
    <mergeCell ref="A67:F67"/>
  </mergeCells>
  <hyperlinks>
    <hyperlink ref="E1:F1" location="'Spis tablic     List of tables'!B99" display="Powrót do spisu tablic"/>
    <hyperlink ref="E2:F2" location="'Spis tablic     List of tables'!B100"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8"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topLeftCell="A1">
      <selection activeCell="F2" sqref="F2:G2"/>
    </sheetView>
  </sheetViews>
  <sheetFormatPr defaultColWidth="8.796875" defaultRowHeight="14.25"/>
  <cols>
    <col min="1" max="1" width="50.69921875" style="2" customWidth="1"/>
    <col min="2" max="2" width="3.59765625" style="2" customWidth="1"/>
    <col min="3" max="3" width="12.5" style="2" customWidth="1"/>
    <col min="4" max="5" width="12.59765625" style="2" customWidth="1"/>
  </cols>
  <sheetData>
    <row r="1" spans="1:9" ht="15" customHeight="1">
      <c r="A1" s="59" t="s">
        <v>482</v>
      </c>
      <c r="B1" s="12"/>
      <c r="C1" s="12"/>
      <c r="D1" s="12"/>
      <c r="E1" s="122"/>
      <c r="F1" s="1716" t="s">
        <v>1019</v>
      </c>
      <c r="G1" s="1716"/>
      <c r="H1" s="27"/>
      <c r="I1" s="27"/>
    </row>
    <row r="2" spans="1:9" ht="15" customHeight="1">
      <c r="A2" s="61" t="s">
        <v>483</v>
      </c>
      <c r="B2" s="12"/>
      <c r="C2" s="12"/>
      <c r="D2" s="12"/>
      <c r="E2" s="123"/>
      <c r="F2" s="1559" t="s">
        <v>1020</v>
      </c>
      <c r="G2" s="1559"/>
      <c r="H2" s="27"/>
      <c r="I2" s="27"/>
    </row>
    <row r="3" spans="1:9" ht="14.25">
      <c r="A3" s="7" t="s">
        <v>1135</v>
      </c>
      <c r="B3" s="7"/>
      <c r="C3" s="7"/>
      <c r="D3" s="6"/>
      <c r="E3" s="12"/>
      <c r="F3" s="2"/>
      <c r="G3" s="12"/>
      <c r="H3" s="27"/>
      <c r="I3" s="27"/>
    </row>
    <row r="4" spans="1:9" ht="14.25">
      <c r="A4" s="207" t="s">
        <v>796</v>
      </c>
      <c r="B4" s="207"/>
      <c r="C4" s="207"/>
      <c r="D4" s="9"/>
      <c r="E4" s="12"/>
      <c r="F4" s="27"/>
      <c r="G4" s="27"/>
      <c r="H4" s="27"/>
      <c r="I4" s="27"/>
    </row>
    <row r="5" spans="1:9" ht="15.95" customHeight="1">
      <c r="A5" s="1581" t="s">
        <v>1723</v>
      </c>
      <c r="B5" s="1603"/>
      <c r="C5" s="1583" t="s">
        <v>56</v>
      </c>
      <c r="D5" s="1583" t="s">
        <v>948</v>
      </c>
      <c r="E5" s="1609" t="s">
        <v>57</v>
      </c>
      <c r="F5" s="27"/>
      <c r="G5" s="27"/>
      <c r="H5" s="27"/>
      <c r="I5" s="27"/>
    </row>
    <row r="6" spans="1:9" ht="15.95" customHeight="1">
      <c r="A6" s="1564"/>
      <c r="B6" s="1604"/>
      <c r="C6" s="1584"/>
      <c r="D6" s="1584"/>
      <c r="E6" s="1607"/>
      <c r="F6" s="27"/>
      <c r="G6" s="27"/>
      <c r="H6" s="27"/>
      <c r="I6" s="27"/>
    </row>
    <row r="7" spans="1:9" ht="15.95" customHeight="1">
      <c r="A7" s="1564"/>
      <c r="B7" s="1604"/>
      <c r="C7" s="1584"/>
      <c r="D7" s="1584"/>
      <c r="E7" s="1607"/>
      <c r="F7" s="27"/>
      <c r="G7" s="27"/>
      <c r="H7" s="27"/>
      <c r="I7" s="27"/>
    </row>
    <row r="8" spans="1:9" ht="15.95" customHeight="1">
      <c r="A8" s="1564"/>
      <c r="B8" s="1604"/>
      <c r="C8" s="1584"/>
      <c r="D8" s="1584"/>
      <c r="E8" s="1607"/>
      <c r="F8" s="27"/>
      <c r="G8" s="27"/>
      <c r="H8" s="27"/>
      <c r="I8" s="27"/>
    </row>
    <row r="9" spans="1:9" ht="15.95" customHeight="1">
      <c r="A9" s="1564"/>
      <c r="B9" s="1604"/>
      <c r="C9" s="1584"/>
      <c r="D9" s="1584"/>
      <c r="E9" s="1607"/>
      <c r="F9" s="27"/>
      <c r="G9" s="27"/>
      <c r="H9" s="27"/>
      <c r="I9" s="27"/>
    </row>
    <row r="10" spans="1:9" ht="15.95" customHeight="1">
      <c r="A10" s="1564"/>
      <c r="B10" s="1604"/>
      <c r="C10" s="1584"/>
      <c r="D10" s="1584"/>
      <c r="E10" s="1607"/>
      <c r="F10" s="27"/>
      <c r="G10" s="27"/>
      <c r="H10" s="27"/>
      <c r="I10" s="27"/>
    </row>
    <row r="11" spans="1:9" ht="15.95" customHeight="1">
      <c r="A11" s="1564"/>
      <c r="B11" s="1604"/>
      <c r="C11" s="1584"/>
      <c r="D11" s="1584"/>
      <c r="E11" s="1607"/>
      <c r="F11" s="27"/>
      <c r="G11" s="27"/>
      <c r="H11" s="27"/>
      <c r="I11" s="27"/>
    </row>
    <row r="12" spans="1:9" ht="15.95" customHeight="1">
      <c r="A12" s="1564"/>
      <c r="B12" s="1604"/>
      <c r="C12" s="1584"/>
      <c r="D12" s="1584"/>
      <c r="E12" s="1607"/>
      <c r="F12" s="27"/>
      <c r="G12" s="27"/>
      <c r="H12" s="27"/>
      <c r="I12" s="27"/>
    </row>
    <row r="13" spans="1:9" ht="15.95" customHeight="1">
      <c r="A13" s="1564"/>
      <c r="B13" s="1604"/>
      <c r="C13" s="1638"/>
      <c r="D13" s="1638"/>
      <c r="E13" s="1725"/>
      <c r="F13" s="27"/>
      <c r="G13" s="27"/>
      <c r="H13" s="27"/>
      <c r="I13" s="27"/>
    </row>
    <row r="14" spans="1:10" s="647" customFormat="1" ht="15" customHeight="1">
      <c r="A14" s="650" t="s">
        <v>953</v>
      </c>
      <c r="B14" s="651" t="s">
        <v>1024</v>
      </c>
      <c r="C14" s="276">
        <v>111128</v>
      </c>
      <c r="D14" s="275">
        <v>27039</v>
      </c>
      <c r="E14" s="277">
        <v>84089</v>
      </c>
      <c r="F14" s="652"/>
      <c r="G14" s="652"/>
      <c r="H14" s="652"/>
      <c r="I14" s="652"/>
      <c r="J14" s="652"/>
    </row>
    <row r="15" spans="1:10" ht="14.25">
      <c r="A15" s="179" t="s">
        <v>485</v>
      </c>
      <c r="B15" s="181" t="s">
        <v>1025</v>
      </c>
      <c r="C15" s="276">
        <v>112296</v>
      </c>
      <c r="D15" s="275">
        <v>27476</v>
      </c>
      <c r="E15" s="277">
        <v>84820</v>
      </c>
      <c r="F15" s="27"/>
      <c r="G15" s="27"/>
      <c r="H15" s="27"/>
      <c r="I15" s="27"/>
      <c r="J15" s="27"/>
    </row>
    <row r="16" spans="1:10" ht="14.25">
      <c r="A16" s="180" t="s">
        <v>55</v>
      </c>
      <c r="B16" s="182"/>
      <c r="C16" s="69"/>
      <c r="D16" s="66"/>
      <c r="E16" s="107"/>
      <c r="F16" s="20"/>
      <c r="G16" s="20"/>
      <c r="H16" s="20"/>
      <c r="I16" s="20"/>
      <c r="J16" s="20"/>
    </row>
    <row r="17" spans="1:10" ht="14.25">
      <c r="A17" s="517" t="s">
        <v>954</v>
      </c>
      <c r="B17" s="163" t="s">
        <v>1024</v>
      </c>
      <c r="C17" s="166">
        <v>1854</v>
      </c>
      <c r="D17" s="166">
        <v>421</v>
      </c>
      <c r="E17" s="384">
        <v>1433</v>
      </c>
      <c r="F17" s="20"/>
      <c r="G17" s="20"/>
      <c r="H17" s="20"/>
      <c r="I17" s="20"/>
      <c r="J17" s="20"/>
    </row>
    <row r="18" spans="1:10" ht="14.25">
      <c r="A18" s="518" t="s">
        <v>486</v>
      </c>
      <c r="B18" s="163" t="s">
        <v>1025</v>
      </c>
      <c r="C18" s="166">
        <v>1821</v>
      </c>
      <c r="D18" s="166">
        <v>417</v>
      </c>
      <c r="E18" s="384">
        <v>1404</v>
      </c>
      <c r="F18" s="20"/>
      <c r="G18" s="20"/>
      <c r="H18" s="20"/>
      <c r="I18" s="20"/>
      <c r="J18" s="20"/>
    </row>
    <row r="19" spans="1:10" ht="14.25">
      <c r="A19" s="517" t="s">
        <v>1248</v>
      </c>
      <c r="B19" s="163" t="s">
        <v>1024</v>
      </c>
      <c r="C19" s="166">
        <v>11440</v>
      </c>
      <c r="D19" s="166">
        <v>2632</v>
      </c>
      <c r="E19" s="384">
        <v>8808</v>
      </c>
      <c r="F19" s="27"/>
      <c r="G19" s="27"/>
      <c r="H19" s="27"/>
      <c r="I19" s="27"/>
      <c r="J19" s="27"/>
    </row>
    <row r="20" spans="1:10" ht="14.25">
      <c r="A20" s="518" t="s">
        <v>1249</v>
      </c>
      <c r="B20" s="163" t="s">
        <v>1025</v>
      </c>
      <c r="C20" s="166">
        <v>11639</v>
      </c>
      <c r="D20" s="166">
        <v>2724</v>
      </c>
      <c r="E20" s="384">
        <v>8915</v>
      </c>
      <c r="F20" s="27"/>
      <c r="G20" s="27"/>
      <c r="H20" s="27"/>
      <c r="I20" s="27"/>
      <c r="J20" s="27"/>
    </row>
    <row r="21" spans="1:10" ht="14.25">
      <c r="A21" s="517" t="s">
        <v>955</v>
      </c>
      <c r="B21" s="163" t="s">
        <v>1024</v>
      </c>
      <c r="C21" s="166">
        <v>10374</v>
      </c>
      <c r="D21" s="166">
        <v>2227</v>
      </c>
      <c r="E21" s="384">
        <v>8147</v>
      </c>
      <c r="F21" s="27"/>
      <c r="G21" s="27"/>
      <c r="H21" s="27"/>
      <c r="I21" s="27"/>
      <c r="J21" s="27"/>
    </row>
    <row r="22" spans="1:10" ht="14.25">
      <c r="A22" s="518" t="s">
        <v>487</v>
      </c>
      <c r="B22" s="163" t="s">
        <v>1025</v>
      </c>
      <c r="C22" s="166">
        <v>10527</v>
      </c>
      <c r="D22" s="166">
        <v>2285</v>
      </c>
      <c r="E22" s="384">
        <v>8242</v>
      </c>
      <c r="F22" s="20"/>
      <c r="G22" s="20"/>
      <c r="H22" s="20"/>
      <c r="I22" s="20"/>
      <c r="J22" s="20"/>
    </row>
    <row r="23" spans="1:10" ht="14.25">
      <c r="A23" s="519" t="s">
        <v>488</v>
      </c>
      <c r="B23" s="183"/>
      <c r="C23" s="161"/>
      <c r="D23" s="166"/>
      <c r="E23" s="162"/>
      <c r="F23" s="27"/>
      <c r="G23" s="27"/>
      <c r="H23" s="27"/>
      <c r="I23" s="27"/>
      <c r="J23" s="27"/>
    </row>
    <row r="24" spans="1:10" ht="14.25">
      <c r="A24" s="517" t="s">
        <v>1250</v>
      </c>
      <c r="B24" s="163" t="s">
        <v>1024</v>
      </c>
      <c r="C24" s="166">
        <v>175</v>
      </c>
      <c r="D24" s="166">
        <v>122</v>
      </c>
      <c r="E24" s="384">
        <v>53</v>
      </c>
      <c r="F24" s="27"/>
      <c r="G24" s="27"/>
      <c r="H24" s="27"/>
      <c r="I24" s="27"/>
      <c r="J24" s="27"/>
    </row>
    <row r="25" spans="1:10" ht="14.25">
      <c r="A25" s="518" t="s">
        <v>489</v>
      </c>
      <c r="B25" s="163" t="s">
        <v>1025</v>
      </c>
      <c r="C25" s="166">
        <v>209</v>
      </c>
      <c r="D25" s="166">
        <v>156</v>
      </c>
      <c r="E25" s="384">
        <v>53</v>
      </c>
      <c r="F25" s="20"/>
      <c r="G25" s="20"/>
      <c r="H25" s="20"/>
      <c r="I25" s="20"/>
      <c r="J25" s="20"/>
    </row>
    <row r="26" spans="1:10" ht="14.25">
      <c r="A26" s="519" t="s">
        <v>490</v>
      </c>
      <c r="B26" s="183"/>
      <c r="C26" s="161"/>
      <c r="D26" s="166"/>
      <c r="E26" s="162"/>
      <c r="F26" s="20"/>
      <c r="G26" s="20"/>
      <c r="H26" s="20"/>
      <c r="I26" s="20"/>
      <c r="J26" s="20"/>
    </row>
    <row r="27" spans="1:10" ht="14.25">
      <c r="A27" s="517" t="s">
        <v>1251</v>
      </c>
      <c r="B27" s="163" t="s">
        <v>1024</v>
      </c>
      <c r="C27" s="166">
        <v>703</v>
      </c>
      <c r="D27" s="166">
        <v>188</v>
      </c>
      <c r="E27" s="384">
        <v>515</v>
      </c>
      <c r="F27" s="20"/>
      <c r="G27" s="20"/>
      <c r="H27" s="20"/>
      <c r="I27" s="20"/>
      <c r="J27" s="20"/>
    </row>
    <row r="28" spans="1:10" ht="14.25">
      <c r="A28" s="518" t="s">
        <v>491</v>
      </c>
      <c r="B28" s="163" t="s">
        <v>1025</v>
      </c>
      <c r="C28" s="166">
        <v>727</v>
      </c>
      <c r="D28" s="166">
        <v>192</v>
      </c>
      <c r="E28" s="384">
        <v>535</v>
      </c>
      <c r="F28" s="20"/>
      <c r="G28" s="20"/>
      <c r="H28" s="20"/>
      <c r="I28" s="20"/>
      <c r="J28" s="20"/>
    </row>
    <row r="29" spans="1:10" ht="14.25">
      <c r="A29" s="518" t="s">
        <v>492</v>
      </c>
      <c r="B29" s="163"/>
      <c r="C29" s="166"/>
      <c r="D29" s="166"/>
      <c r="E29" s="384"/>
      <c r="F29" s="20"/>
      <c r="G29" s="20"/>
      <c r="H29" s="20"/>
      <c r="I29" s="20"/>
      <c r="J29" s="20"/>
    </row>
    <row r="30" spans="1:10" ht="14.25">
      <c r="A30" s="517" t="s">
        <v>949</v>
      </c>
      <c r="B30" s="163" t="s">
        <v>1024</v>
      </c>
      <c r="C30" s="166">
        <v>14653</v>
      </c>
      <c r="D30" s="166">
        <v>1783</v>
      </c>
      <c r="E30" s="384">
        <v>12870</v>
      </c>
      <c r="F30" s="20"/>
      <c r="G30" s="20"/>
      <c r="H30" s="20"/>
      <c r="I30" s="20"/>
      <c r="J30" s="20"/>
    </row>
    <row r="31" spans="1:10" ht="14.25">
      <c r="A31" s="518" t="s">
        <v>493</v>
      </c>
      <c r="B31" s="163" t="s">
        <v>1025</v>
      </c>
      <c r="C31" s="166">
        <v>15119</v>
      </c>
      <c r="D31" s="166">
        <v>1859</v>
      </c>
      <c r="E31" s="384">
        <v>13260</v>
      </c>
      <c r="F31" s="20"/>
      <c r="G31" s="20"/>
      <c r="H31" s="20"/>
      <c r="I31" s="20"/>
      <c r="J31" s="20"/>
    </row>
    <row r="32" spans="1:10" ht="14.25" customHeight="1">
      <c r="A32" s="517" t="s">
        <v>1252</v>
      </c>
      <c r="B32" s="163" t="s">
        <v>1024</v>
      </c>
      <c r="C32" s="166">
        <v>32953</v>
      </c>
      <c r="D32" s="166">
        <v>5496</v>
      </c>
      <c r="E32" s="384">
        <v>27457</v>
      </c>
      <c r="F32" s="20"/>
      <c r="G32" s="20"/>
      <c r="H32" s="20"/>
      <c r="I32" s="20"/>
      <c r="J32" s="20"/>
    </row>
    <row r="33" spans="1:10" ht="14.25" customHeight="1">
      <c r="A33" s="518" t="s">
        <v>1253</v>
      </c>
      <c r="B33" s="163" t="s">
        <v>1025</v>
      </c>
      <c r="C33" s="166">
        <v>32508</v>
      </c>
      <c r="D33" s="166">
        <v>5557</v>
      </c>
      <c r="E33" s="384">
        <v>26951</v>
      </c>
      <c r="F33" s="20"/>
      <c r="G33" s="20"/>
      <c r="H33" s="20"/>
      <c r="I33" s="20"/>
      <c r="J33" s="20"/>
    </row>
    <row r="34" spans="1:10" ht="14.25" customHeight="1">
      <c r="A34" s="517" t="s">
        <v>952</v>
      </c>
      <c r="B34" s="163" t="s">
        <v>1024</v>
      </c>
      <c r="C34" s="166">
        <v>7260</v>
      </c>
      <c r="D34" s="166">
        <v>644</v>
      </c>
      <c r="E34" s="384">
        <v>6616</v>
      </c>
      <c r="F34" s="20"/>
      <c r="G34" s="20"/>
      <c r="H34" s="20"/>
      <c r="I34" s="20"/>
      <c r="J34" s="20"/>
    </row>
    <row r="35" spans="1:10" ht="14.25" customHeight="1">
      <c r="A35" s="518" t="s">
        <v>494</v>
      </c>
      <c r="B35" s="163" t="s">
        <v>1025</v>
      </c>
      <c r="C35" s="166">
        <v>7346</v>
      </c>
      <c r="D35" s="166">
        <v>665</v>
      </c>
      <c r="E35" s="384">
        <v>6681</v>
      </c>
      <c r="F35" s="20"/>
      <c r="G35" s="20"/>
      <c r="H35" s="20"/>
      <c r="I35" s="20"/>
      <c r="J35" s="20"/>
    </row>
    <row r="36" spans="1:6" s="964" customFormat="1" ht="15" customHeight="1">
      <c r="A36" s="653" t="s">
        <v>1254</v>
      </c>
      <c r="B36" s="654" t="s">
        <v>1024</v>
      </c>
      <c r="C36" s="166">
        <v>2890</v>
      </c>
      <c r="D36" s="167">
        <v>684</v>
      </c>
      <c r="E36" s="384">
        <v>2206</v>
      </c>
      <c r="F36" s="652"/>
    </row>
    <row r="37" spans="1:6" s="864" customFormat="1" ht="14.25">
      <c r="A37" s="518" t="s">
        <v>1255</v>
      </c>
      <c r="B37" s="163" t="s">
        <v>1025</v>
      </c>
      <c r="C37" s="166">
        <v>2910</v>
      </c>
      <c r="D37" s="167">
        <v>705</v>
      </c>
      <c r="E37" s="384">
        <v>2205</v>
      </c>
      <c r="F37" s="27"/>
    </row>
    <row r="38" spans="1:6" s="864" customFormat="1" ht="14.25">
      <c r="A38" s="517" t="s">
        <v>950</v>
      </c>
      <c r="B38" s="163" t="s">
        <v>1024</v>
      </c>
      <c r="C38" s="166">
        <v>2217</v>
      </c>
      <c r="D38" s="167">
        <v>458</v>
      </c>
      <c r="E38" s="384">
        <v>1759</v>
      </c>
      <c r="F38" s="27"/>
    </row>
    <row r="39" spans="1:6" s="864" customFormat="1" ht="14.25">
      <c r="A39" s="518" t="s">
        <v>495</v>
      </c>
      <c r="B39" s="163" t="s">
        <v>1025</v>
      </c>
      <c r="C39" s="166">
        <v>2330</v>
      </c>
      <c r="D39" s="167">
        <v>468</v>
      </c>
      <c r="E39" s="384">
        <v>1862</v>
      </c>
      <c r="F39" s="27"/>
    </row>
    <row r="40" spans="1:6" s="864" customFormat="1" ht="14.25">
      <c r="A40" s="517" t="s">
        <v>951</v>
      </c>
      <c r="B40" s="163" t="s">
        <v>1024</v>
      </c>
      <c r="C40" s="166">
        <v>3021</v>
      </c>
      <c r="D40" s="167">
        <v>316</v>
      </c>
      <c r="E40" s="384">
        <v>2705</v>
      </c>
      <c r="F40" s="27"/>
    </row>
    <row r="41" spans="1:6" s="864" customFormat="1" ht="14.25">
      <c r="A41" s="518" t="s">
        <v>496</v>
      </c>
      <c r="B41" s="163" t="s">
        <v>1025</v>
      </c>
      <c r="C41" s="166">
        <v>2974</v>
      </c>
      <c r="D41" s="167">
        <v>330</v>
      </c>
      <c r="E41" s="384">
        <v>2644</v>
      </c>
      <c r="F41" s="27"/>
    </row>
    <row r="42" spans="1:6" s="864" customFormat="1" ht="14.25">
      <c r="A42" s="517" t="s">
        <v>1256</v>
      </c>
      <c r="B42" s="163" t="s">
        <v>1024</v>
      </c>
      <c r="C42" s="166">
        <v>3360</v>
      </c>
      <c r="D42" s="167">
        <v>2721</v>
      </c>
      <c r="E42" s="384">
        <v>639</v>
      </c>
      <c r="F42" s="27"/>
    </row>
    <row r="43" spans="1:6" s="864" customFormat="1" ht="14.25">
      <c r="A43" s="518" t="s">
        <v>497</v>
      </c>
      <c r="B43" s="163" t="s">
        <v>1025</v>
      </c>
      <c r="C43" s="166">
        <v>3465</v>
      </c>
      <c r="D43" s="167">
        <v>2786</v>
      </c>
      <c r="E43" s="384">
        <v>679</v>
      </c>
      <c r="F43" s="27"/>
    </row>
    <row r="44" spans="1:6" s="864" customFormat="1" ht="14.25">
      <c r="A44" s="517" t="s">
        <v>956</v>
      </c>
      <c r="B44" s="163" t="s">
        <v>1024</v>
      </c>
      <c r="C44" s="166">
        <v>8440</v>
      </c>
      <c r="D44" s="167">
        <v>1256</v>
      </c>
      <c r="E44" s="384">
        <v>7184</v>
      </c>
      <c r="F44" s="20"/>
    </row>
    <row r="45" spans="1:6" s="864" customFormat="1" ht="14.25">
      <c r="A45" s="518" t="s">
        <v>498</v>
      </c>
      <c r="B45" s="163" t="s">
        <v>1025</v>
      </c>
      <c r="C45" s="166">
        <v>8674</v>
      </c>
      <c r="D45" s="167">
        <v>1297</v>
      </c>
      <c r="E45" s="384">
        <v>7377</v>
      </c>
      <c r="F45" s="27"/>
    </row>
    <row r="46" spans="1:6" s="864" customFormat="1" ht="14.25">
      <c r="A46" s="517" t="s">
        <v>1257</v>
      </c>
      <c r="B46" s="163" t="s">
        <v>1024</v>
      </c>
      <c r="C46" s="166">
        <v>2362</v>
      </c>
      <c r="D46" s="167">
        <v>385</v>
      </c>
      <c r="E46" s="384">
        <v>1977</v>
      </c>
      <c r="F46" s="27"/>
    </row>
    <row r="47" spans="1:6" s="864" customFormat="1" ht="14.25">
      <c r="A47" s="518" t="s">
        <v>499</v>
      </c>
      <c r="B47" s="163" t="s">
        <v>1025</v>
      </c>
      <c r="C47" s="166">
        <v>2487</v>
      </c>
      <c r="D47" s="167">
        <v>424</v>
      </c>
      <c r="E47" s="384">
        <v>2063</v>
      </c>
      <c r="F47" s="20"/>
    </row>
    <row r="48" spans="1:6" s="864" customFormat="1" ht="14.25">
      <c r="A48" s="519" t="s">
        <v>500</v>
      </c>
      <c r="B48" s="183"/>
      <c r="C48" s="161"/>
      <c r="D48" s="160"/>
      <c r="E48" s="162"/>
      <c r="F48" s="27"/>
    </row>
    <row r="49" spans="1:6" s="864" customFormat="1" ht="14.25">
      <c r="A49" s="517" t="s">
        <v>957</v>
      </c>
      <c r="B49" s="163" t="s">
        <v>1024</v>
      </c>
      <c r="C49" s="166">
        <v>1283</v>
      </c>
      <c r="D49" s="167">
        <v>1283</v>
      </c>
      <c r="E49" s="384" t="s">
        <v>1080</v>
      </c>
      <c r="F49" s="20"/>
    </row>
    <row r="50" spans="1:6" s="864" customFormat="1" ht="14.25">
      <c r="A50" s="518" t="s">
        <v>501</v>
      </c>
      <c r="B50" s="163" t="s">
        <v>1025</v>
      </c>
      <c r="C50" s="166">
        <v>1279</v>
      </c>
      <c r="D50" s="167">
        <v>1279</v>
      </c>
      <c r="E50" s="384" t="s">
        <v>1080</v>
      </c>
      <c r="F50" s="27"/>
    </row>
    <row r="51" spans="1:6" s="864" customFormat="1" ht="14.25">
      <c r="A51" s="517" t="s">
        <v>958</v>
      </c>
      <c r="B51" s="163" t="s">
        <v>1024</v>
      </c>
      <c r="C51" s="166">
        <v>3965</v>
      </c>
      <c r="D51" s="167">
        <v>2506</v>
      </c>
      <c r="E51" s="384">
        <v>1459</v>
      </c>
      <c r="F51" s="27"/>
    </row>
    <row r="52" spans="1:6" s="864" customFormat="1" ht="14.25">
      <c r="A52" s="518" t="s">
        <v>502</v>
      </c>
      <c r="B52" s="163" t="s">
        <v>1025</v>
      </c>
      <c r="C52" s="166">
        <v>3805</v>
      </c>
      <c r="D52" s="167">
        <v>2271</v>
      </c>
      <c r="E52" s="384">
        <v>1534</v>
      </c>
      <c r="F52" s="27"/>
    </row>
    <row r="53" spans="1:6" s="864" customFormat="1" ht="14.25">
      <c r="A53" s="517" t="s">
        <v>959</v>
      </c>
      <c r="B53" s="163" t="s">
        <v>1024</v>
      </c>
      <c r="C53" s="166">
        <v>5662</v>
      </c>
      <c r="D53" s="167">
        <v>789</v>
      </c>
      <c r="E53" s="384">
        <v>4873</v>
      </c>
      <c r="F53" s="20"/>
    </row>
    <row r="54" spans="1:5" s="864" customFormat="1" ht="14.25">
      <c r="A54" s="518" t="s">
        <v>503</v>
      </c>
      <c r="B54" s="163" t="s">
        <v>1025</v>
      </c>
      <c r="C54" s="166">
        <v>5756</v>
      </c>
      <c r="D54" s="167">
        <v>817</v>
      </c>
      <c r="E54" s="384">
        <v>4939</v>
      </c>
    </row>
    <row r="55" spans="1:5" s="864" customFormat="1" ht="14.25">
      <c r="A55" s="517" t="s">
        <v>960</v>
      </c>
      <c r="B55" s="163" t="s">
        <v>1024</v>
      </c>
      <c r="C55" s="166">
        <v>1845</v>
      </c>
      <c r="D55" s="167">
        <v>1100</v>
      </c>
      <c r="E55" s="384">
        <v>745</v>
      </c>
    </row>
    <row r="56" spans="1:5" s="864" customFormat="1" ht="14.25">
      <c r="A56" s="518" t="s">
        <v>504</v>
      </c>
      <c r="B56" s="163" t="s">
        <v>1025</v>
      </c>
      <c r="C56" s="166">
        <v>1910</v>
      </c>
      <c r="D56" s="167">
        <v>1124</v>
      </c>
      <c r="E56" s="384">
        <v>786</v>
      </c>
    </row>
    <row r="57" spans="1:5" s="864" customFormat="1" ht="14.25">
      <c r="A57" s="517" t="s">
        <v>961</v>
      </c>
      <c r="B57" s="163" t="s">
        <v>1024</v>
      </c>
      <c r="C57" s="166">
        <v>7691</v>
      </c>
      <c r="D57" s="167">
        <v>4335</v>
      </c>
      <c r="E57" s="384">
        <v>3356</v>
      </c>
    </row>
    <row r="58" spans="1:5" s="864" customFormat="1" ht="14.25">
      <c r="A58" s="518" t="s">
        <v>505</v>
      </c>
      <c r="B58" s="163" t="s">
        <v>1025</v>
      </c>
      <c r="C58" s="166">
        <v>7961</v>
      </c>
      <c r="D58" s="167">
        <v>4443</v>
      </c>
      <c r="E58" s="384">
        <v>3518</v>
      </c>
    </row>
    <row r="59" spans="1:10" ht="17.25" customHeight="1">
      <c r="A59" s="1723" t="s">
        <v>1169</v>
      </c>
      <c r="B59" s="1723"/>
      <c r="C59" s="1723"/>
      <c r="D59" s="1723"/>
      <c r="E59" s="1723"/>
      <c r="F59" s="20"/>
      <c r="G59" s="20"/>
      <c r="H59" s="20"/>
      <c r="I59" s="20"/>
      <c r="J59" s="20"/>
    </row>
    <row r="60" spans="1:10" ht="14.25" customHeight="1">
      <c r="A60" s="2062" t="s">
        <v>1171</v>
      </c>
      <c r="B60" s="2062"/>
      <c r="C60" s="2062"/>
      <c r="D60" s="2062"/>
      <c r="E60" s="2062"/>
      <c r="F60" s="20"/>
      <c r="G60" s="20"/>
      <c r="H60" s="20"/>
      <c r="I60" s="20"/>
      <c r="J60" s="20"/>
    </row>
  </sheetData>
  <mergeCells count="8">
    <mergeCell ref="A60:E60"/>
    <mergeCell ref="A5:B13"/>
    <mergeCell ref="E5:E13"/>
    <mergeCell ref="C5:C13"/>
    <mergeCell ref="F1:G1"/>
    <mergeCell ref="F2:G2"/>
    <mergeCell ref="D5:D13"/>
    <mergeCell ref="A59:E59"/>
  </mergeCells>
  <hyperlinks>
    <hyperlink ref="E1" location="'Spis tablic     List of tables'!A66" display="Powrót do spisu tablic"/>
    <hyperlink ref="E2" location="'Spis tablic     List of tables'!A66" display="Return to list tables"/>
    <hyperlink ref="F1:G1" location="'Spis tablic     List of tables'!B101" display="Powrót do spisu tablic"/>
    <hyperlink ref="F2:G2" location="'Spis tablic     List of tables'!B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topLeftCell="A1">
      <selection activeCell="K1" sqref="K1:L1"/>
    </sheetView>
  </sheetViews>
  <sheetFormatPr defaultColWidth="8.796875" defaultRowHeight="14.25"/>
  <cols>
    <col min="1" max="1" width="8.09765625" style="2" customWidth="1"/>
    <col min="2" max="2" width="13.59765625" style="2" customWidth="1"/>
    <col min="3" max="10" width="9" style="2" customWidth="1"/>
  </cols>
  <sheetData>
    <row r="1" spans="1:12" ht="14.85" customHeight="1">
      <c r="A1" s="1566" t="s">
        <v>1136</v>
      </c>
      <c r="B1" s="1566"/>
      <c r="C1" s="1566"/>
      <c r="D1" s="1566"/>
      <c r="E1" s="1566"/>
      <c r="F1" s="1566"/>
      <c r="G1" s="1566"/>
      <c r="H1" s="1566"/>
      <c r="I1" s="1566"/>
      <c r="J1" s="1566"/>
      <c r="K1" s="1716" t="s">
        <v>1019</v>
      </c>
      <c r="L1" s="1716"/>
    </row>
    <row r="2" spans="1:12" ht="14.85" customHeight="1">
      <c r="A2" s="2063" t="s">
        <v>506</v>
      </c>
      <c r="B2" s="2063"/>
      <c r="C2" s="2063"/>
      <c r="D2" s="2063"/>
      <c r="E2" s="2063"/>
      <c r="F2" s="26"/>
      <c r="G2" s="26"/>
      <c r="H2" s="26"/>
      <c r="K2" s="1559" t="s">
        <v>1020</v>
      </c>
      <c r="L2" s="1559"/>
    </row>
    <row r="3" spans="1:10" ht="14.85" customHeight="1">
      <c r="A3" s="10" t="s">
        <v>797</v>
      </c>
      <c r="B3" s="10"/>
      <c r="C3" s="10"/>
      <c r="D3" s="10"/>
      <c r="E3" s="10"/>
      <c r="F3" s="10"/>
      <c r="G3" s="10"/>
      <c r="H3" s="10"/>
      <c r="I3" s="12"/>
      <c r="J3" s="12"/>
    </row>
    <row r="4" spans="1:10" ht="14.85" customHeight="1">
      <c r="A4" s="1639" t="s">
        <v>507</v>
      </c>
      <c r="B4" s="1639"/>
      <c r="C4" s="1639"/>
      <c r="D4" s="1639"/>
      <c r="E4" s="1639"/>
      <c r="H4" s="9"/>
      <c r="I4" s="12"/>
      <c r="J4" s="12"/>
    </row>
    <row r="5" spans="1:13" ht="14.25" customHeight="1">
      <c r="A5" s="1563" t="s">
        <v>1422</v>
      </c>
      <c r="B5" s="1567"/>
      <c r="C5" s="1554" t="s">
        <v>1049</v>
      </c>
      <c r="D5" s="192"/>
      <c r="E5" s="192"/>
      <c r="F5" s="192"/>
      <c r="G5" s="193"/>
      <c r="H5" s="1554" t="s">
        <v>1050</v>
      </c>
      <c r="I5" s="192"/>
      <c r="J5" s="192"/>
      <c r="K5" s="192"/>
      <c r="L5" s="192"/>
      <c r="M5" s="192"/>
    </row>
    <row r="6" spans="1:13" ht="14.25" customHeight="1">
      <c r="A6" s="1564"/>
      <c r="B6" s="1568"/>
      <c r="C6" s="1555"/>
      <c r="D6" s="189"/>
      <c r="E6" s="189"/>
      <c r="F6" s="189"/>
      <c r="G6" s="190"/>
      <c r="H6" s="1555"/>
      <c r="I6" s="189"/>
      <c r="J6" s="189"/>
      <c r="K6" s="189"/>
      <c r="L6" s="189"/>
      <c r="M6" s="189"/>
    </row>
    <row r="7" spans="1:13" ht="14.25">
      <c r="A7" s="1564"/>
      <c r="B7" s="1568"/>
      <c r="C7" s="1555"/>
      <c r="D7" s="189"/>
      <c r="E7" s="189"/>
      <c r="F7" s="189"/>
      <c r="G7" s="190"/>
      <c r="H7" s="1555"/>
      <c r="I7" s="189"/>
      <c r="J7" s="189"/>
      <c r="K7" s="189"/>
      <c r="L7" s="189"/>
      <c r="M7" s="189"/>
    </row>
    <row r="8" spans="1:13" ht="22.7" customHeight="1">
      <c r="A8" s="1564"/>
      <c r="B8" s="1568"/>
      <c r="C8" s="1555"/>
      <c r="D8" s="1720" t="s">
        <v>59</v>
      </c>
      <c r="E8" s="1583" t="s">
        <v>185</v>
      </c>
      <c r="F8" s="1583" t="s">
        <v>60</v>
      </c>
      <c r="G8" s="1950" t="s">
        <v>995</v>
      </c>
      <c r="H8" s="1555"/>
      <c r="I8" s="1583" t="s">
        <v>668</v>
      </c>
      <c r="J8" s="1609" t="s">
        <v>61</v>
      </c>
      <c r="K8" s="1583" t="s">
        <v>62</v>
      </c>
      <c r="L8" s="1583" t="s">
        <v>63</v>
      </c>
      <c r="M8" s="1609" t="s">
        <v>64</v>
      </c>
    </row>
    <row r="9" spans="1:13" ht="27" customHeight="1">
      <c r="A9" s="1564"/>
      <c r="B9" s="1568"/>
      <c r="C9" s="1555"/>
      <c r="D9" s="1555"/>
      <c r="E9" s="1584"/>
      <c r="F9" s="1584"/>
      <c r="G9" s="1765"/>
      <c r="H9" s="1555"/>
      <c r="I9" s="1584"/>
      <c r="J9" s="1607"/>
      <c r="K9" s="1584"/>
      <c r="L9" s="1584"/>
      <c r="M9" s="1607"/>
    </row>
    <row r="10" spans="1:13" ht="24.75" customHeight="1">
      <c r="A10" s="1564"/>
      <c r="B10" s="1568"/>
      <c r="C10" s="1555"/>
      <c r="D10" s="1555"/>
      <c r="E10" s="1584"/>
      <c r="F10" s="1584"/>
      <c r="G10" s="1765"/>
      <c r="H10" s="1555"/>
      <c r="I10" s="1584"/>
      <c r="J10" s="1607"/>
      <c r="K10" s="1584"/>
      <c r="L10" s="1584"/>
      <c r="M10" s="1607"/>
    </row>
    <row r="11" spans="1:13" ht="14.25">
      <c r="A11" s="1564"/>
      <c r="B11" s="1568"/>
      <c r="C11" s="1555"/>
      <c r="D11" s="1555"/>
      <c r="E11" s="1584"/>
      <c r="F11" s="1584"/>
      <c r="G11" s="1765"/>
      <c r="H11" s="1555"/>
      <c r="I11" s="1584"/>
      <c r="J11" s="1607"/>
      <c r="K11" s="1584"/>
      <c r="L11" s="1584"/>
      <c r="M11" s="1607"/>
    </row>
    <row r="12" spans="1:13" ht="96" customHeight="1">
      <c r="A12" s="1564"/>
      <c r="B12" s="1568"/>
      <c r="C12" s="1555"/>
      <c r="D12" s="1555"/>
      <c r="E12" s="1584"/>
      <c r="F12" s="1584"/>
      <c r="G12" s="1765"/>
      <c r="H12" s="1555"/>
      <c r="I12" s="1584"/>
      <c r="J12" s="1607"/>
      <c r="K12" s="1584"/>
      <c r="L12" s="1584"/>
      <c r="M12" s="1607"/>
    </row>
    <row r="13" spans="1:13" ht="14.25">
      <c r="A13" s="1587"/>
      <c r="B13" s="1596"/>
      <c r="C13" s="1586"/>
      <c r="D13" s="1556"/>
      <c r="E13" s="1585"/>
      <c r="F13" s="1585"/>
      <c r="G13" s="1951"/>
      <c r="H13" s="1556"/>
      <c r="I13" s="1585"/>
      <c r="J13" s="1608"/>
      <c r="K13" s="1585"/>
      <c r="L13" s="1585"/>
      <c r="M13" s="1608"/>
    </row>
    <row r="14" spans="1:13" s="13" customFormat="1" ht="14.25">
      <c r="A14" s="249">
        <v>2016</v>
      </c>
      <c r="B14" s="215" t="s">
        <v>468</v>
      </c>
      <c r="C14" s="520">
        <v>4</v>
      </c>
      <c r="D14" s="520" t="s">
        <v>1080</v>
      </c>
      <c r="E14" s="520">
        <v>2</v>
      </c>
      <c r="F14" s="520">
        <v>1</v>
      </c>
      <c r="G14" s="520" t="s">
        <v>1080</v>
      </c>
      <c r="H14" s="520">
        <v>501</v>
      </c>
      <c r="I14" s="520">
        <v>105</v>
      </c>
      <c r="J14" s="520">
        <v>64</v>
      </c>
      <c r="K14" s="520">
        <v>61</v>
      </c>
      <c r="L14" s="521">
        <v>102</v>
      </c>
      <c r="M14" s="522">
        <v>82</v>
      </c>
    </row>
    <row r="15" spans="1:13" s="13" customFormat="1" ht="14.25">
      <c r="A15" s="729"/>
      <c r="B15" s="215" t="s">
        <v>1030</v>
      </c>
      <c r="C15" s="520">
        <v>4</v>
      </c>
      <c r="D15" s="520" t="s">
        <v>1080</v>
      </c>
      <c r="E15" s="520">
        <v>2</v>
      </c>
      <c r="F15" s="520">
        <v>1</v>
      </c>
      <c r="G15" s="520" t="s">
        <v>1080</v>
      </c>
      <c r="H15" s="520">
        <v>499</v>
      </c>
      <c r="I15" s="520">
        <v>105</v>
      </c>
      <c r="J15" s="520">
        <v>64</v>
      </c>
      <c r="K15" s="520">
        <v>63</v>
      </c>
      <c r="L15" s="521">
        <v>101</v>
      </c>
      <c r="M15" s="522">
        <v>79</v>
      </c>
    </row>
    <row r="16" spans="1:13" s="13" customFormat="1" ht="14.25">
      <c r="A16" s="729"/>
      <c r="B16" s="215"/>
      <c r="C16" s="520"/>
      <c r="D16" s="520"/>
      <c r="E16" s="520"/>
      <c r="F16" s="520"/>
      <c r="G16" s="520"/>
      <c r="H16" s="520"/>
      <c r="I16" s="520"/>
      <c r="J16" s="520"/>
      <c r="K16" s="520"/>
      <c r="L16" s="520"/>
      <c r="M16" s="528"/>
    </row>
    <row r="17" spans="1:13" s="13" customFormat="1" ht="14.25">
      <c r="A17" s="249">
        <v>2017</v>
      </c>
      <c r="B17" s="215" t="s">
        <v>1027</v>
      </c>
      <c r="C17" s="520">
        <v>4</v>
      </c>
      <c r="D17" s="520" t="s">
        <v>1080</v>
      </c>
      <c r="E17" s="520">
        <v>2</v>
      </c>
      <c r="F17" s="520">
        <v>1</v>
      </c>
      <c r="G17" s="520" t="s">
        <v>1080</v>
      </c>
      <c r="H17" s="520">
        <v>494</v>
      </c>
      <c r="I17" s="520">
        <v>104</v>
      </c>
      <c r="J17" s="520">
        <v>62</v>
      </c>
      <c r="K17" s="520">
        <v>62</v>
      </c>
      <c r="L17" s="521">
        <v>99</v>
      </c>
      <c r="M17" s="522">
        <v>79</v>
      </c>
    </row>
    <row r="18" spans="1:13" s="13" customFormat="1" ht="14.25">
      <c r="A18" s="249"/>
      <c r="B18" s="215" t="s">
        <v>465</v>
      </c>
      <c r="C18" s="520">
        <v>4</v>
      </c>
      <c r="D18" s="520" t="s">
        <v>1080</v>
      </c>
      <c r="E18" s="520">
        <v>2</v>
      </c>
      <c r="F18" s="520">
        <v>1</v>
      </c>
      <c r="G18" s="520" t="s">
        <v>1080</v>
      </c>
      <c r="H18" s="520">
        <v>494</v>
      </c>
      <c r="I18" s="520">
        <v>103</v>
      </c>
      <c r="J18" s="520">
        <v>62</v>
      </c>
      <c r="K18" s="520">
        <v>62</v>
      </c>
      <c r="L18" s="521">
        <v>100</v>
      </c>
      <c r="M18" s="522">
        <v>77</v>
      </c>
    </row>
    <row r="19" spans="1:13" s="13" customFormat="1" ht="14.25">
      <c r="A19" s="249"/>
      <c r="B19" s="215" t="s">
        <v>468</v>
      </c>
      <c r="C19" s="520">
        <v>4</v>
      </c>
      <c r="D19" s="520" t="s">
        <v>1080</v>
      </c>
      <c r="E19" s="520">
        <v>2</v>
      </c>
      <c r="F19" s="520">
        <v>1</v>
      </c>
      <c r="G19" s="520" t="s">
        <v>1080</v>
      </c>
      <c r="H19" s="520">
        <v>493</v>
      </c>
      <c r="I19" s="520">
        <v>102</v>
      </c>
      <c r="J19" s="520">
        <v>63</v>
      </c>
      <c r="K19" s="520">
        <v>62</v>
      </c>
      <c r="L19" s="521">
        <v>100</v>
      </c>
      <c r="M19" s="522">
        <v>76</v>
      </c>
    </row>
    <row r="20" spans="1:13" s="13" customFormat="1" ht="14.25">
      <c r="A20" s="1106"/>
      <c r="B20" s="215" t="s">
        <v>471</v>
      </c>
      <c r="C20" s="520">
        <v>4</v>
      </c>
      <c r="D20" s="520" t="s">
        <v>1080</v>
      </c>
      <c r="E20" s="520">
        <v>2</v>
      </c>
      <c r="F20" s="520">
        <v>1</v>
      </c>
      <c r="G20" s="520" t="s">
        <v>1080</v>
      </c>
      <c r="H20" s="520">
        <v>491</v>
      </c>
      <c r="I20" s="520">
        <v>102</v>
      </c>
      <c r="J20" s="520">
        <v>61</v>
      </c>
      <c r="K20" s="520">
        <v>61</v>
      </c>
      <c r="L20" s="520">
        <v>99</v>
      </c>
      <c r="M20" s="528">
        <v>77</v>
      </c>
    </row>
    <row r="21" spans="1:13" s="16" customFormat="1" ht="14.25">
      <c r="A21" s="385" t="s">
        <v>1024</v>
      </c>
      <c r="B21" s="201"/>
      <c r="C21" s="523">
        <v>100</v>
      </c>
      <c r="D21" s="813" t="s">
        <v>964</v>
      </c>
      <c r="E21" s="523">
        <v>100</v>
      </c>
      <c r="F21" s="523">
        <v>100</v>
      </c>
      <c r="G21" s="813" t="s">
        <v>964</v>
      </c>
      <c r="H21" s="523">
        <v>98.39679358717434</v>
      </c>
      <c r="I21" s="523">
        <v>97.14285714285714</v>
      </c>
      <c r="J21" s="523">
        <v>95.3125</v>
      </c>
      <c r="K21" s="523">
        <v>96.82539682539682</v>
      </c>
      <c r="L21" s="523">
        <v>98.01980198019803</v>
      </c>
      <c r="M21" s="525">
        <v>97.46835443037975</v>
      </c>
    </row>
    <row r="22" spans="1:13" s="16" customFormat="1" ht="14.25">
      <c r="A22" s="385" t="s">
        <v>1025</v>
      </c>
      <c r="B22" s="201"/>
      <c r="C22" s="523">
        <v>100</v>
      </c>
      <c r="D22" s="813" t="s">
        <v>964</v>
      </c>
      <c r="E22" s="523">
        <v>100</v>
      </c>
      <c r="F22" s="523">
        <v>100</v>
      </c>
      <c r="G22" s="813" t="s">
        <v>964</v>
      </c>
      <c r="H22" s="523">
        <v>99.59432048681542</v>
      </c>
      <c r="I22" s="523">
        <v>100</v>
      </c>
      <c r="J22" s="523">
        <v>96.82539682539682</v>
      </c>
      <c r="K22" s="523">
        <v>98.38709677419355</v>
      </c>
      <c r="L22" s="523">
        <v>99</v>
      </c>
      <c r="M22" s="525">
        <v>101.3157894736842</v>
      </c>
    </row>
    <row r="23" spans="1:13" s="16" customFormat="1" ht="9.95" customHeight="1">
      <c r="A23" s="1469"/>
      <c r="B23" s="1469"/>
      <c r="C23" s="1470"/>
      <c r="D23" s="275"/>
      <c r="E23" s="1470"/>
      <c r="F23" s="1470"/>
      <c r="G23" s="275"/>
      <c r="H23" s="1470"/>
      <c r="I23" s="1470"/>
      <c r="J23" s="1470"/>
      <c r="K23" s="1470"/>
      <c r="L23" s="1470"/>
      <c r="M23" s="1470"/>
    </row>
    <row r="24" spans="1:13" ht="16.5" customHeight="1">
      <c r="A24" s="2064" t="s">
        <v>1172</v>
      </c>
      <c r="B24" s="2064"/>
      <c r="C24" s="2064"/>
      <c r="D24" s="2064"/>
      <c r="E24" s="2064"/>
      <c r="F24" s="2064"/>
      <c r="G24" s="2064"/>
      <c r="H24" s="2064"/>
      <c r="I24" s="2064"/>
      <c r="J24" s="2064"/>
      <c r="K24" s="2064"/>
      <c r="L24" s="2064"/>
      <c r="M24" s="2064"/>
    </row>
    <row r="25" spans="1:13" ht="14.25" customHeight="1">
      <c r="A25" s="2065" t="s">
        <v>1170</v>
      </c>
      <c r="B25" s="2065"/>
      <c r="C25" s="2065"/>
      <c r="D25" s="2065"/>
      <c r="E25" s="2065"/>
      <c r="F25" s="2065"/>
      <c r="G25" s="2065"/>
      <c r="H25" s="2065"/>
      <c r="I25" s="2065"/>
      <c r="J25" s="2065"/>
      <c r="K25" s="2065"/>
      <c r="L25" s="2065"/>
      <c r="M25" s="2065"/>
    </row>
    <row r="26" spans="1:13" ht="14.25" customHeight="1">
      <c r="A26" s="71"/>
      <c r="B26" s="71"/>
      <c r="C26" s="71"/>
      <c r="D26" s="71"/>
      <c r="E26" s="71"/>
      <c r="F26" s="71"/>
      <c r="G26" s="71"/>
      <c r="H26" s="71"/>
      <c r="I26" s="71"/>
      <c r="J26" s="71"/>
      <c r="K26" s="71"/>
      <c r="L26" s="71"/>
      <c r="M26" s="71"/>
    </row>
  </sheetData>
  <mergeCells count="19">
    <mergeCell ref="A24:M24"/>
    <mergeCell ref="A25:M25"/>
    <mergeCell ref="M8:M13"/>
    <mergeCell ref="A4:E4"/>
    <mergeCell ref="C5:C13"/>
    <mergeCell ref="D8:D13"/>
    <mergeCell ref="E8:E13"/>
    <mergeCell ref="I8:I13"/>
    <mergeCell ref="J8:J13"/>
    <mergeCell ref="K8:K13"/>
    <mergeCell ref="L8:L13"/>
    <mergeCell ref="K1:L1"/>
    <mergeCell ref="K2:L2"/>
    <mergeCell ref="A2:E2"/>
    <mergeCell ref="A1:J1"/>
    <mergeCell ref="A5:B13"/>
    <mergeCell ref="F8:F13"/>
    <mergeCell ref="G8:G13"/>
    <mergeCell ref="H5:H13"/>
  </mergeCells>
  <hyperlinks>
    <hyperlink ref="K1:L1" location="'Spis tablic     List of tables'!B104" display="Powrót do spisu tablic"/>
    <hyperlink ref="K2:L2" location="'Spis tablic     List of tables'!B10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topLeftCell="A1">
      <selection activeCell="A23" sqref="A23:XFD23"/>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7" t="s">
        <v>1137</v>
      </c>
      <c r="B1" s="7"/>
      <c r="C1" s="7"/>
      <c r="D1" s="7"/>
      <c r="E1" s="7"/>
      <c r="F1" s="7"/>
      <c r="G1" s="7"/>
      <c r="H1" s="7"/>
      <c r="I1" s="7"/>
      <c r="J1" s="7"/>
      <c r="M1" s="1716" t="s">
        <v>1019</v>
      </c>
      <c r="N1" s="1716"/>
    </row>
    <row r="2" spans="1:14" ht="14.25">
      <c r="A2" s="2063" t="s">
        <v>506</v>
      </c>
      <c r="B2" s="2063"/>
      <c r="C2" s="2063"/>
      <c r="D2" s="2063"/>
      <c r="E2" s="2063"/>
      <c r="F2" s="26"/>
      <c r="G2" s="26"/>
      <c r="H2" s="26"/>
      <c r="I2" s="2"/>
      <c r="J2" s="2"/>
      <c r="M2" s="1559" t="s">
        <v>1020</v>
      </c>
      <c r="N2" s="1559"/>
    </row>
    <row r="3" spans="1:10" ht="14.25">
      <c r="A3" s="10" t="s">
        <v>798</v>
      </c>
      <c r="B3" s="10"/>
      <c r="C3" s="10"/>
      <c r="D3" s="10"/>
      <c r="E3" s="10"/>
      <c r="F3" s="10"/>
      <c r="G3" s="10"/>
      <c r="H3" s="10"/>
      <c r="I3" s="12"/>
      <c r="J3" s="12"/>
    </row>
    <row r="4" spans="1:10" ht="14.25">
      <c r="A4" s="1639" t="s">
        <v>507</v>
      </c>
      <c r="B4" s="1639"/>
      <c r="C4" s="1639"/>
      <c r="D4" s="1639"/>
      <c r="E4" s="1639"/>
      <c r="F4" s="2"/>
      <c r="G4" s="2"/>
      <c r="H4" s="9"/>
      <c r="I4" s="12"/>
      <c r="J4" s="12"/>
    </row>
    <row r="5" spans="1:15" ht="14.25" customHeight="1">
      <c r="A5" s="1563" t="s">
        <v>1486</v>
      </c>
      <c r="B5" s="1567"/>
      <c r="C5" s="1554" t="s">
        <v>58</v>
      </c>
      <c r="D5" s="2067"/>
      <c r="E5" s="2067"/>
      <c r="F5" s="2067"/>
      <c r="G5" s="2067"/>
      <c r="H5" s="2067"/>
      <c r="I5" s="2067"/>
      <c r="J5" s="2067"/>
      <c r="K5" s="2067"/>
      <c r="L5" s="2067"/>
      <c r="M5" s="2067"/>
      <c r="N5" s="1664"/>
      <c r="O5" s="1554" t="s">
        <v>889</v>
      </c>
    </row>
    <row r="6" spans="1:15" ht="24.95" customHeight="1">
      <c r="A6" s="1564"/>
      <c r="B6" s="1568"/>
      <c r="C6" s="2068"/>
      <c r="D6" s="2069"/>
      <c r="E6" s="2069"/>
      <c r="F6" s="2069"/>
      <c r="G6" s="2069"/>
      <c r="H6" s="2069"/>
      <c r="I6" s="2069"/>
      <c r="J6" s="2069"/>
      <c r="K6" s="2069"/>
      <c r="L6" s="2069"/>
      <c r="M6" s="2069"/>
      <c r="N6" s="2070"/>
      <c r="O6" s="1555"/>
    </row>
    <row r="7" spans="1:15" ht="14.25" customHeight="1">
      <c r="A7" s="1564"/>
      <c r="B7" s="1568"/>
      <c r="C7" s="1554"/>
      <c r="D7" s="1567"/>
      <c r="E7" s="1554" t="s">
        <v>886</v>
      </c>
      <c r="F7" s="1563"/>
      <c r="G7" s="1563"/>
      <c r="H7" s="1563"/>
      <c r="I7" s="1563"/>
      <c r="J7" s="1563"/>
      <c r="K7" s="1563"/>
      <c r="L7" s="1563"/>
      <c r="M7" s="1563"/>
      <c r="N7" s="1567"/>
      <c r="O7" s="1555"/>
    </row>
    <row r="8" spans="1:15" ht="24.95" customHeight="1">
      <c r="A8" s="1564"/>
      <c r="B8" s="1568"/>
      <c r="C8" s="1555"/>
      <c r="D8" s="1568"/>
      <c r="E8" s="1586"/>
      <c r="F8" s="1587"/>
      <c r="G8" s="1587"/>
      <c r="H8" s="1587"/>
      <c r="I8" s="1587"/>
      <c r="J8" s="1587"/>
      <c r="K8" s="1587"/>
      <c r="L8" s="1587"/>
      <c r="M8" s="1587"/>
      <c r="N8" s="1596"/>
      <c r="O8" s="1555"/>
    </row>
    <row r="9" spans="1:15" ht="24.95" customHeight="1">
      <c r="A9" s="1564"/>
      <c r="B9" s="1568"/>
      <c r="C9" s="1578" t="s">
        <v>887</v>
      </c>
      <c r="D9" s="1577" t="s">
        <v>429</v>
      </c>
      <c r="E9" s="1577" t="s">
        <v>65</v>
      </c>
      <c r="F9" s="1577" t="s">
        <v>66</v>
      </c>
      <c r="G9" s="1577" t="s">
        <v>67</v>
      </c>
      <c r="H9" s="1554" t="s">
        <v>188</v>
      </c>
      <c r="I9" s="1554" t="s">
        <v>68</v>
      </c>
      <c r="J9" s="194"/>
      <c r="K9" s="195"/>
      <c r="L9" s="1606" t="s">
        <v>1051</v>
      </c>
      <c r="M9" s="194"/>
      <c r="N9" s="196"/>
      <c r="O9" s="1555"/>
    </row>
    <row r="10" spans="1:15" ht="14.25">
      <c r="A10" s="1564"/>
      <c r="B10" s="1568"/>
      <c r="C10" s="1578"/>
      <c r="D10" s="1578"/>
      <c r="E10" s="1578"/>
      <c r="F10" s="1578"/>
      <c r="G10" s="1578"/>
      <c r="H10" s="1555"/>
      <c r="I10" s="1555"/>
      <c r="J10" s="1583" t="s">
        <v>189</v>
      </c>
      <c r="K10" s="1583" t="s">
        <v>69</v>
      </c>
      <c r="L10" s="1607"/>
      <c r="M10" s="1583" t="s">
        <v>70</v>
      </c>
      <c r="N10" s="1950" t="s">
        <v>888</v>
      </c>
      <c r="O10" s="1555"/>
    </row>
    <row r="11" spans="1:15" ht="120" customHeight="1">
      <c r="A11" s="1564"/>
      <c r="B11" s="1568"/>
      <c r="C11" s="1578"/>
      <c r="D11" s="1578"/>
      <c r="E11" s="1578"/>
      <c r="F11" s="1578"/>
      <c r="G11" s="1578"/>
      <c r="H11" s="1555"/>
      <c r="I11" s="1555"/>
      <c r="J11" s="1584"/>
      <c r="K11" s="1584"/>
      <c r="L11" s="1607"/>
      <c r="M11" s="1584"/>
      <c r="N11" s="1765"/>
      <c r="O11" s="1555"/>
    </row>
    <row r="12" spans="1:15" ht="24.95" customHeight="1">
      <c r="A12" s="1564"/>
      <c r="B12" s="1568"/>
      <c r="C12" s="1578"/>
      <c r="D12" s="1578"/>
      <c r="E12" s="1578"/>
      <c r="F12" s="1578"/>
      <c r="G12" s="1578"/>
      <c r="H12" s="1555"/>
      <c r="I12" s="1555"/>
      <c r="J12" s="1584"/>
      <c r="K12" s="1584"/>
      <c r="L12" s="1607"/>
      <c r="M12" s="1584"/>
      <c r="N12" s="1765"/>
      <c r="O12" s="1555"/>
    </row>
    <row r="13" spans="1:15" ht="14.25">
      <c r="A13" s="1565"/>
      <c r="B13" s="1569"/>
      <c r="C13" s="1579"/>
      <c r="D13" s="1580"/>
      <c r="E13" s="1580"/>
      <c r="F13" s="1580"/>
      <c r="G13" s="1580"/>
      <c r="H13" s="1586"/>
      <c r="I13" s="1586"/>
      <c r="J13" s="1585"/>
      <c r="K13" s="1585"/>
      <c r="L13" s="1608"/>
      <c r="M13" s="1585"/>
      <c r="N13" s="1951"/>
      <c r="O13" s="1586"/>
    </row>
    <row r="14" spans="1:15" ht="14.25">
      <c r="A14" s="526">
        <v>2016</v>
      </c>
      <c r="B14" s="527" t="s">
        <v>468</v>
      </c>
      <c r="C14" s="529">
        <v>6906</v>
      </c>
      <c r="D14" s="529">
        <v>657</v>
      </c>
      <c r="E14" s="529">
        <v>1440</v>
      </c>
      <c r="F14" s="529">
        <v>974</v>
      </c>
      <c r="G14" s="529">
        <v>1946</v>
      </c>
      <c r="H14" s="531">
        <v>342</v>
      </c>
      <c r="I14" s="529">
        <v>226</v>
      </c>
      <c r="J14" s="529">
        <v>9</v>
      </c>
      <c r="K14" s="529">
        <v>22</v>
      </c>
      <c r="L14" s="529">
        <v>5400</v>
      </c>
      <c r="M14" s="529" t="s">
        <v>1080</v>
      </c>
      <c r="N14" s="530">
        <v>595</v>
      </c>
      <c r="O14" s="532">
        <v>84217</v>
      </c>
    </row>
    <row r="15" spans="1:15" s="708" customFormat="1" ht="14.25">
      <c r="A15" s="730"/>
      <c r="B15" s="527" t="s">
        <v>471</v>
      </c>
      <c r="C15" s="529">
        <v>7044</v>
      </c>
      <c r="D15" s="529">
        <v>671</v>
      </c>
      <c r="E15" s="529">
        <v>1463</v>
      </c>
      <c r="F15" s="529">
        <v>989</v>
      </c>
      <c r="G15" s="529">
        <v>1968</v>
      </c>
      <c r="H15" s="531">
        <v>342</v>
      </c>
      <c r="I15" s="529">
        <v>226</v>
      </c>
      <c r="J15" s="529">
        <v>9</v>
      </c>
      <c r="K15" s="529">
        <v>22</v>
      </c>
      <c r="L15" s="529">
        <v>5524</v>
      </c>
      <c r="M15" s="529" t="s">
        <v>1080</v>
      </c>
      <c r="N15" s="530">
        <v>609</v>
      </c>
      <c r="O15" s="532">
        <v>84089</v>
      </c>
    </row>
    <row r="16" spans="1:15" s="860" customFormat="1" ht="14.25">
      <c r="A16" s="730"/>
      <c r="B16" s="527"/>
      <c r="C16" s="529"/>
      <c r="D16" s="529"/>
      <c r="E16" s="529"/>
      <c r="F16" s="529"/>
      <c r="G16" s="529"/>
      <c r="H16" s="531"/>
      <c r="I16" s="529"/>
      <c r="J16" s="529"/>
      <c r="K16" s="529"/>
      <c r="L16" s="529"/>
      <c r="M16" s="529"/>
      <c r="N16" s="529"/>
      <c r="O16" s="531"/>
    </row>
    <row r="17" spans="1:15" s="864" customFormat="1" ht="14.25">
      <c r="A17" s="526">
        <v>2017</v>
      </c>
      <c r="B17" s="527" t="s">
        <v>1027</v>
      </c>
      <c r="C17" s="529">
        <v>7140</v>
      </c>
      <c r="D17" s="529">
        <v>674</v>
      </c>
      <c r="E17" s="529">
        <v>1471</v>
      </c>
      <c r="F17" s="529">
        <v>1016</v>
      </c>
      <c r="G17" s="529">
        <v>1994</v>
      </c>
      <c r="H17" s="531">
        <v>345</v>
      </c>
      <c r="I17" s="529">
        <v>225</v>
      </c>
      <c r="J17" s="529">
        <v>9</v>
      </c>
      <c r="K17" s="529">
        <v>20</v>
      </c>
      <c r="L17" s="529">
        <v>5601</v>
      </c>
      <c r="M17" s="529" t="s">
        <v>1080</v>
      </c>
      <c r="N17" s="530">
        <v>613</v>
      </c>
      <c r="O17" s="532">
        <v>83951</v>
      </c>
    </row>
    <row r="18" spans="1:15" s="864" customFormat="1" ht="14.25">
      <c r="A18" s="526"/>
      <c r="B18" s="527" t="s">
        <v>465</v>
      </c>
      <c r="C18" s="529">
        <v>7258</v>
      </c>
      <c r="D18" s="529">
        <v>694</v>
      </c>
      <c r="E18" s="529">
        <v>1477</v>
      </c>
      <c r="F18" s="529">
        <v>1029</v>
      </c>
      <c r="G18" s="529">
        <v>2022</v>
      </c>
      <c r="H18" s="531">
        <v>351</v>
      </c>
      <c r="I18" s="529">
        <v>224</v>
      </c>
      <c r="J18" s="529">
        <v>7</v>
      </c>
      <c r="K18" s="529">
        <v>20</v>
      </c>
      <c r="L18" s="529">
        <v>5697</v>
      </c>
      <c r="M18" s="529" t="s">
        <v>1080</v>
      </c>
      <c r="N18" s="530">
        <v>633</v>
      </c>
      <c r="O18" s="532">
        <v>84687</v>
      </c>
    </row>
    <row r="19" spans="1:15" s="864" customFormat="1" ht="14.25">
      <c r="A19" s="526"/>
      <c r="B19" s="527" t="s">
        <v>468</v>
      </c>
      <c r="C19" s="529">
        <v>7394</v>
      </c>
      <c r="D19" s="529">
        <v>698</v>
      </c>
      <c r="E19" s="529">
        <v>1519</v>
      </c>
      <c r="F19" s="529">
        <v>1037</v>
      </c>
      <c r="G19" s="529">
        <v>2036</v>
      </c>
      <c r="H19" s="531">
        <v>359</v>
      </c>
      <c r="I19" s="529">
        <v>225</v>
      </c>
      <c r="J19" s="529">
        <v>7</v>
      </c>
      <c r="K19" s="529">
        <v>21</v>
      </c>
      <c r="L19" s="529">
        <v>5815</v>
      </c>
      <c r="M19" s="529" t="s">
        <v>1080</v>
      </c>
      <c r="N19" s="530">
        <v>636</v>
      </c>
      <c r="O19" s="532">
        <v>84991</v>
      </c>
    </row>
    <row r="20" spans="1:15" s="864" customFormat="1" ht="14.25">
      <c r="A20" s="1114"/>
      <c r="B20" s="527" t="s">
        <v>471</v>
      </c>
      <c r="C20" s="529">
        <v>7528</v>
      </c>
      <c r="D20" s="529">
        <v>741</v>
      </c>
      <c r="E20" s="529">
        <v>1560</v>
      </c>
      <c r="F20" s="529">
        <v>1064</v>
      </c>
      <c r="G20" s="529">
        <v>2055</v>
      </c>
      <c r="H20" s="531">
        <v>363</v>
      </c>
      <c r="I20" s="529">
        <v>222</v>
      </c>
      <c r="J20" s="529">
        <v>7</v>
      </c>
      <c r="K20" s="529">
        <v>21</v>
      </c>
      <c r="L20" s="529">
        <v>5924</v>
      </c>
      <c r="M20" s="529" t="s">
        <v>1080</v>
      </c>
      <c r="N20" s="529">
        <v>678</v>
      </c>
      <c r="O20" s="531">
        <v>84820</v>
      </c>
    </row>
    <row r="21" spans="1:15" ht="14.25">
      <c r="A21" s="533"/>
      <c r="B21" s="534" t="s">
        <v>1024</v>
      </c>
      <c r="C21" s="535">
        <v>106.87109596819988</v>
      </c>
      <c r="D21" s="535">
        <v>110.43219076005961</v>
      </c>
      <c r="E21" s="535">
        <v>106.63021189336979</v>
      </c>
      <c r="F21" s="535">
        <v>107.58341759352881</v>
      </c>
      <c r="G21" s="535">
        <v>104.42073170731707</v>
      </c>
      <c r="H21" s="535">
        <v>106.14035087719299</v>
      </c>
      <c r="I21" s="535">
        <v>98.23008849557522</v>
      </c>
      <c r="J21" s="535">
        <v>77.77777777777779</v>
      </c>
      <c r="K21" s="535">
        <v>95.45454545454545</v>
      </c>
      <c r="L21" s="535">
        <v>107.24112961622012</v>
      </c>
      <c r="M21" s="811" t="s">
        <v>964</v>
      </c>
      <c r="N21" s="535">
        <v>111.33004926108374</v>
      </c>
      <c r="O21" s="536">
        <v>100.86931703314346</v>
      </c>
    </row>
    <row r="22" spans="1:15" ht="14.25">
      <c r="A22" s="533"/>
      <c r="B22" s="534" t="s">
        <v>1025</v>
      </c>
      <c r="C22" s="535">
        <v>101.81228022721125</v>
      </c>
      <c r="D22" s="535">
        <v>106.16045845272207</v>
      </c>
      <c r="E22" s="535">
        <v>102.69914417379854</v>
      </c>
      <c r="F22" s="535">
        <v>102.6036644165863</v>
      </c>
      <c r="G22" s="535">
        <v>100.93320235756384</v>
      </c>
      <c r="H22" s="535">
        <v>101.11420612813372</v>
      </c>
      <c r="I22" s="535">
        <v>98.66666666666667</v>
      </c>
      <c r="J22" s="535">
        <v>100</v>
      </c>
      <c r="K22" s="535">
        <v>100</v>
      </c>
      <c r="L22" s="535">
        <v>101.87446259673258</v>
      </c>
      <c r="M22" s="811" t="s">
        <v>964</v>
      </c>
      <c r="N22" s="535">
        <v>106.60377358490567</v>
      </c>
      <c r="O22" s="536">
        <v>99.79880222611806</v>
      </c>
    </row>
    <row r="23" spans="1:15" ht="9.95" customHeight="1">
      <c r="A23" s="570"/>
      <c r="B23" s="571"/>
      <c r="C23" s="572"/>
      <c r="D23" s="572"/>
      <c r="E23" s="572"/>
      <c r="F23" s="572"/>
      <c r="G23" s="572"/>
      <c r="H23" s="572"/>
      <c r="I23" s="572"/>
      <c r="J23" s="572"/>
      <c r="K23" s="572"/>
      <c r="L23" s="572"/>
      <c r="M23" s="573"/>
      <c r="N23" s="572"/>
      <c r="O23" s="572"/>
    </row>
    <row r="24" spans="1:10" ht="14.25">
      <c r="A24" s="2066" t="s">
        <v>782</v>
      </c>
      <c r="B24" s="2066"/>
      <c r="C24" s="2066"/>
      <c r="D24" s="2066"/>
      <c r="E24" s="2066"/>
      <c r="F24" s="2066"/>
      <c r="G24" s="2066"/>
      <c r="H24" s="2066"/>
      <c r="I24" s="2066"/>
      <c r="J24" s="2066"/>
    </row>
    <row r="25" spans="1:10" ht="14.25">
      <c r="A25" s="2065" t="s">
        <v>781</v>
      </c>
      <c r="B25" s="2065"/>
      <c r="C25" s="2065"/>
      <c r="D25" s="2065"/>
      <c r="E25" s="2065"/>
      <c r="F25" s="2065"/>
      <c r="G25" s="2065"/>
      <c r="H25" s="2065"/>
      <c r="I25" s="2065"/>
      <c r="J25" s="71"/>
    </row>
  </sheetData>
  <mergeCells count="23">
    <mergeCell ref="A2:E2"/>
    <mergeCell ref="A4:E4"/>
    <mergeCell ref="E7:N8"/>
    <mergeCell ref="L9:L13"/>
    <mergeCell ref="M10:M13"/>
    <mergeCell ref="E9:E13"/>
    <mergeCell ref="M1:N1"/>
    <mergeCell ref="M2:N2"/>
    <mergeCell ref="O5:O13"/>
    <mergeCell ref="H9:H13"/>
    <mergeCell ref="G9:G13"/>
    <mergeCell ref="K10:K13"/>
    <mergeCell ref="A24:J24"/>
    <mergeCell ref="A25:I25"/>
    <mergeCell ref="N10:N13"/>
    <mergeCell ref="I9:I13"/>
    <mergeCell ref="J10:J13"/>
    <mergeCell ref="A5:B13"/>
    <mergeCell ref="C5:N6"/>
    <mergeCell ref="C9:C13"/>
    <mergeCell ref="D9:D13"/>
    <mergeCell ref="C7:D8"/>
    <mergeCell ref="F9:F13"/>
  </mergeCells>
  <hyperlinks>
    <hyperlink ref="M1:N1" location="'Spis tablic     List of tables'!B106" display="Powrót do spisu tablic"/>
    <hyperlink ref="M2:N2" location="'Spis tablic     List of tables'!B10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topLeftCell="A1">
      <selection activeCell="F1" sqref="F1:G1"/>
    </sheetView>
  </sheetViews>
  <sheetFormatPr defaultColWidth="9" defaultRowHeight="14.25"/>
  <cols>
    <col min="1" max="1" width="36" style="2" customWidth="1"/>
    <col min="2" max="7" width="12.59765625" style="2" customWidth="1"/>
    <col min="8" max="16384" width="9" style="2" customWidth="1"/>
  </cols>
  <sheetData>
    <row r="1" spans="1:7" ht="15" customHeight="1">
      <c r="A1" s="1557" t="s">
        <v>518</v>
      </c>
      <c r="B1" s="1557"/>
      <c r="C1" s="1557"/>
      <c r="D1" s="1557"/>
      <c r="F1" s="1640" t="s">
        <v>1019</v>
      </c>
      <c r="G1" s="1640"/>
    </row>
    <row r="2" spans="1:7" ht="15" customHeight="1">
      <c r="A2" s="1552" t="s">
        <v>519</v>
      </c>
      <c r="B2" s="1552"/>
      <c r="C2" s="1552"/>
      <c r="D2" s="1552"/>
      <c r="F2" s="2020" t="s">
        <v>1020</v>
      </c>
      <c r="G2" s="2020"/>
    </row>
    <row r="3" spans="1:3" ht="14.25" customHeight="1">
      <c r="A3" s="26" t="s">
        <v>1542</v>
      </c>
      <c r="B3" s="26"/>
      <c r="C3" s="26"/>
    </row>
    <row r="4" spans="1:3" ht="12.4" customHeight="1">
      <c r="A4" s="26" t="s">
        <v>1544</v>
      </c>
      <c r="B4" s="26"/>
      <c r="C4" s="26"/>
    </row>
    <row r="5" spans="1:5" ht="14.25" customHeight="1">
      <c r="A5" s="9" t="s">
        <v>1543</v>
      </c>
      <c r="B5" s="9"/>
      <c r="C5" s="9"/>
      <c r="D5" s="9"/>
      <c r="E5" s="9"/>
    </row>
    <row r="6" spans="1:7" ht="12.4" customHeight="1">
      <c r="A6" s="285" t="s">
        <v>1545</v>
      </c>
      <c r="B6" s="285"/>
      <c r="C6" s="285"/>
      <c r="D6" s="285"/>
      <c r="E6" s="285"/>
      <c r="F6" s="285"/>
      <c r="G6" s="285"/>
    </row>
    <row r="7" spans="1:7" ht="14.85" customHeight="1">
      <c r="A7" s="1603" t="s">
        <v>1218</v>
      </c>
      <c r="B7" s="1583" t="s">
        <v>1217</v>
      </c>
      <c r="C7" s="1609" t="s">
        <v>1216</v>
      </c>
      <c r="D7" s="1583" t="s">
        <v>1215</v>
      </c>
      <c r="E7" s="1609" t="s">
        <v>1214</v>
      </c>
      <c r="F7" s="1603"/>
      <c r="G7" s="1609" t="s">
        <v>1213</v>
      </c>
    </row>
    <row r="8" spans="1:7" ht="12" customHeight="1">
      <c r="A8" s="1604"/>
      <c r="B8" s="1584"/>
      <c r="C8" s="1607"/>
      <c r="D8" s="1584"/>
      <c r="E8" s="1608"/>
      <c r="F8" s="1605"/>
      <c r="G8" s="1607"/>
    </row>
    <row r="9" spans="1:7" ht="14.85" customHeight="1">
      <c r="A9" s="1604"/>
      <c r="B9" s="1584"/>
      <c r="C9" s="1607"/>
      <c r="D9" s="1584"/>
      <c r="E9" s="1584" t="s">
        <v>1212</v>
      </c>
      <c r="F9" s="1584" t="s">
        <v>1211</v>
      </c>
      <c r="G9" s="1607"/>
    </row>
    <row r="10" spans="1:7" ht="14.85" customHeight="1">
      <c r="A10" s="1604"/>
      <c r="B10" s="1584"/>
      <c r="C10" s="1607"/>
      <c r="D10" s="1584"/>
      <c r="E10" s="1584"/>
      <c r="F10" s="1584"/>
      <c r="G10" s="1607"/>
    </row>
    <row r="11" spans="1:7" ht="14.85" customHeight="1">
      <c r="A11" s="1604"/>
      <c r="B11" s="1584"/>
      <c r="C11" s="1607"/>
      <c r="D11" s="1584"/>
      <c r="E11" s="1584"/>
      <c r="F11" s="1584"/>
      <c r="G11" s="1607"/>
    </row>
    <row r="12" spans="1:7" ht="11.25" customHeight="1">
      <c r="A12" s="1604"/>
      <c r="B12" s="1584"/>
      <c r="C12" s="1607"/>
      <c r="D12" s="1584"/>
      <c r="E12" s="1584"/>
      <c r="F12" s="1584"/>
      <c r="G12" s="1607"/>
    </row>
    <row r="13" spans="1:7" ht="7.5" customHeight="1">
      <c r="A13" s="1604"/>
      <c r="B13" s="1584"/>
      <c r="C13" s="1725"/>
      <c r="D13" s="1638"/>
      <c r="E13" s="1584"/>
      <c r="F13" s="1638"/>
      <c r="G13" s="1607"/>
    </row>
    <row r="14" spans="1:7" s="656" customFormat="1" ht="16.5" customHeight="1">
      <c r="A14" s="655" t="s">
        <v>520</v>
      </c>
      <c r="B14" s="754">
        <v>1249710</v>
      </c>
      <c r="C14" s="755">
        <v>609470</v>
      </c>
      <c r="D14" s="754">
        <v>640240</v>
      </c>
      <c r="E14" s="993">
        <v>44.66556241047923</v>
      </c>
      <c r="F14" s="770">
        <v>106.71704880235686</v>
      </c>
      <c r="G14" s="764">
        <f>(D14/(C14/100))</f>
        <v>105.04864882602918</v>
      </c>
    </row>
    <row r="15" spans="1:7" ht="12.75" customHeight="1">
      <c r="A15" s="518" t="s">
        <v>521</v>
      </c>
      <c r="B15" s="767"/>
      <c r="C15" s="768"/>
      <c r="D15" s="767"/>
      <c r="E15" s="372"/>
      <c r="F15" s="771"/>
      <c r="G15" s="765"/>
    </row>
    <row r="16" spans="1:7" s="749" customFormat="1" ht="12.75" customHeight="1">
      <c r="A16" s="984"/>
      <c r="B16" s="767"/>
      <c r="C16" s="983"/>
      <c r="D16" s="767"/>
      <c r="E16" s="372"/>
      <c r="F16" s="771"/>
      <c r="G16" s="765"/>
    </row>
    <row r="17" spans="1:7" ht="12.75" customHeight="1">
      <c r="A17" s="539" t="s">
        <v>522</v>
      </c>
      <c r="B17" s="769"/>
      <c r="C17" s="768"/>
      <c r="D17" s="767"/>
      <c r="E17" s="372"/>
      <c r="F17" s="771"/>
      <c r="G17" s="765"/>
    </row>
    <row r="18" spans="1:7" ht="12.75" customHeight="1">
      <c r="A18" s="541" t="s">
        <v>967</v>
      </c>
      <c r="B18" s="756">
        <v>766911</v>
      </c>
      <c r="C18" s="756">
        <v>371429</v>
      </c>
      <c r="D18" s="756">
        <v>395482</v>
      </c>
      <c r="E18" s="994">
        <v>54.919801645823306</v>
      </c>
      <c r="F18" s="772">
        <v>152.4352720897783</v>
      </c>
      <c r="G18" s="766">
        <f aca="true" t="shared" si="0" ref="G18:G38">(D18/(C18/100))</f>
        <v>106.47580022023051</v>
      </c>
    </row>
    <row r="19" spans="1:7" ht="12.75" customHeight="1">
      <c r="A19" s="542" t="s">
        <v>1258</v>
      </c>
      <c r="B19" s="769"/>
      <c r="C19" s="768"/>
      <c r="D19" s="767"/>
      <c r="E19" s="372"/>
      <c r="F19" s="771"/>
      <c r="G19" s="765"/>
    </row>
    <row r="20" spans="1:7" ht="12.75" customHeight="1">
      <c r="A20" s="543" t="s">
        <v>968</v>
      </c>
      <c r="B20" s="757">
        <v>209342</v>
      </c>
      <c r="C20" s="758">
        <v>104401</v>
      </c>
      <c r="D20" s="759">
        <v>104941</v>
      </c>
      <c r="E20" s="372">
        <v>7.196358112562219</v>
      </c>
      <c r="F20" s="771">
        <v>93.20368465809169</v>
      </c>
      <c r="G20" s="765">
        <f t="shared" si="0"/>
        <v>100.51723642493846</v>
      </c>
    </row>
    <row r="21" spans="1:7" ht="12.75" customHeight="1">
      <c r="A21" s="543" t="s">
        <v>969</v>
      </c>
      <c r="B21" s="760">
        <v>81602</v>
      </c>
      <c r="C21" s="761">
        <v>40239</v>
      </c>
      <c r="D21" s="762">
        <v>41363</v>
      </c>
      <c r="E21" s="372">
        <v>31.1266880713708</v>
      </c>
      <c r="F21" s="771">
        <v>71.59828729863476</v>
      </c>
      <c r="G21" s="765">
        <f t="shared" si="0"/>
        <v>102.79330997291186</v>
      </c>
    </row>
    <row r="22" spans="1:7" ht="12.75" customHeight="1">
      <c r="A22" s="543" t="s">
        <v>970</v>
      </c>
      <c r="B22" s="760">
        <v>111461</v>
      </c>
      <c r="C22" s="761">
        <v>53455</v>
      </c>
      <c r="D22" s="762">
        <v>58006</v>
      </c>
      <c r="E22" s="372">
        <v>68.3351127300132</v>
      </c>
      <c r="F22" s="771">
        <v>180.71435519958493</v>
      </c>
      <c r="G22" s="765">
        <f t="shared" si="0"/>
        <v>108.51370311476944</v>
      </c>
    </row>
    <row r="23" spans="1:7" ht="12.75" customHeight="1">
      <c r="A23" s="543" t="s">
        <v>971</v>
      </c>
      <c r="B23" s="760">
        <v>76051</v>
      </c>
      <c r="C23" s="761">
        <v>36609</v>
      </c>
      <c r="D23" s="762">
        <v>39442</v>
      </c>
      <c r="E23" s="372">
        <v>71.94119735440691</v>
      </c>
      <c r="F23" s="771">
        <v>192.32481096527832</v>
      </c>
      <c r="G23" s="765">
        <f t="shared" si="0"/>
        <v>107.73853424021416</v>
      </c>
    </row>
    <row r="24" spans="1:7" ht="12.75" customHeight="1">
      <c r="A24" s="543" t="s">
        <v>972</v>
      </c>
      <c r="B24" s="760">
        <v>91119</v>
      </c>
      <c r="C24" s="761">
        <v>44127</v>
      </c>
      <c r="D24" s="762">
        <v>46992</v>
      </c>
      <c r="E24" s="372">
        <v>57.623547229447205</v>
      </c>
      <c r="F24" s="771">
        <v>174.08723562790163</v>
      </c>
      <c r="G24" s="765">
        <f t="shared" si="0"/>
        <v>106.49262356380447</v>
      </c>
    </row>
    <row r="25" spans="1:7" ht="12.75" customHeight="1">
      <c r="A25" s="546" t="s">
        <v>974</v>
      </c>
      <c r="B25" s="757"/>
      <c r="C25" s="758"/>
      <c r="D25" s="759"/>
      <c r="E25" s="372"/>
      <c r="F25" s="771"/>
      <c r="G25" s="765"/>
    </row>
    <row r="26" spans="1:7" ht="12.75" customHeight="1">
      <c r="A26" s="546" t="s">
        <v>973</v>
      </c>
      <c r="B26" s="757"/>
      <c r="C26" s="758"/>
      <c r="D26" s="759"/>
      <c r="E26" s="372"/>
      <c r="F26" s="771"/>
      <c r="G26" s="765"/>
    </row>
    <row r="27" spans="1:7" ht="12.75" customHeight="1">
      <c r="A27" s="543" t="s">
        <v>975</v>
      </c>
      <c r="B27" s="757">
        <v>197336</v>
      </c>
      <c r="C27" s="758">
        <v>92598</v>
      </c>
      <c r="D27" s="759">
        <v>104738</v>
      </c>
      <c r="E27" s="372">
        <v>100</v>
      </c>
      <c r="F27" s="771">
        <v>1799.6899224806202</v>
      </c>
      <c r="G27" s="765">
        <f t="shared" si="0"/>
        <v>113.11043435063392</v>
      </c>
    </row>
    <row r="28" spans="1:7" s="749" customFormat="1" ht="6.75" customHeight="1">
      <c r="A28" s="981"/>
      <c r="B28" s="985"/>
      <c r="C28" s="985"/>
      <c r="D28" s="759"/>
      <c r="E28" s="372"/>
      <c r="F28" s="771"/>
      <c r="G28" s="765"/>
    </row>
    <row r="29" spans="1:7" ht="12.75" customHeight="1">
      <c r="A29" s="541" t="s">
        <v>976</v>
      </c>
      <c r="B29" s="756">
        <v>482799</v>
      </c>
      <c r="C29" s="756">
        <v>238041</v>
      </c>
      <c r="D29" s="756">
        <v>244758</v>
      </c>
      <c r="E29" s="994">
        <v>28.377026464429296</v>
      </c>
      <c r="F29" s="772">
        <v>72.28135891631634</v>
      </c>
      <c r="G29" s="766">
        <f t="shared" si="0"/>
        <v>102.82178280212233</v>
      </c>
    </row>
    <row r="30" spans="1:7" ht="12.75" customHeight="1">
      <c r="A30" s="542" t="s">
        <v>1259</v>
      </c>
      <c r="B30" s="769"/>
      <c r="C30" s="768"/>
      <c r="D30" s="767"/>
      <c r="E30" s="372"/>
      <c r="F30" s="771"/>
      <c r="G30" s="765"/>
    </row>
    <row r="31" spans="1:7" ht="12.75" customHeight="1">
      <c r="A31" s="543" t="s">
        <v>977</v>
      </c>
      <c r="B31" s="760">
        <v>72538</v>
      </c>
      <c r="C31" s="761">
        <v>35382</v>
      </c>
      <c r="D31" s="762">
        <v>37156</v>
      </c>
      <c r="E31" s="372">
        <v>24.40238219967465</v>
      </c>
      <c r="F31" s="771">
        <v>74.93595041322314</v>
      </c>
      <c r="G31" s="765">
        <f t="shared" si="0"/>
        <v>105.0138488496976</v>
      </c>
    </row>
    <row r="32" spans="1:7" ht="12.75" customHeight="1">
      <c r="A32" s="543" t="s">
        <v>978</v>
      </c>
      <c r="B32" s="760">
        <v>86697</v>
      </c>
      <c r="C32" s="761">
        <v>42917</v>
      </c>
      <c r="D32" s="762">
        <v>43780</v>
      </c>
      <c r="E32" s="372">
        <v>29.786497802692136</v>
      </c>
      <c r="F32" s="771">
        <v>68.9735552443992</v>
      </c>
      <c r="G32" s="765">
        <f t="shared" si="0"/>
        <v>102.0108581680919</v>
      </c>
    </row>
    <row r="33" spans="1:7" ht="12.75" customHeight="1">
      <c r="A33" s="543" t="s">
        <v>979</v>
      </c>
      <c r="B33" s="760">
        <v>34079</v>
      </c>
      <c r="C33" s="761">
        <v>16764</v>
      </c>
      <c r="D33" s="762">
        <v>17315</v>
      </c>
      <c r="E33" s="372">
        <v>20.220663751870653</v>
      </c>
      <c r="F33" s="771">
        <v>80.72149320195177</v>
      </c>
      <c r="G33" s="765">
        <f t="shared" si="0"/>
        <v>103.28680505845861</v>
      </c>
    </row>
    <row r="34" spans="1:7" ht="12.75" customHeight="1">
      <c r="A34" s="543" t="s">
        <v>980</v>
      </c>
      <c r="B34" s="760">
        <v>53146</v>
      </c>
      <c r="C34" s="761">
        <v>26397</v>
      </c>
      <c r="D34" s="762">
        <v>26749</v>
      </c>
      <c r="E34" s="372">
        <v>20.95171790915591</v>
      </c>
      <c r="F34" s="771">
        <v>58.34449445603249</v>
      </c>
      <c r="G34" s="765">
        <f t="shared" si="0"/>
        <v>101.33348486570442</v>
      </c>
    </row>
    <row r="35" spans="1:7" ht="12.75" customHeight="1">
      <c r="A35" s="543" t="s">
        <v>981</v>
      </c>
      <c r="B35" s="760">
        <v>39637</v>
      </c>
      <c r="C35" s="761">
        <v>19583</v>
      </c>
      <c r="D35" s="762">
        <v>20054</v>
      </c>
      <c r="E35" s="372">
        <v>30.047682720690265</v>
      </c>
      <c r="F35" s="771">
        <v>64.67651138125153</v>
      </c>
      <c r="G35" s="765">
        <f t="shared" si="0"/>
        <v>102.40514732165653</v>
      </c>
    </row>
    <row r="36" spans="1:7" ht="12.75" customHeight="1">
      <c r="A36" s="543" t="s">
        <v>982</v>
      </c>
      <c r="B36" s="760">
        <v>78558</v>
      </c>
      <c r="C36" s="761">
        <v>38285</v>
      </c>
      <c r="D36" s="762">
        <v>40273</v>
      </c>
      <c r="E36" s="372">
        <v>35.94032434634283</v>
      </c>
      <c r="F36" s="771">
        <v>116.22897217002767</v>
      </c>
      <c r="G36" s="765">
        <f t="shared" si="0"/>
        <v>105.19263419093639</v>
      </c>
    </row>
    <row r="37" spans="1:7" ht="12.75" customHeight="1">
      <c r="A37" s="543" t="s">
        <v>983</v>
      </c>
      <c r="B37" s="760">
        <v>72569</v>
      </c>
      <c r="C37" s="761">
        <v>35934</v>
      </c>
      <c r="D37" s="762">
        <v>36635</v>
      </c>
      <c r="E37" s="372">
        <v>34.70903553859086</v>
      </c>
      <c r="F37" s="771">
        <v>78.46993944636678</v>
      </c>
      <c r="G37" s="765">
        <f t="shared" si="0"/>
        <v>101.95079868648078</v>
      </c>
    </row>
    <row r="38" spans="1:7" ht="12.75" customHeight="1">
      <c r="A38" s="543" t="s">
        <v>984</v>
      </c>
      <c r="B38" s="763">
        <v>45575</v>
      </c>
      <c r="C38" s="761">
        <v>22779</v>
      </c>
      <c r="D38" s="762">
        <v>22796</v>
      </c>
      <c r="E38" s="372">
        <v>22.207350521119036</v>
      </c>
      <c r="F38" s="771">
        <v>50.2004714383275</v>
      </c>
      <c r="G38" s="765">
        <f t="shared" si="0"/>
        <v>100.07463014179727</v>
      </c>
    </row>
    <row r="39" spans="1:7" ht="6.75" customHeight="1">
      <c r="A39" s="565"/>
      <c r="B39" s="566"/>
      <c r="C39" s="567"/>
      <c r="D39" s="567"/>
      <c r="E39" s="568"/>
      <c r="F39" s="569"/>
      <c r="G39" s="569"/>
    </row>
    <row r="40" spans="1:7" ht="15" customHeight="1">
      <c r="A40" s="2071" t="s">
        <v>1442</v>
      </c>
      <c r="B40" s="2071"/>
      <c r="C40" s="2071"/>
      <c r="D40" s="2071"/>
      <c r="E40" s="1675"/>
      <c r="F40" s="1675"/>
      <c r="G40" s="1675"/>
    </row>
    <row r="41" spans="1:7" ht="12" customHeight="1">
      <c r="A41" s="1753" t="s">
        <v>1443</v>
      </c>
      <c r="B41" s="1753"/>
      <c r="C41" s="1753"/>
      <c r="D41" s="1753"/>
      <c r="E41" s="1753"/>
      <c r="F41" s="1753"/>
      <c r="G41" s="1753"/>
    </row>
    <row r="43" spans="2:8" ht="14.25">
      <c r="B43" s="465"/>
      <c r="C43" s="465"/>
      <c r="D43" s="465"/>
      <c r="E43" s="465"/>
      <c r="F43" s="465"/>
      <c r="G43" s="465"/>
      <c r="H43" s="465"/>
    </row>
    <row r="44" spans="2:8" ht="14.25">
      <c r="B44" s="465"/>
      <c r="C44" s="465"/>
      <c r="D44" s="465"/>
      <c r="E44" s="465"/>
      <c r="F44" s="465"/>
      <c r="G44" s="465"/>
      <c r="H44" s="465"/>
    </row>
    <row r="45" spans="2:8" ht="14.25">
      <c r="B45" s="465"/>
      <c r="C45" s="465"/>
      <c r="D45" s="465"/>
      <c r="E45" s="465"/>
      <c r="F45" s="465"/>
      <c r="G45" s="465"/>
      <c r="H45" s="465"/>
    </row>
  </sheetData>
  <mergeCells count="14">
    <mergeCell ref="A1:D1"/>
    <mergeCell ref="A2:D2"/>
    <mergeCell ref="A7:A13"/>
    <mergeCell ref="F1:G1"/>
    <mergeCell ref="F2:G2"/>
    <mergeCell ref="B7:B13"/>
    <mergeCell ref="G7:G13"/>
    <mergeCell ref="E9:E13"/>
    <mergeCell ref="A40:G40"/>
    <mergeCell ref="A41:G41"/>
    <mergeCell ref="F9:F13"/>
    <mergeCell ref="E7:F8"/>
    <mergeCell ref="C7:C13"/>
    <mergeCell ref="D7:D13"/>
  </mergeCells>
  <hyperlinks>
    <hyperlink ref="F1:G1" location="'Spis tablic     List of tables'!A104" display="Powrót do spisu tablic"/>
    <hyperlink ref="F2:G2" location="'Spis tablic     List of tables'!A10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6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workbookViewId="0" topLeftCell="A1">
      <selection activeCell="I2" sqref="I2:J2"/>
    </sheetView>
  </sheetViews>
  <sheetFormatPr defaultColWidth="8.796875" defaultRowHeight="14.25"/>
  <cols>
    <col min="1" max="1" width="27.59765625" style="0" customWidth="1"/>
  </cols>
  <sheetData>
    <row r="1" spans="1:16" ht="14.25">
      <c r="A1" s="751" t="s">
        <v>1698</v>
      </c>
      <c r="B1" s="735"/>
      <c r="C1" s="732"/>
      <c r="D1" s="736"/>
      <c r="E1" s="736"/>
      <c r="F1" s="736"/>
      <c r="G1" s="736"/>
      <c r="H1" s="737"/>
      <c r="I1" s="1640" t="s">
        <v>1019</v>
      </c>
      <c r="J1" s="1640"/>
      <c r="K1" s="1640"/>
      <c r="L1" s="738"/>
      <c r="M1" s="731"/>
      <c r="N1" s="731"/>
      <c r="O1" s="731"/>
      <c r="P1" s="731"/>
    </row>
    <row r="2" spans="1:16" ht="14.25">
      <c r="A2" s="2086" t="s">
        <v>1546</v>
      </c>
      <c r="B2" s="2086"/>
      <c r="C2" s="2086"/>
      <c r="D2" s="2086"/>
      <c r="E2" s="2086"/>
      <c r="F2" s="2086"/>
      <c r="G2" s="2086"/>
      <c r="H2" s="733"/>
      <c r="I2" s="2020" t="s">
        <v>1020</v>
      </c>
      <c r="J2" s="2020"/>
      <c r="K2" s="733"/>
      <c r="L2" s="740"/>
      <c r="M2" s="731"/>
      <c r="N2" s="731"/>
      <c r="O2" s="731"/>
      <c r="P2" s="731"/>
    </row>
    <row r="3" spans="1:16" ht="14.25">
      <c r="A3" s="2087" t="s">
        <v>1547</v>
      </c>
      <c r="B3" s="2087"/>
      <c r="C3" s="2087"/>
      <c r="D3" s="2087"/>
      <c r="E3" s="2087"/>
      <c r="F3" s="2087"/>
      <c r="G3" s="2087"/>
      <c r="H3" s="733"/>
      <c r="I3" s="733"/>
      <c r="J3" s="733"/>
      <c r="K3" s="733"/>
      <c r="L3" s="740"/>
      <c r="M3" s="731"/>
      <c r="N3" s="731"/>
      <c r="O3" s="731"/>
      <c r="P3" s="731"/>
    </row>
    <row r="4" spans="1:16" ht="14.25">
      <c r="A4" s="2088" t="s">
        <v>1548</v>
      </c>
      <c r="B4" s="2088"/>
      <c r="C4" s="2088"/>
      <c r="D4" s="2088"/>
      <c r="E4" s="2088"/>
      <c r="F4" s="2088"/>
      <c r="G4" s="2088"/>
      <c r="H4" s="734"/>
      <c r="I4" s="734"/>
      <c r="J4" s="734"/>
      <c r="K4" s="734"/>
      <c r="L4" s="740"/>
      <c r="M4" s="731"/>
      <c r="N4" s="731"/>
      <c r="O4" s="731"/>
      <c r="P4" s="739"/>
    </row>
    <row r="5" spans="1:16" ht="14.25">
      <c r="A5" s="2072" t="s">
        <v>1423</v>
      </c>
      <c r="B5" s="2075" t="s">
        <v>1424</v>
      </c>
      <c r="C5" s="2076"/>
      <c r="D5" s="2076"/>
      <c r="E5" s="2076"/>
      <c r="F5" s="2076"/>
      <c r="G5" s="2076"/>
      <c r="H5" s="2076"/>
      <c r="I5" s="2076"/>
      <c r="J5" s="2076"/>
      <c r="K5" s="2076"/>
      <c r="L5" s="2076"/>
      <c r="M5" s="731"/>
      <c r="N5" s="731"/>
      <c r="O5" s="731"/>
      <c r="P5" s="731"/>
    </row>
    <row r="6" spans="1:16" ht="14.25">
      <c r="A6" s="2073"/>
      <c r="B6" s="2077" t="s">
        <v>1425</v>
      </c>
      <c r="C6" s="2080" t="s">
        <v>1426</v>
      </c>
      <c r="D6" s="2080" t="s">
        <v>1427</v>
      </c>
      <c r="E6" s="2080" t="s">
        <v>1428</v>
      </c>
      <c r="F6" s="2080" t="s">
        <v>1429</v>
      </c>
      <c r="G6" s="2080" t="s">
        <v>1430</v>
      </c>
      <c r="H6" s="2080" t="s">
        <v>808</v>
      </c>
      <c r="I6" s="2080" t="s">
        <v>809</v>
      </c>
      <c r="J6" s="2080" t="s">
        <v>810</v>
      </c>
      <c r="K6" s="2080" t="s">
        <v>1431</v>
      </c>
      <c r="L6" s="2083" t="s">
        <v>1432</v>
      </c>
      <c r="M6" s="731"/>
      <c r="N6" s="731"/>
      <c r="O6" s="731"/>
      <c r="P6" s="731"/>
    </row>
    <row r="7" spans="1:16" ht="14.25">
      <c r="A7" s="2073"/>
      <c r="B7" s="2078"/>
      <c r="C7" s="2081"/>
      <c r="D7" s="2081"/>
      <c r="E7" s="2081"/>
      <c r="F7" s="2081"/>
      <c r="G7" s="2081"/>
      <c r="H7" s="2081"/>
      <c r="I7" s="2081"/>
      <c r="J7" s="2081"/>
      <c r="K7" s="2081"/>
      <c r="L7" s="2084"/>
      <c r="M7" s="731"/>
      <c r="N7" s="731"/>
      <c r="O7" s="731"/>
      <c r="P7" s="731"/>
    </row>
    <row r="8" spans="1:16" ht="14.25">
      <c r="A8" s="2073"/>
      <c r="B8" s="2078"/>
      <c r="C8" s="2081"/>
      <c r="D8" s="2081"/>
      <c r="E8" s="2081"/>
      <c r="F8" s="2081"/>
      <c r="G8" s="2081"/>
      <c r="H8" s="2081"/>
      <c r="I8" s="2081"/>
      <c r="J8" s="2081"/>
      <c r="K8" s="2081"/>
      <c r="L8" s="2084"/>
      <c r="M8" s="731"/>
      <c r="N8" s="731"/>
      <c r="O8" s="731"/>
      <c r="P8" s="731"/>
    </row>
    <row r="9" spans="1:16" ht="14.25">
      <c r="A9" s="2073"/>
      <c r="B9" s="2078"/>
      <c r="C9" s="2081"/>
      <c r="D9" s="2081"/>
      <c r="E9" s="2081"/>
      <c r="F9" s="2081"/>
      <c r="G9" s="2081"/>
      <c r="H9" s="2081"/>
      <c r="I9" s="2081"/>
      <c r="J9" s="2081"/>
      <c r="K9" s="2081"/>
      <c r="L9" s="2084"/>
      <c r="M9" s="731"/>
      <c r="N9" s="731"/>
      <c r="O9" s="731"/>
      <c r="P9" s="731"/>
    </row>
    <row r="10" spans="1:16" ht="15" thickBot="1">
      <c r="A10" s="2074"/>
      <c r="B10" s="2079"/>
      <c r="C10" s="2082"/>
      <c r="D10" s="2082"/>
      <c r="E10" s="2082"/>
      <c r="F10" s="2082"/>
      <c r="G10" s="2082"/>
      <c r="H10" s="2082"/>
      <c r="I10" s="2082"/>
      <c r="J10" s="2082"/>
      <c r="K10" s="2082"/>
      <c r="L10" s="2085"/>
      <c r="M10" s="731"/>
      <c r="N10" s="731"/>
      <c r="O10" s="731"/>
      <c r="P10" s="731"/>
    </row>
    <row r="11" spans="1:13" s="752" customFormat="1" ht="16.5" customHeight="1">
      <c r="A11" s="655" t="s">
        <v>520</v>
      </c>
      <c r="B11" s="773">
        <v>31856</v>
      </c>
      <c r="C11" s="773">
        <v>45137</v>
      </c>
      <c r="D11" s="773">
        <v>72414</v>
      </c>
      <c r="E11" s="773">
        <v>34326</v>
      </c>
      <c r="F11" s="773">
        <v>37361</v>
      </c>
      <c r="G11" s="773">
        <v>90010</v>
      </c>
      <c r="H11" s="773">
        <v>186293</v>
      </c>
      <c r="I11" s="773">
        <v>187189</v>
      </c>
      <c r="J11" s="773">
        <v>153926</v>
      </c>
      <c r="K11" s="774">
        <v>185345</v>
      </c>
      <c r="L11" s="775">
        <v>225853</v>
      </c>
      <c r="M11" s="780"/>
    </row>
    <row r="12" spans="1:13" s="748" customFormat="1" ht="12.75" customHeight="1">
      <c r="A12" s="518" t="s">
        <v>521</v>
      </c>
      <c r="B12" s="778"/>
      <c r="C12" s="778"/>
      <c r="D12" s="778"/>
      <c r="E12" s="778"/>
      <c r="F12" s="778"/>
      <c r="G12" s="778"/>
      <c r="H12" s="778"/>
      <c r="I12" s="778"/>
      <c r="J12" s="778"/>
      <c r="K12" s="778"/>
      <c r="L12" s="777"/>
      <c r="M12" s="777"/>
    </row>
    <row r="13" spans="1:13" s="864" customFormat="1" ht="12.75" customHeight="1">
      <c r="A13" s="518"/>
      <c r="B13" s="778"/>
      <c r="C13" s="778"/>
      <c r="D13" s="778"/>
      <c r="E13" s="778"/>
      <c r="F13" s="778"/>
      <c r="G13" s="778"/>
      <c r="H13" s="778"/>
      <c r="I13" s="778"/>
      <c r="J13" s="778"/>
      <c r="K13" s="778"/>
      <c r="L13" s="777"/>
      <c r="M13" s="777"/>
    </row>
    <row r="14" spans="1:13" s="748" customFormat="1" ht="12.75" customHeight="1">
      <c r="A14" s="539" t="s">
        <v>522</v>
      </c>
      <c r="B14" s="778"/>
      <c r="C14" s="778"/>
      <c r="D14" s="778"/>
      <c r="E14" s="778"/>
      <c r="F14" s="778"/>
      <c r="G14" s="778"/>
      <c r="H14" s="778"/>
      <c r="I14" s="778"/>
      <c r="J14" s="778"/>
      <c r="K14" s="778"/>
      <c r="L14" s="777"/>
      <c r="M14" s="777"/>
    </row>
    <row r="15" spans="1:13" s="748" customFormat="1" ht="12.75" customHeight="1">
      <c r="A15" s="541" t="s">
        <v>967</v>
      </c>
      <c r="B15" s="995">
        <v>19831</v>
      </c>
      <c r="C15" s="995">
        <v>27903</v>
      </c>
      <c r="D15" s="995">
        <v>44098</v>
      </c>
      <c r="E15" s="995">
        <v>20380</v>
      </c>
      <c r="F15" s="995">
        <v>22482</v>
      </c>
      <c r="G15" s="995">
        <v>53286</v>
      </c>
      <c r="H15" s="995">
        <v>115459</v>
      </c>
      <c r="I15" s="995">
        <v>116395</v>
      </c>
      <c r="J15" s="995">
        <v>94183</v>
      </c>
      <c r="K15" s="995">
        <v>114839</v>
      </c>
      <c r="L15" s="996">
        <v>138055</v>
      </c>
      <c r="M15" s="777"/>
    </row>
    <row r="16" spans="1:13" s="748" customFormat="1" ht="12.75" customHeight="1">
      <c r="A16" s="542" t="s">
        <v>1258</v>
      </c>
      <c r="B16" s="778"/>
      <c r="C16" s="778"/>
      <c r="D16" s="778"/>
      <c r="E16" s="778"/>
      <c r="F16" s="778"/>
      <c r="G16" s="778"/>
      <c r="H16" s="778"/>
      <c r="I16" s="778"/>
      <c r="J16" s="778"/>
      <c r="K16" s="778"/>
      <c r="L16" s="777"/>
      <c r="M16" s="777"/>
    </row>
    <row r="17" spans="1:13" s="748" customFormat="1" ht="12.75" customHeight="1">
      <c r="A17" s="543" t="s">
        <v>968</v>
      </c>
      <c r="B17" s="776">
        <v>6198</v>
      </c>
      <c r="C17" s="776">
        <v>8701</v>
      </c>
      <c r="D17" s="776">
        <v>13698</v>
      </c>
      <c r="E17" s="776">
        <v>6458</v>
      </c>
      <c r="F17" s="776">
        <v>7413</v>
      </c>
      <c r="G17" s="776">
        <v>17695</v>
      </c>
      <c r="H17" s="776">
        <v>33685</v>
      </c>
      <c r="I17" s="776">
        <v>32144</v>
      </c>
      <c r="J17" s="776">
        <v>26812</v>
      </c>
      <c r="K17" s="776">
        <v>27619</v>
      </c>
      <c r="L17" s="781">
        <v>28919</v>
      </c>
      <c r="M17" s="777"/>
    </row>
    <row r="18" spans="1:13" s="748" customFormat="1" ht="12.75" customHeight="1">
      <c r="A18" s="543" t="s">
        <v>969</v>
      </c>
      <c r="B18" s="776">
        <v>1926</v>
      </c>
      <c r="C18" s="776">
        <v>2857</v>
      </c>
      <c r="D18" s="776">
        <v>4620</v>
      </c>
      <c r="E18" s="776">
        <v>2201</v>
      </c>
      <c r="F18" s="776">
        <v>2474</v>
      </c>
      <c r="G18" s="776">
        <v>5960</v>
      </c>
      <c r="H18" s="776">
        <v>11683</v>
      </c>
      <c r="I18" s="776">
        <v>11973</v>
      </c>
      <c r="J18" s="776">
        <v>10356</v>
      </c>
      <c r="K18" s="776">
        <v>12126</v>
      </c>
      <c r="L18" s="781">
        <v>15426</v>
      </c>
      <c r="M18" s="777"/>
    </row>
    <row r="19" spans="1:13" s="748" customFormat="1" ht="12.75" customHeight="1">
      <c r="A19" s="543" t="s">
        <v>970</v>
      </c>
      <c r="B19" s="776">
        <v>2288</v>
      </c>
      <c r="C19" s="776">
        <v>3542</v>
      </c>
      <c r="D19" s="776">
        <v>6056</v>
      </c>
      <c r="E19" s="776">
        <v>2894</v>
      </c>
      <c r="F19" s="776">
        <v>3303</v>
      </c>
      <c r="G19" s="776">
        <v>7500</v>
      </c>
      <c r="H19" s="776">
        <v>15394</v>
      </c>
      <c r="I19" s="776">
        <v>16751</v>
      </c>
      <c r="J19" s="776">
        <v>13618</v>
      </c>
      <c r="K19" s="776">
        <v>18612</v>
      </c>
      <c r="L19" s="781">
        <v>21503</v>
      </c>
      <c r="M19" s="777"/>
    </row>
    <row r="20" spans="1:13" s="748" customFormat="1" ht="12.75" customHeight="1">
      <c r="A20" s="543" t="s">
        <v>971</v>
      </c>
      <c r="B20" s="776">
        <v>1716</v>
      </c>
      <c r="C20" s="776">
        <v>2467</v>
      </c>
      <c r="D20" s="776">
        <v>3875</v>
      </c>
      <c r="E20" s="776">
        <v>1804</v>
      </c>
      <c r="F20" s="776">
        <v>2045</v>
      </c>
      <c r="G20" s="776">
        <v>5057</v>
      </c>
      <c r="H20" s="776">
        <v>10834</v>
      </c>
      <c r="I20" s="776">
        <v>11113</v>
      </c>
      <c r="J20" s="776">
        <v>9251</v>
      </c>
      <c r="K20" s="776">
        <v>12757</v>
      </c>
      <c r="L20" s="781">
        <v>15132</v>
      </c>
      <c r="M20" s="777"/>
    </row>
    <row r="21" spans="1:13" s="748" customFormat="1" ht="12.75" customHeight="1">
      <c r="A21" s="543" t="s">
        <v>972</v>
      </c>
      <c r="B21" s="776">
        <v>2141</v>
      </c>
      <c r="C21" s="776">
        <v>3160</v>
      </c>
      <c r="D21" s="776">
        <v>5229</v>
      </c>
      <c r="E21" s="776">
        <v>2431</v>
      </c>
      <c r="F21" s="776">
        <v>2577</v>
      </c>
      <c r="G21" s="776">
        <v>6487</v>
      </c>
      <c r="H21" s="776">
        <v>13215</v>
      </c>
      <c r="I21" s="776">
        <v>12982</v>
      </c>
      <c r="J21" s="776">
        <v>11268</v>
      </c>
      <c r="K21" s="776">
        <v>13934</v>
      </c>
      <c r="L21" s="781">
        <v>17695</v>
      </c>
      <c r="M21" s="777"/>
    </row>
    <row r="22" spans="1:13" s="748" customFormat="1" ht="12.75" customHeight="1">
      <c r="A22" s="546" t="s">
        <v>974</v>
      </c>
      <c r="B22" s="776"/>
      <c r="C22" s="776"/>
      <c r="D22" s="776"/>
      <c r="E22" s="776"/>
      <c r="F22" s="776"/>
      <c r="G22" s="776"/>
      <c r="H22" s="776"/>
      <c r="I22" s="776"/>
      <c r="J22" s="776"/>
      <c r="K22" s="776"/>
      <c r="L22" s="777"/>
      <c r="M22" s="777"/>
    </row>
    <row r="23" spans="1:13" s="748" customFormat="1" ht="12.75" customHeight="1">
      <c r="A23" s="546" t="s">
        <v>973</v>
      </c>
      <c r="B23" s="776"/>
      <c r="C23" s="776"/>
      <c r="D23" s="776"/>
      <c r="E23" s="776"/>
      <c r="F23" s="776"/>
      <c r="G23" s="776"/>
      <c r="H23" s="776"/>
      <c r="I23" s="776"/>
      <c r="J23" s="776"/>
      <c r="K23" s="776"/>
      <c r="L23" s="777"/>
      <c r="M23" s="777"/>
    </row>
    <row r="24" spans="1:13" s="748" customFormat="1" ht="12.75" customHeight="1">
      <c r="A24" s="543" t="s">
        <v>975</v>
      </c>
      <c r="B24" s="776">
        <v>5562</v>
      </c>
      <c r="C24" s="776">
        <v>7176</v>
      </c>
      <c r="D24" s="776">
        <v>10620</v>
      </c>
      <c r="E24" s="776">
        <v>4592</v>
      </c>
      <c r="F24" s="776">
        <v>4670</v>
      </c>
      <c r="G24" s="776">
        <v>10587</v>
      </c>
      <c r="H24" s="776">
        <v>30648</v>
      </c>
      <c r="I24" s="776">
        <v>31432</v>
      </c>
      <c r="J24" s="776">
        <v>22878</v>
      </c>
      <c r="K24" s="776">
        <v>29791</v>
      </c>
      <c r="L24" s="781">
        <v>39380</v>
      </c>
      <c r="M24" s="777"/>
    </row>
    <row r="25" spans="1:13" s="864" customFormat="1" ht="6.75" customHeight="1">
      <c r="A25" s="981"/>
      <c r="B25" s="776"/>
      <c r="C25" s="776"/>
      <c r="D25" s="776"/>
      <c r="E25" s="776"/>
      <c r="F25" s="776"/>
      <c r="G25" s="776"/>
      <c r="H25" s="776"/>
      <c r="I25" s="776"/>
      <c r="J25" s="776"/>
      <c r="K25" s="776"/>
      <c r="L25" s="781"/>
      <c r="M25" s="777"/>
    </row>
    <row r="26" spans="1:13" s="748" customFormat="1" ht="12.75" customHeight="1">
      <c r="A26" s="541" t="s">
        <v>976</v>
      </c>
      <c r="B26" s="778">
        <v>12025</v>
      </c>
      <c r="C26" s="778">
        <v>17234</v>
      </c>
      <c r="D26" s="778">
        <v>28316</v>
      </c>
      <c r="E26" s="778">
        <v>13946</v>
      </c>
      <c r="F26" s="778">
        <v>14879</v>
      </c>
      <c r="G26" s="778">
        <v>36724</v>
      </c>
      <c r="H26" s="778">
        <v>70834</v>
      </c>
      <c r="I26" s="778">
        <v>70794</v>
      </c>
      <c r="J26" s="778">
        <v>59743</v>
      </c>
      <c r="K26" s="778">
        <v>70506</v>
      </c>
      <c r="L26" s="779">
        <v>87798</v>
      </c>
      <c r="M26" s="777"/>
    </row>
    <row r="27" spans="1:13" s="748" customFormat="1" ht="12.75" customHeight="1">
      <c r="A27" s="542" t="s">
        <v>1259</v>
      </c>
      <c r="B27" s="776"/>
      <c r="C27" s="776"/>
      <c r="D27" s="776"/>
      <c r="E27" s="776"/>
      <c r="F27" s="776"/>
      <c r="G27" s="776"/>
      <c r="H27" s="776"/>
      <c r="I27" s="776"/>
      <c r="J27" s="776"/>
      <c r="K27" s="776"/>
      <c r="L27" s="777"/>
      <c r="M27" s="777"/>
    </row>
    <row r="28" spans="1:13" s="748" customFormat="1" ht="12.75" customHeight="1">
      <c r="A28" s="543" t="s">
        <v>977</v>
      </c>
      <c r="B28" s="776">
        <v>1771</v>
      </c>
      <c r="C28" s="776">
        <v>2535</v>
      </c>
      <c r="D28" s="776">
        <v>4195</v>
      </c>
      <c r="E28" s="776">
        <v>2047</v>
      </c>
      <c r="F28" s="776">
        <v>2161</v>
      </c>
      <c r="G28" s="776">
        <v>5317</v>
      </c>
      <c r="H28" s="776">
        <v>10308</v>
      </c>
      <c r="I28" s="776">
        <v>10784</v>
      </c>
      <c r="J28" s="776">
        <v>9009</v>
      </c>
      <c r="K28" s="776">
        <v>10462</v>
      </c>
      <c r="L28" s="781">
        <v>13949</v>
      </c>
      <c r="M28" s="777"/>
    </row>
    <row r="29" spans="1:13" s="748" customFormat="1" ht="12.75" customHeight="1">
      <c r="A29" s="543" t="s">
        <v>978</v>
      </c>
      <c r="B29" s="776">
        <v>2345</v>
      </c>
      <c r="C29" s="776">
        <v>3416</v>
      </c>
      <c r="D29" s="776">
        <v>5424</v>
      </c>
      <c r="E29" s="776">
        <v>2533</v>
      </c>
      <c r="F29" s="776">
        <v>2680</v>
      </c>
      <c r="G29" s="776">
        <v>6481</v>
      </c>
      <c r="H29" s="776">
        <v>12734</v>
      </c>
      <c r="I29" s="776">
        <v>13147</v>
      </c>
      <c r="J29" s="776">
        <v>9904</v>
      </c>
      <c r="K29" s="776">
        <v>12706</v>
      </c>
      <c r="L29" s="781">
        <v>15327</v>
      </c>
      <c r="M29" s="777"/>
    </row>
    <row r="30" spans="1:13" s="748" customFormat="1" ht="12.75" customHeight="1">
      <c r="A30" s="543" t="s">
        <v>979</v>
      </c>
      <c r="B30" s="776">
        <v>696</v>
      </c>
      <c r="C30" s="776">
        <v>1052</v>
      </c>
      <c r="D30" s="776">
        <v>1829</v>
      </c>
      <c r="E30" s="776">
        <v>914</v>
      </c>
      <c r="F30" s="776">
        <v>958</v>
      </c>
      <c r="G30" s="776">
        <v>2528</v>
      </c>
      <c r="H30" s="776">
        <v>5091</v>
      </c>
      <c r="I30" s="776">
        <v>4991</v>
      </c>
      <c r="J30" s="776">
        <v>4455</v>
      </c>
      <c r="K30" s="776">
        <v>5048</v>
      </c>
      <c r="L30" s="781">
        <v>6517</v>
      </c>
      <c r="M30" s="777"/>
    </row>
    <row r="31" spans="1:13" s="748" customFormat="1" ht="12.75" customHeight="1">
      <c r="A31" s="543" t="s">
        <v>980</v>
      </c>
      <c r="B31" s="776">
        <v>1214</v>
      </c>
      <c r="C31" s="776">
        <v>1809</v>
      </c>
      <c r="D31" s="776">
        <v>3129</v>
      </c>
      <c r="E31" s="776">
        <v>1564</v>
      </c>
      <c r="F31" s="776">
        <v>1677</v>
      </c>
      <c r="G31" s="776">
        <v>4192</v>
      </c>
      <c r="H31" s="776">
        <v>7610</v>
      </c>
      <c r="I31" s="776">
        <v>7719</v>
      </c>
      <c r="J31" s="776">
        <v>6706</v>
      </c>
      <c r="K31" s="776">
        <v>8057</v>
      </c>
      <c r="L31" s="781">
        <v>9469</v>
      </c>
      <c r="M31" s="777"/>
    </row>
    <row r="32" spans="1:13" s="748" customFormat="1" ht="12.75" customHeight="1">
      <c r="A32" s="543" t="s">
        <v>981</v>
      </c>
      <c r="B32" s="776">
        <v>945</v>
      </c>
      <c r="C32" s="776">
        <v>1386</v>
      </c>
      <c r="D32" s="776">
        <v>2091</v>
      </c>
      <c r="E32" s="776">
        <v>1085</v>
      </c>
      <c r="F32" s="776">
        <v>1174</v>
      </c>
      <c r="G32" s="776">
        <v>2979</v>
      </c>
      <c r="H32" s="776">
        <v>5756</v>
      </c>
      <c r="I32" s="776">
        <v>5474</v>
      </c>
      <c r="J32" s="776">
        <v>4985</v>
      </c>
      <c r="K32" s="776">
        <v>6085</v>
      </c>
      <c r="L32" s="781">
        <v>7677</v>
      </c>
      <c r="M32" s="777"/>
    </row>
    <row r="33" spans="1:13" s="748" customFormat="1" ht="12.75" customHeight="1">
      <c r="A33" s="543" t="s">
        <v>982</v>
      </c>
      <c r="B33" s="776">
        <v>1855</v>
      </c>
      <c r="C33" s="776">
        <v>2649</v>
      </c>
      <c r="D33" s="776">
        <v>4452</v>
      </c>
      <c r="E33" s="776">
        <v>2290</v>
      </c>
      <c r="F33" s="776">
        <v>2455</v>
      </c>
      <c r="G33" s="776">
        <v>5938</v>
      </c>
      <c r="H33" s="776">
        <v>11564</v>
      </c>
      <c r="I33" s="776">
        <v>11487</v>
      </c>
      <c r="J33" s="776">
        <v>10091</v>
      </c>
      <c r="K33" s="776">
        <v>11099</v>
      </c>
      <c r="L33" s="781">
        <v>14678</v>
      </c>
      <c r="M33" s="777"/>
    </row>
    <row r="34" spans="1:13" s="748" customFormat="1" ht="12.75" customHeight="1">
      <c r="A34" s="543" t="s">
        <v>983</v>
      </c>
      <c r="B34" s="776">
        <v>1965</v>
      </c>
      <c r="C34" s="776">
        <v>2737</v>
      </c>
      <c r="D34" s="776">
        <v>4393</v>
      </c>
      <c r="E34" s="776">
        <v>2116</v>
      </c>
      <c r="F34" s="776">
        <v>2339</v>
      </c>
      <c r="G34" s="776">
        <v>5829</v>
      </c>
      <c r="H34" s="776">
        <v>10889</v>
      </c>
      <c r="I34" s="776">
        <v>10616</v>
      </c>
      <c r="J34" s="776">
        <v>8971</v>
      </c>
      <c r="K34" s="776">
        <v>10643</v>
      </c>
      <c r="L34" s="781">
        <v>12071</v>
      </c>
      <c r="M34" s="777"/>
    </row>
    <row r="35" spans="1:13" s="748" customFormat="1" ht="12.75" customHeight="1">
      <c r="A35" s="543" t="s">
        <v>984</v>
      </c>
      <c r="B35" s="776">
        <v>1234</v>
      </c>
      <c r="C35" s="776">
        <v>1650</v>
      </c>
      <c r="D35" s="776">
        <v>2803</v>
      </c>
      <c r="E35" s="776">
        <v>1397</v>
      </c>
      <c r="F35" s="776">
        <v>1435</v>
      </c>
      <c r="G35" s="776">
        <v>3460</v>
      </c>
      <c r="H35" s="776">
        <v>6882</v>
      </c>
      <c r="I35" s="776">
        <v>6576</v>
      </c>
      <c r="J35" s="776">
        <v>5622</v>
      </c>
      <c r="K35" s="776">
        <v>6406</v>
      </c>
      <c r="L35" s="781">
        <v>8110</v>
      </c>
      <c r="M35" s="777"/>
    </row>
    <row r="36" spans="1:7" s="749" customFormat="1" ht="6.75" customHeight="1">
      <c r="A36" s="565"/>
      <c r="B36" s="566"/>
      <c r="C36" s="567"/>
      <c r="D36" s="567"/>
      <c r="E36" s="568"/>
      <c r="F36" s="569"/>
      <c r="G36" s="569"/>
    </row>
    <row r="37" spans="1:7" s="749" customFormat="1" ht="15" customHeight="1">
      <c r="A37" s="2071" t="s">
        <v>1442</v>
      </c>
      <c r="B37" s="2071"/>
      <c r="C37" s="2071"/>
      <c r="D37" s="2071"/>
      <c r="E37" s="2071"/>
      <c r="F37" s="2071"/>
      <c r="G37" s="2071"/>
    </row>
    <row r="38" spans="1:7" s="749" customFormat="1" ht="12" customHeight="1">
      <c r="A38" s="1753" t="s">
        <v>1443</v>
      </c>
      <c r="B38" s="1753"/>
      <c r="C38" s="1753"/>
      <c r="D38" s="1753"/>
      <c r="E38" s="1753"/>
      <c r="F38" s="1753"/>
      <c r="G38" s="1753"/>
    </row>
  </sheetData>
  <mergeCells count="20">
    <mergeCell ref="I1:K1"/>
    <mergeCell ref="A2:G2"/>
    <mergeCell ref="I2:J2"/>
    <mergeCell ref="A3:G3"/>
    <mergeCell ref="A4:G4"/>
    <mergeCell ref="A37:G37"/>
    <mergeCell ref="A38:G38"/>
    <mergeCell ref="A5:A10"/>
    <mergeCell ref="B5:L5"/>
    <mergeCell ref="B6:B10"/>
    <mergeCell ref="C6:C10"/>
    <mergeCell ref="D6:D10"/>
    <mergeCell ref="K6:K10"/>
    <mergeCell ref="L6:L10"/>
    <mergeCell ref="E6:E10"/>
    <mergeCell ref="F6:F10"/>
    <mergeCell ref="G6:G10"/>
    <mergeCell ref="H6:H10"/>
    <mergeCell ref="I6:I10"/>
    <mergeCell ref="J6:J10"/>
  </mergeCells>
  <hyperlinks>
    <hyperlink ref="I2:J2" location="'Spis tablic     List of tables'!A106" display="Return to list tables"/>
    <hyperlink ref="I1" location="'Spis tablic     List of tables'!A1" display="Powrót do spisu tablic"/>
    <hyperlink ref="I1:K1" location="'Spis tablic     List of tables'!A106"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topLeftCell="A1">
      <selection activeCell="G2" sqref="G2:H2"/>
    </sheetView>
  </sheetViews>
  <sheetFormatPr defaultColWidth="8.796875" defaultRowHeight="14.25"/>
  <cols>
    <col min="1" max="1" width="27.59765625" style="0" customWidth="1"/>
    <col min="2" max="8" width="12.8984375" style="0" customWidth="1"/>
  </cols>
  <sheetData>
    <row r="1" spans="1:8" ht="14.25">
      <c r="A1" s="2094" t="s">
        <v>1699</v>
      </c>
      <c r="B1" s="2094"/>
      <c r="C1" s="2094"/>
      <c r="D1" s="2094"/>
      <c r="E1" s="750"/>
      <c r="F1" s="750"/>
      <c r="G1" s="1640" t="s">
        <v>1019</v>
      </c>
      <c r="H1" s="1640"/>
    </row>
    <row r="2" spans="1:8" ht="14.25">
      <c r="A2" s="2094" t="s">
        <v>1546</v>
      </c>
      <c r="B2" s="2094"/>
      <c r="C2" s="2094"/>
      <c r="D2" s="2094"/>
      <c r="E2" s="753"/>
      <c r="F2" s="751"/>
      <c r="G2" s="2020" t="s">
        <v>1020</v>
      </c>
      <c r="H2" s="2020"/>
    </row>
    <row r="3" spans="1:8" ht="14.25">
      <c r="A3" s="2095" t="s">
        <v>1547</v>
      </c>
      <c r="B3" s="2095"/>
      <c r="C3" s="2095"/>
      <c r="D3" s="2095"/>
      <c r="E3" s="753"/>
      <c r="F3" s="753"/>
      <c r="G3" s="751"/>
      <c r="H3" s="751"/>
    </row>
    <row r="4" spans="1:8" ht="14.25">
      <c r="A4" s="2089" t="s">
        <v>1548</v>
      </c>
      <c r="B4" s="2089"/>
      <c r="C4" s="2089"/>
      <c r="D4" s="2089"/>
      <c r="E4" s="751"/>
      <c r="F4" s="751"/>
      <c r="G4" s="751"/>
      <c r="H4" s="751"/>
    </row>
    <row r="5" spans="1:8" ht="14.25">
      <c r="A5" s="2072" t="s">
        <v>1433</v>
      </c>
      <c r="B5" s="2096" t="s">
        <v>1434</v>
      </c>
      <c r="C5" s="2097"/>
      <c r="D5" s="2097"/>
      <c r="E5" s="2097"/>
      <c r="F5" s="2097"/>
      <c r="G5" s="2098"/>
      <c r="H5" s="2083" t="s">
        <v>1435</v>
      </c>
    </row>
    <row r="6" spans="1:8" ht="14.25">
      <c r="A6" s="2073"/>
      <c r="B6" s="2099"/>
      <c r="C6" s="2100"/>
      <c r="D6" s="2100"/>
      <c r="E6" s="2100"/>
      <c r="F6" s="2100"/>
      <c r="G6" s="2101"/>
      <c r="H6" s="2084"/>
    </row>
    <row r="7" spans="1:8" ht="14.25">
      <c r="A7" s="2073"/>
      <c r="B7" s="2099"/>
      <c r="C7" s="2100"/>
      <c r="D7" s="2100"/>
      <c r="E7" s="2100"/>
      <c r="F7" s="2100"/>
      <c r="G7" s="2101"/>
      <c r="H7" s="2084"/>
    </row>
    <row r="8" spans="1:8" ht="14.25">
      <c r="A8" s="2073"/>
      <c r="B8" s="2090" t="s">
        <v>1436</v>
      </c>
      <c r="C8" s="2090"/>
      <c r="D8" s="1598" t="s">
        <v>1437</v>
      </c>
      <c r="E8" s="2072"/>
      <c r="F8" s="1598" t="s">
        <v>1438</v>
      </c>
      <c r="G8" s="2072"/>
      <c r="H8" s="2084"/>
    </row>
    <row r="9" spans="1:8" ht="14.25">
      <c r="A9" s="2073"/>
      <c r="B9" s="2090"/>
      <c r="C9" s="2090"/>
      <c r="D9" s="1599"/>
      <c r="E9" s="2073"/>
      <c r="F9" s="1599"/>
      <c r="G9" s="2073"/>
      <c r="H9" s="2084"/>
    </row>
    <row r="10" spans="1:8" ht="14.25">
      <c r="A10" s="2073"/>
      <c r="B10" s="2090"/>
      <c r="C10" s="2090"/>
      <c r="D10" s="1599"/>
      <c r="E10" s="2073"/>
      <c r="F10" s="1599"/>
      <c r="G10" s="2073"/>
      <c r="H10" s="2084"/>
    </row>
    <row r="11" spans="1:8" ht="14.25">
      <c r="A11" s="2073"/>
      <c r="B11" s="2090" t="s">
        <v>757</v>
      </c>
      <c r="C11" s="2090" t="s">
        <v>1439</v>
      </c>
      <c r="D11" s="2092" t="s">
        <v>757</v>
      </c>
      <c r="E11" s="2092" t="s">
        <v>1440</v>
      </c>
      <c r="F11" s="2092" t="s">
        <v>757</v>
      </c>
      <c r="G11" s="2092" t="s">
        <v>1441</v>
      </c>
      <c r="H11" s="2084"/>
    </row>
    <row r="12" spans="1:8" ht="14.25">
      <c r="A12" s="2073"/>
      <c r="B12" s="2090"/>
      <c r="C12" s="2090"/>
      <c r="D12" s="1860"/>
      <c r="E12" s="1860"/>
      <c r="F12" s="1860"/>
      <c r="G12" s="1860"/>
      <c r="H12" s="2084"/>
    </row>
    <row r="13" spans="1:8" ht="14.25">
      <c r="A13" s="2073"/>
      <c r="B13" s="2090"/>
      <c r="C13" s="2090"/>
      <c r="D13" s="1860"/>
      <c r="E13" s="1860"/>
      <c r="F13" s="1860"/>
      <c r="G13" s="1860"/>
      <c r="H13" s="2084"/>
    </row>
    <row r="14" spans="1:8" ht="15" thickBot="1">
      <c r="A14" s="2074"/>
      <c r="B14" s="2091"/>
      <c r="C14" s="2091"/>
      <c r="D14" s="2093"/>
      <c r="E14" s="2093"/>
      <c r="F14" s="2093"/>
      <c r="G14" s="2093"/>
      <c r="H14" s="2085"/>
    </row>
    <row r="15" spans="1:8" s="752" customFormat="1" ht="16.5" customHeight="1">
      <c r="A15" s="655" t="s">
        <v>520</v>
      </c>
      <c r="B15" s="773">
        <v>208218</v>
      </c>
      <c r="C15" s="773">
        <v>101457</v>
      </c>
      <c r="D15" s="773">
        <v>766644</v>
      </c>
      <c r="E15" s="773">
        <v>353122</v>
      </c>
      <c r="F15" s="773">
        <v>274848</v>
      </c>
      <c r="G15" s="773">
        <v>185661</v>
      </c>
      <c r="H15" s="1425">
        <f>((B15+F15)/(D15/100))</f>
        <v>63.01047161394337</v>
      </c>
    </row>
    <row r="16" spans="1:8" s="748" customFormat="1" ht="12.75" customHeight="1">
      <c r="A16" s="518" t="s">
        <v>521</v>
      </c>
      <c r="B16" s="782"/>
      <c r="C16" s="782"/>
      <c r="D16" s="782"/>
      <c r="E16" s="782"/>
      <c r="F16" s="782"/>
      <c r="G16" s="782"/>
      <c r="H16" s="1426"/>
    </row>
    <row r="17" spans="1:8" s="864" customFormat="1" ht="12.75" customHeight="1">
      <c r="A17" s="518"/>
      <c r="B17" s="782"/>
      <c r="C17" s="782"/>
      <c r="D17" s="782"/>
      <c r="E17" s="782"/>
      <c r="F17" s="782"/>
      <c r="G17" s="782"/>
      <c r="H17" s="1426"/>
    </row>
    <row r="18" spans="1:8" s="748" customFormat="1" ht="12.75" customHeight="1">
      <c r="A18" s="539" t="s">
        <v>522</v>
      </c>
      <c r="B18" s="782"/>
      <c r="C18" s="782"/>
      <c r="D18" s="782"/>
      <c r="E18" s="782"/>
      <c r="F18" s="782"/>
      <c r="G18" s="782"/>
      <c r="H18" s="1426"/>
    </row>
    <row r="19" spans="1:8" s="748" customFormat="1" ht="12.75" customHeight="1">
      <c r="A19" s="541" t="s">
        <v>967</v>
      </c>
      <c r="B19" s="778">
        <f>SUM(B21:B28)</f>
        <v>126949</v>
      </c>
      <c r="C19" s="778">
        <f aca="true" t="shared" si="0" ref="C19:G19">SUM(C21:C28)</f>
        <v>61937</v>
      </c>
      <c r="D19" s="778">
        <f t="shared" si="0"/>
        <v>470946</v>
      </c>
      <c r="E19" s="778">
        <f t="shared" si="0"/>
        <v>218546</v>
      </c>
      <c r="F19" s="778">
        <f t="shared" si="0"/>
        <v>169016</v>
      </c>
      <c r="G19" s="778">
        <f t="shared" si="0"/>
        <v>114999</v>
      </c>
      <c r="H19" s="1427">
        <f aca="true" t="shared" si="1" ref="H19:H39">((B19+F19)/(D19/100))</f>
        <v>62.844784752391995</v>
      </c>
    </row>
    <row r="20" spans="1:8" s="748" customFormat="1" ht="12.75" customHeight="1">
      <c r="A20" s="542" t="s">
        <v>1258</v>
      </c>
      <c r="B20" s="778"/>
      <c r="C20" s="778"/>
      <c r="D20" s="778"/>
      <c r="E20" s="778"/>
      <c r="F20" s="778"/>
      <c r="G20" s="778"/>
      <c r="H20" s="1427"/>
    </row>
    <row r="21" spans="1:8" s="748" customFormat="1" ht="12.75" customHeight="1">
      <c r="A21" s="543" t="s">
        <v>968</v>
      </c>
      <c r="B21" s="776">
        <v>39885</v>
      </c>
      <c r="C21" s="776">
        <v>19466</v>
      </c>
      <c r="D21" s="776">
        <v>134066</v>
      </c>
      <c r="E21" s="776">
        <v>61762</v>
      </c>
      <c r="F21" s="776">
        <v>35391</v>
      </c>
      <c r="G21" s="776">
        <v>23713</v>
      </c>
      <c r="H21" s="1428">
        <f t="shared" si="1"/>
        <v>56.148464189279906</v>
      </c>
    </row>
    <row r="22" spans="1:8" s="748" customFormat="1" ht="12.75" customHeight="1">
      <c r="A22" s="543" t="s">
        <v>969</v>
      </c>
      <c r="B22" s="776">
        <v>13221</v>
      </c>
      <c r="C22" s="776">
        <v>6487</v>
      </c>
      <c r="D22" s="776">
        <v>49783</v>
      </c>
      <c r="E22" s="776">
        <v>22294</v>
      </c>
      <c r="F22" s="776">
        <v>18598</v>
      </c>
      <c r="G22" s="776">
        <v>12582</v>
      </c>
      <c r="H22" s="1428">
        <f t="shared" si="1"/>
        <v>63.915392804772715</v>
      </c>
    </row>
    <row r="23" spans="1:8" s="748" customFormat="1" ht="12.75" customHeight="1">
      <c r="A23" s="543" t="s">
        <v>970</v>
      </c>
      <c r="B23" s="776">
        <v>16924</v>
      </c>
      <c r="C23" s="776">
        <v>8241</v>
      </c>
      <c r="D23" s="776">
        <v>67909</v>
      </c>
      <c r="E23" s="776">
        <v>31491</v>
      </c>
      <c r="F23" s="776">
        <v>26628</v>
      </c>
      <c r="G23" s="776">
        <v>18274</v>
      </c>
      <c r="H23" s="1428">
        <f t="shared" si="1"/>
        <v>64.13288371202638</v>
      </c>
    </row>
    <row r="24" spans="1:8" s="748" customFormat="1" ht="12.75" customHeight="1">
      <c r="A24" s="543" t="s">
        <v>971</v>
      </c>
      <c r="B24" s="776">
        <v>11218</v>
      </c>
      <c r="C24" s="776">
        <v>5434</v>
      </c>
      <c r="D24" s="776">
        <v>46143</v>
      </c>
      <c r="E24" s="776">
        <v>21074</v>
      </c>
      <c r="F24" s="776">
        <v>18690</v>
      </c>
      <c r="G24" s="776">
        <v>12934</v>
      </c>
      <c r="H24" s="1428">
        <f t="shared" si="1"/>
        <v>64.81589840279132</v>
      </c>
    </row>
    <row r="25" spans="1:8" s="748" customFormat="1" ht="12.75" customHeight="1">
      <c r="A25" s="543" t="s">
        <v>972</v>
      </c>
      <c r="B25" s="776">
        <v>14637</v>
      </c>
      <c r="C25" s="776">
        <v>7150</v>
      </c>
      <c r="D25" s="776">
        <v>55105</v>
      </c>
      <c r="E25" s="776">
        <v>25253</v>
      </c>
      <c r="F25" s="776">
        <v>21377</v>
      </c>
      <c r="G25" s="776">
        <v>14589</v>
      </c>
      <c r="H25" s="1428">
        <f t="shared" si="1"/>
        <v>65.35523092278378</v>
      </c>
    </row>
    <row r="26" spans="1:8" s="748" customFormat="1" ht="12.75" customHeight="1">
      <c r="A26" s="546" t="s">
        <v>974</v>
      </c>
      <c r="B26" s="776"/>
      <c r="C26" s="776"/>
      <c r="D26" s="776"/>
      <c r="E26" s="776"/>
      <c r="F26" s="776"/>
      <c r="G26" s="776"/>
      <c r="H26" s="1428"/>
    </row>
    <row r="27" spans="1:8" s="748" customFormat="1" ht="12.75" customHeight="1">
      <c r="A27" s="546" t="s">
        <v>973</v>
      </c>
      <c r="B27" s="776"/>
      <c r="C27" s="776"/>
      <c r="D27" s="776"/>
      <c r="E27" s="776"/>
      <c r="F27" s="776"/>
      <c r="G27" s="776"/>
      <c r="H27" s="1428"/>
    </row>
    <row r="28" spans="1:8" s="748" customFormat="1" ht="12.75" customHeight="1">
      <c r="A28" s="543" t="s">
        <v>975</v>
      </c>
      <c r="B28" s="776">
        <v>31064</v>
      </c>
      <c r="C28" s="776">
        <v>15159</v>
      </c>
      <c r="D28" s="776">
        <v>117940</v>
      </c>
      <c r="E28" s="776">
        <v>56672</v>
      </c>
      <c r="F28" s="776">
        <v>48332</v>
      </c>
      <c r="G28" s="776">
        <v>32907</v>
      </c>
      <c r="H28" s="1428">
        <f t="shared" si="1"/>
        <v>67.31897575038154</v>
      </c>
    </row>
    <row r="29" spans="1:8" s="864" customFormat="1" ht="6.75" customHeight="1">
      <c r="A29" s="981"/>
      <c r="B29" s="776"/>
      <c r="C29" s="776"/>
      <c r="D29" s="776"/>
      <c r="E29" s="776"/>
      <c r="F29" s="776"/>
      <c r="G29" s="776"/>
      <c r="H29" s="1428"/>
    </row>
    <row r="30" spans="1:8" s="748" customFormat="1" ht="12.75" customHeight="1">
      <c r="A30" s="541" t="s">
        <v>976</v>
      </c>
      <c r="B30" s="778">
        <f>SUM(B32:B39)</f>
        <v>81269</v>
      </c>
      <c r="C30" s="778">
        <f aca="true" t="shared" si="2" ref="C30:G30">SUM(C32:C39)</f>
        <v>39520</v>
      </c>
      <c r="D30" s="778">
        <f t="shared" si="2"/>
        <v>295698</v>
      </c>
      <c r="E30" s="778">
        <f t="shared" si="2"/>
        <v>134576</v>
      </c>
      <c r="F30" s="778">
        <f t="shared" si="2"/>
        <v>105832</v>
      </c>
      <c r="G30" s="778">
        <f t="shared" si="2"/>
        <v>70662</v>
      </c>
      <c r="H30" s="1427">
        <f t="shared" si="1"/>
        <v>63.27435423979871</v>
      </c>
    </row>
    <row r="31" spans="1:8" s="748" customFormat="1" ht="12.75" customHeight="1">
      <c r="A31" s="542" t="s">
        <v>1259</v>
      </c>
      <c r="B31" s="776"/>
      <c r="C31" s="776"/>
      <c r="D31" s="776"/>
      <c r="E31" s="776"/>
      <c r="F31" s="776"/>
      <c r="G31" s="776"/>
      <c r="H31" s="1428"/>
    </row>
    <row r="32" spans="1:8" s="748" customFormat="1" ht="12.75" customHeight="1">
      <c r="A32" s="543" t="s">
        <v>977</v>
      </c>
      <c r="B32" s="776">
        <v>11948</v>
      </c>
      <c r="C32" s="776">
        <v>5848</v>
      </c>
      <c r="D32" s="776">
        <v>43997</v>
      </c>
      <c r="E32" s="776">
        <v>20161</v>
      </c>
      <c r="F32" s="776">
        <v>16593</v>
      </c>
      <c r="G32" s="776">
        <v>11147</v>
      </c>
      <c r="H32" s="1428">
        <f t="shared" si="1"/>
        <v>64.87033206809555</v>
      </c>
    </row>
    <row r="33" spans="1:8" s="748" customFormat="1" ht="12.75" customHeight="1">
      <c r="A33" s="543" t="s">
        <v>978</v>
      </c>
      <c r="B33" s="776">
        <v>15465</v>
      </c>
      <c r="C33" s="776">
        <v>7496</v>
      </c>
      <c r="D33" s="776">
        <v>52526</v>
      </c>
      <c r="E33" s="776">
        <v>23860</v>
      </c>
      <c r="F33" s="776">
        <v>18706</v>
      </c>
      <c r="G33" s="776">
        <v>12424</v>
      </c>
      <c r="H33" s="1428">
        <f t="shared" si="1"/>
        <v>65.05540113467616</v>
      </c>
    </row>
    <row r="34" spans="1:8" s="748" customFormat="1" ht="12.75" customHeight="1">
      <c r="A34" s="543" t="s">
        <v>979</v>
      </c>
      <c r="B34" s="776">
        <v>5109</v>
      </c>
      <c r="C34" s="776">
        <v>2525</v>
      </c>
      <c r="D34" s="776">
        <v>21167</v>
      </c>
      <c r="E34" s="776">
        <v>9599</v>
      </c>
      <c r="F34" s="776">
        <v>7803</v>
      </c>
      <c r="G34" s="776">
        <v>5191</v>
      </c>
      <c r="H34" s="1428">
        <f t="shared" si="1"/>
        <v>61.000614163556484</v>
      </c>
    </row>
    <row r="35" spans="1:8" s="748" customFormat="1" ht="12.75" customHeight="1">
      <c r="A35" s="543" t="s">
        <v>980</v>
      </c>
      <c r="B35" s="776">
        <v>8825</v>
      </c>
      <c r="C35" s="776">
        <v>4283</v>
      </c>
      <c r="D35" s="776">
        <v>32771</v>
      </c>
      <c r="E35" s="776">
        <v>14692</v>
      </c>
      <c r="F35" s="776">
        <v>11550</v>
      </c>
      <c r="G35" s="776">
        <v>7774</v>
      </c>
      <c r="H35" s="1428">
        <f t="shared" si="1"/>
        <v>62.173873241585554</v>
      </c>
    </row>
    <row r="36" spans="1:8" s="748" customFormat="1" ht="12.75" customHeight="1">
      <c r="A36" s="543" t="s">
        <v>981</v>
      </c>
      <c r="B36" s="776">
        <v>6266</v>
      </c>
      <c r="C36" s="776">
        <v>3061</v>
      </c>
      <c r="D36" s="776">
        <v>24159</v>
      </c>
      <c r="E36" s="776">
        <v>10805</v>
      </c>
      <c r="F36" s="776">
        <v>9212</v>
      </c>
      <c r="G36" s="776">
        <v>6188</v>
      </c>
      <c r="H36" s="1428">
        <f t="shared" si="1"/>
        <v>64.06722132538599</v>
      </c>
    </row>
    <row r="37" spans="1:8" s="748" customFormat="1" ht="12.75" customHeight="1">
      <c r="A37" s="543" t="s">
        <v>982</v>
      </c>
      <c r="B37" s="776">
        <v>12875</v>
      </c>
      <c r="C37" s="776">
        <v>6259</v>
      </c>
      <c r="D37" s="776">
        <v>48131</v>
      </c>
      <c r="E37" s="776">
        <v>22285</v>
      </c>
      <c r="F37" s="776">
        <v>17552</v>
      </c>
      <c r="G37" s="776">
        <v>11729</v>
      </c>
      <c r="H37" s="1428">
        <f t="shared" si="1"/>
        <v>63.217053458270136</v>
      </c>
    </row>
    <row r="38" spans="1:8" s="748" customFormat="1" ht="12.75" customHeight="1">
      <c r="A38" s="543" t="s">
        <v>983</v>
      </c>
      <c r="B38" s="776">
        <v>12725</v>
      </c>
      <c r="C38" s="776">
        <v>6171</v>
      </c>
      <c r="D38" s="776">
        <v>45153</v>
      </c>
      <c r="E38" s="776">
        <v>20682</v>
      </c>
      <c r="F38" s="776">
        <v>14691</v>
      </c>
      <c r="G38" s="776">
        <v>9782</v>
      </c>
      <c r="H38" s="1428">
        <f t="shared" si="1"/>
        <v>60.718003233450716</v>
      </c>
    </row>
    <row r="39" spans="1:8" s="748" customFormat="1" ht="12.75" customHeight="1">
      <c r="A39" s="543" t="s">
        <v>984</v>
      </c>
      <c r="B39" s="776">
        <v>8056</v>
      </c>
      <c r="C39" s="776">
        <v>3877</v>
      </c>
      <c r="D39" s="776">
        <v>27794</v>
      </c>
      <c r="E39" s="776">
        <v>12492</v>
      </c>
      <c r="F39" s="776">
        <v>9725</v>
      </c>
      <c r="G39" s="776">
        <v>6427</v>
      </c>
      <c r="H39" s="1428">
        <f t="shared" si="1"/>
        <v>63.974239044398075</v>
      </c>
    </row>
    <row r="40" spans="1:7" s="749" customFormat="1" ht="6.75" customHeight="1">
      <c r="A40" s="565"/>
      <c r="B40" s="566"/>
      <c r="C40" s="567"/>
      <c r="D40" s="567"/>
      <c r="E40" s="568"/>
      <c r="F40" s="569"/>
      <c r="G40" s="569"/>
    </row>
    <row r="41" spans="1:7" s="749" customFormat="1" ht="15" customHeight="1">
      <c r="A41" s="2071" t="s">
        <v>1442</v>
      </c>
      <c r="B41" s="2071"/>
      <c r="C41" s="2071"/>
      <c r="D41" s="2071"/>
      <c r="E41" s="2071"/>
      <c r="F41" s="2071"/>
      <c r="G41" s="2071"/>
    </row>
    <row r="42" spans="1:7" s="749" customFormat="1" ht="12" customHeight="1">
      <c r="A42" s="1753" t="s">
        <v>1443</v>
      </c>
      <c r="B42" s="1753"/>
      <c r="C42" s="1753"/>
      <c r="D42" s="1753"/>
      <c r="E42" s="1753"/>
      <c r="F42" s="1753"/>
      <c r="G42" s="1753"/>
    </row>
    <row r="45" spans="2:7" ht="14.25">
      <c r="B45" s="997"/>
      <c r="C45" s="997"/>
      <c r="D45" s="997"/>
      <c r="E45" s="997"/>
      <c r="F45" s="997"/>
      <c r="G45" s="997"/>
    </row>
  </sheetData>
  <mergeCells count="20">
    <mergeCell ref="A41:G41"/>
    <mergeCell ref="A42:G42"/>
    <mergeCell ref="A5:A14"/>
    <mergeCell ref="B5:G7"/>
    <mergeCell ref="A1:D1"/>
    <mergeCell ref="G1:H1"/>
    <mergeCell ref="A2:D2"/>
    <mergeCell ref="G2:H2"/>
    <mergeCell ref="A3:D3"/>
    <mergeCell ref="A4:D4"/>
    <mergeCell ref="H5:H14"/>
    <mergeCell ref="B8:C10"/>
    <mergeCell ref="D8:E10"/>
    <mergeCell ref="F8:G10"/>
    <mergeCell ref="B11:B14"/>
    <mergeCell ref="C11:C14"/>
    <mergeCell ref="D11:D14"/>
    <mergeCell ref="E11:E14"/>
    <mergeCell ref="F11:F14"/>
    <mergeCell ref="G11:G14"/>
  </mergeCells>
  <hyperlinks>
    <hyperlink ref="G2:H2" location="'Spis tablic     List of tables'!A107" display="Return to list tables"/>
    <hyperlink ref="G1" location="'Spis tablic     List of tables'!A1" display="Powrót do spisu tablic"/>
    <hyperlink ref="G1:H1" location="'Spis tablic     List of tables'!A107"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topLeftCell="A1">
      <selection activeCell="K1" sqref="K1:L1"/>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557" t="s">
        <v>1036</v>
      </c>
      <c r="B1" s="1557"/>
      <c r="C1" s="59"/>
      <c r="D1" s="506"/>
      <c r="E1" s="506"/>
      <c r="F1" s="506"/>
      <c r="G1" s="506"/>
      <c r="H1" s="506"/>
      <c r="I1" s="506"/>
      <c r="J1" s="506"/>
      <c r="K1" s="1640" t="s">
        <v>1019</v>
      </c>
      <c r="L1" s="1640"/>
      <c r="M1" s="506"/>
    </row>
    <row r="2" spans="1:13" ht="15" customHeight="1">
      <c r="A2" s="1552" t="s">
        <v>1037</v>
      </c>
      <c r="B2" s="1552"/>
      <c r="C2" s="61"/>
      <c r="D2" s="506"/>
      <c r="E2" s="506"/>
      <c r="F2" s="506"/>
      <c r="G2" s="506"/>
      <c r="H2" s="506"/>
      <c r="I2" s="506"/>
      <c r="J2" s="506"/>
      <c r="K2" s="1559" t="s">
        <v>1020</v>
      </c>
      <c r="L2" s="1559"/>
      <c r="M2" s="506"/>
    </row>
    <row r="3" spans="1:13" ht="14.85" customHeight="1">
      <c r="A3" s="1566" t="s">
        <v>1081</v>
      </c>
      <c r="B3" s="1566"/>
      <c r="C3" s="1566"/>
      <c r="D3" s="1566"/>
      <c r="E3" s="1566"/>
      <c r="F3" s="1566"/>
      <c r="I3" s="12"/>
      <c r="J3" s="12"/>
      <c r="K3" s="12"/>
      <c r="L3" s="12"/>
      <c r="M3" s="12"/>
    </row>
    <row r="4" spans="1:13" ht="14.85" customHeight="1">
      <c r="A4" s="1639" t="s">
        <v>929</v>
      </c>
      <c r="B4" s="1639"/>
      <c r="C4" s="1639"/>
      <c r="D4" s="1639"/>
      <c r="E4" s="1639"/>
      <c r="F4" s="1639"/>
      <c r="I4" s="12"/>
      <c r="J4" s="12"/>
      <c r="K4" s="12"/>
      <c r="L4" s="12"/>
      <c r="M4" s="12"/>
    </row>
    <row r="5" spans="1:13" ht="14.85" customHeight="1">
      <c r="A5" s="1581" t="s">
        <v>1243</v>
      </c>
      <c r="B5" s="1603"/>
      <c r="C5" s="1583" t="s">
        <v>295</v>
      </c>
      <c r="D5" s="1583" t="s">
        <v>80</v>
      </c>
      <c r="E5" s="1583" t="s">
        <v>41</v>
      </c>
      <c r="F5" s="1609" t="s">
        <v>40</v>
      </c>
      <c r="G5" s="198"/>
      <c r="H5" s="1583" t="s">
        <v>298</v>
      </c>
      <c r="I5" s="1583" t="s">
        <v>80</v>
      </c>
      <c r="J5" s="1583" t="s">
        <v>42</v>
      </c>
      <c r="K5" s="1609" t="s">
        <v>40</v>
      </c>
      <c r="L5" s="198"/>
      <c r="M5" s="1609" t="s">
        <v>408</v>
      </c>
    </row>
    <row r="6" spans="1:13" ht="14.85" customHeight="1">
      <c r="A6" s="1564"/>
      <c r="B6" s="1604"/>
      <c r="C6" s="1584"/>
      <c r="D6" s="1584"/>
      <c r="E6" s="1584"/>
      <c r="F6" s="1607"/>
      <c r="G6" s="197"/>
      <c r="H6" s="1584"/>
      <c r="I6" s="1584"/>
      <c r="J6" s="1584"/>
      <c r="K6" s="1607"/>
      <c r="L6" s="197"/>
      <c r="M6" s="1607"/>
    </row>
    <row r="7" spans="1:13" ht="14.85" customHeight="1">
      <c r="A7" s="1564"/>
      <c r="B7" s="1604"/>
      <c r="C7" s="1584"/>
      <c r="D7" s="1584"/>
      <c r="E7" s="1584"/>
      <c r="F7" s="1607"/>
      <c r="G7" s="1583" t="s">
        <v>297</v>
      </c>
      <c r="H7" s="1584"/>
      <c r="I7" s="1584"/>
      <c r="J7" s="1584"/>
      <c r="K7" s="1607"/>
      <c r="L7" s="1583" t="s">
        <v>299</v>
      </c>
      <c r="M7" s="1607"/>
    </row>
    <row r="8" spans="1:13" ht="14.85" customHeight="1">
      <c r="A8" s="1564"/>
      <c r="B8" s="1604"/>
      <c r="C8" s="1584"/>
      <c r="D8" s="1584"/>
      <c r="E8" s="1584"/>
      <c r="F8" s="1607"/>
      <c r="G8" s="1584"/>
      <c r="H8" s="1584"/>
      <c r="I8" s="1584"/>
      <c r="J8" s="1584"/>
      <c r="K8" s="1607"/>
      <c r="L8" s="1584"/>
      <c r="M8" s="1607"/>
    </row>
    <row r="9" spans="1:13" ht="23.25" customHeight="1">
      <c r="A9" s="1564"/>
      <c r="B9" s="1604"/>
      <c r="C9" s="1638"/>
      <c r="D9" s="1638"/>
      <c r="E9" s="1638"/>
      <c r="F9" s="1608"/>
      <c r="G9" s="1585"/>
      <c r="H9" s="1638"/>
      <c r="I9" s="1584"/>
      <c r="J9" s="1584"/>
      <c r="K9" s="1608"/>
      <c r="L9" s="1585"/>
      <c r="M9" s="1607"/>
    </row>
    <row r="10" spans="1:13" ht="25.5" customHeight="1">
      <c r="A10" s="1565"/>
      <c r="B10" s="1605"/>
      <c r="C10" s="1632" t="s">
        <v>766</v>
      </c>
      <c r="D10" s="1633"/>
      <c r="E10" s="1633"/>
      <c r="F10" s="1633"/>
      <c r="G10" s="1633"/>
      <c r="H10" s="1634"/>
      <c r="I10" s="1636" t="s">
        <v>296</v>
      </c>
      <c r="J10" s="1636"/>
      <c r="K10" s="1636"/>
      <c r="L10" s="1636"/>
      <c r="M10" s="1636"/>
    </row>
    <row r="11" spans="1:13" s="13" customFormat="1" ht="14.85" customHeight="1">
      <c r="A11" s="480">
        <v>2016</v>
      </c>
      <c r="B11" s="215" t="s">
        <v>1034</v>
      </c>
      <c r="C11" s="405">
        <v>1254505</v>
      </c>
      <c r="D11" s="386">
        <v>2167</v>
      </c>
      <c r="E11" s="386">
        <v>5171</v>
      </c>
      <c r="F11" s="386">
        <v>6983</v>
      </c>
      <c r="G11" s="386">
        <v>27</v>
      </c>
      <c r="H11" s="386">
        <v>-1812</v>
      </c>
      <c r="I11" s="1350">
        <v>3.45</v>
      </c>
      <c r="J11" s="1350">
        <v>8.24</v>
      </c>
      <c r="K11" s="1350">
        <v>11.12</v>
      </c>
      <c r="L11" s="1350">
        <v>5.22</v>
      </c>
      <c r="M11" s="1351">
        <v>-2.89</v>
      </c>
    </row>
    <row r="12" spans="1:13" s="13" customFormat="1" ht="14.85" customHeight="1">
      <c r="A12" s="1123">
        <v>2017</v>
      </c>
      <c r="B12" s="215" t="s">
        <v>1034</v>
      </c>
      <c r="C12" s="405">
        <v>1249710</v>
      </c>
      <c r="D12" s="386">
        <v>2079</v>
      </c>
      <c r="E12" s="386">
        <v>5441</v>
      </c>
      <c r="F12" s="386">
        <v>7534</v>
      </c>
      <c r="G12" s="386">
        <v>16</v>
      </c>
      <c r="H12" s="386">
        <v>-2093</v>
      </c>
      <c r="I12" s="1350">
        <v>3.32</v>
      </c>
      <c r="J12" s="1350">
        <v>8.7</v>
      </c>
      <c r="K12" s="1350">
        <v>12.05</v>
      </c>
      <c r="L12" s="1350">
        <v>2.94</v>
      </c>
      <c r="M12" s="1351">
        <v>-3.35</v>
      </c>
    </row>
    <row r="13" spans="1:13" s="16" customFormat="1" ht="14.85" customHeight="1">
      <c r="A13" s="213"/>
      <c r="B13" s="202" t="s">
        <v>16</v>
      </c>
      <c r="C13" s="461">
        <v>99.61777752978266</v>
      </c>
      <c r="D13" s="461">
        <v>95.93908629441624</v>
      </c>
      <c r="E13" s="461">
        <v>105.22142719009864</v>
      </c>
      <c r="F13" s="461">
        <v>107.8905914363454</v>
      </c>
      <c r="G13" s="461">
        <v>59.25925925925925</v>
      </c>
      <c r="H13" s="202" t="s">
        <v>964</v>
      </c>
      <c r="I13" s="202">
        <v>96.231884057971</v>
      </c>
      <c r="J13" s="202">
        <v>105.58252427184465</v>
      </c>
      <c r="K13" s="202">
        <v>108.36330935251799</v>
      </c>
      <c r="L13" s="202">
        <v>56.32183908045977</v>
      </c>
      <c r="M13" s="1352" t="s">
        <v>964</v>
      </c>
    </row>
    <row r="14" spans="1:13" s="16" customFormat="1" ht="14.85" customHeight="1">
      <c r="A14" s="213"/>
      <c r="B14" s="202"/>
      <c r="C14" s="202"/>
      <c r="D14" s="202"/>
      <c r="E14" s="202"/>
      <c r="F14" s="202"/>
      <c r="G14" s="202"/>
      <c r="H14" s="202"/>
      <c r="I14" s="202"/>
      <c r="J14" s="202"/>
      <c r="K14" s="202"/>
      <c r="L14" s="202"/>
      <c r="M14" s="203"/>
    </row>
    <row r="15" spans="1:13" s="13" customFormat="1" ht="14.85" customHeight="1">
      <c r="A15" s="249">
        <v>2016</v>
      </c>
      <c r="B15" s="215" t="s">
        <v>1026</v>
      </c>
      <c r="C15" s="405">
        <v>1252900</v>
      </c>
      <c r="D15" s="386">
        <v>5995</v>
      </c>
      <c r="E15" s="386">
        <v>10610</v>
      </c>
      <c r="F15" s="386">
        <v>13948</v>
      </c>
      <c r="G15" s="386">
        <v>45</v>
      </c>
      <c r="H15" s="386">
        <v>-3338</v>
      </c>
      <c r="I15" s="1350">
        <v>4.78</v>
      </c>
      <c r="J15" s="1350">
        <v>8.46</v>
      </c>
      <c r="K15" s="1350">
        <v>11.12</v>
      </c>
      <c r="L15" s="1350">
        <v>4.24</v>
      </c>
      <c r="M15" s="1351">
        <v>-2.66</v>
      </c>
    </row>
    <row r="16" spans="1:14" s="16" customFormat="1" ht="14.85" customHeight="1">
      <c r="A16" s="213"/>
      <c r="B16" s="202" t="s">
        <v>16</v>
      </c>
      <c r="C16" s="406">
        <v>99.65963478549992</v>
      </c>
      <c r="D16" s="406">
        <v>101.74813306177867</v>
      </c>
      <c r="E16" s="406">
        <v>100.2930333679932</v>
      </c>
      <c r="F16" s="406">
        <v>96.80061072940524</v>
      </c>
      <c r="G16" s="406">
        <v>112.5</v>
      </c>
      <c r="H16" s="406" t="s">
        <v>964</v>
      </c>
      <c r="I16" s="406">
        <v>102.13675213675215</v>
      </c>
      <c r="J16" s="406">
        <v>100.71428571428571</v>
      </c>
      <c r="K16" s="406">
        <v>97.2027972027972</v>
      </c>
      <c r="L16" s="406">
        <v>112.16931216931218</v>
      </c>
      <c r="M16" s="432" t="s">
        <v>964</v>
      </c>
      <c r="N16" s="13"/>
    </row>
    <row r="17" spans="1:13" ht="31.7" customHeight="1">
      <c r="A17" s="1637" t="s">
        <v>1678</v>
      </c>
      <c r="B17" s="1637"/>
      <c r="C17" s="1637"/>
      <c r="D17" s="1637"/>
      <c r="E17" s="1637"/>
      <c r="F17" s="1637"/>
      <c r="G17" s="1637"/>
      <c r="H17" s="1637"/>
      <c r="I17" s="1637"/>
      <c r="J17" s="1637"/>
      <c r="K17" s="1637"/>
      <c r="L17" s="1637"/>
      <c r="M17" s="1637"/>
    </row>
    <row r="18" spans="1:13" s="506" customFormat="1" ht="23.25" customHeight="1">
      <c r="A18" s="1635" t="s">
        <v>1627</v>
      </c>
      <c r="B18" s="1635"/>
      <c r="C18" s="1635"/>
      <c r="D18" s="1635"/>
      <c r="E18" s="1635"/>
      <c r="F18" s="1635"/>
      <c r="G18" s="1635"/>
      <c r="H18" s="1635"/>
      <c r="I18" s="1635"/>
      <c r="J18" s="1635"/>
      <c r="K18" s="1635"/>
      <c r="L18" s="1635"/>
      <c r="M18" s="1635"/>
    </row>
    <row r="19" spans="3:13" ht="14.25">
      <c r="C19" s="466"/>
      <c r="D19" s="466"/>
      <c r="E19" s="466"/>
      <c r="F19" s="466"/>
      <c r="G19" s="466"/>
      <c r="H19" s="466"/>
      <c r="I19" s="466"/>
      <c r="J19" s="466"/>
      <c r="K19" s="466"/>
      <c r="L19" s="466"/>
      <c r="M19" s="466"/>
    </row>
  </sheetData>
  <mergeCells count="22">
    <mergeCell ref="A4:F4"/>
    <mergeCell ref="A1:B1"/>
    <mergeCell ref="K1:L1"/>
    <mergeCell ref="A2:B2"/>
    <mergeCell ref="K2:L2"/>
    <mergeCell ref="A3:F3"/>
    <mergeCell ref="C10:H10"/>
    <mergeCell ref="A18:M18"/>
    <mergeCell ref="L7:L9"/>
    <mergeCell ref="A5:B10"/>
    <mergeCell ref="I10:M10"/>
    <mergeCell ref="A17:M17"/>
    <mergeCell ref="I5:I9"/>
    <mergeCell ref="J5:J9"/>
    <mergeCell ref="K5:K9"/>
    <mergeCell ref="M5:M9"/>
    <mergeCell ref="G7:G9"/>
    <mergeCell ref="C5:C9"/>
    <mergeCell ref="D5:D9"/>
    <mergeCell ref="E5:E9"/>
    <mergeCell ref="F5:F9"/>
    <mergeCell ref="H5:H9"/>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I1" sqref="I1:J1"/>
    </sheetView>
  </sheetViews>
  <sheetFormatPr defaultColWidth="8.796875" defaultRowHeight="14.25"/>
  <cols>
    <col min="1" max="1" width="27.69921875" style="2" customWidth="1"/>
    <col min="2" max="11" width="9.59765625" style="2" customWidth="1"/>
  </cols>
  <sheetData>
    <row r="1" spans="1:11" ht="14.25" customHeight="1">
      <c r="A1" s="1384" t="s">
        <v>1653</v>
      </c>
      <c r="B1" s="7"/>
      <c r="C1" s="7"/>
      <c r="D1" s="7"/>
      <c r="E1" s="12"/>
      <c r="H1" s="12"/>
      <c r="I1" s="1716" t="s">
        <v>1019</v>
      </c>
      <c r="J1" s="1716"/>
      <c r="K1" s="12"/>
    </row>
    <row r="2" spans="1:11" ht="14.25" customHeight="1">
      <c r="A2" s="1639" t="s">
        <v>1654</v>
      </c>
      <c r="B2" s="1639"/>
      <c r="C2" s="1639"/>
      <c r="D2" s="1639"/>
      <c r="E2" s="12"/>
      <c r="H2" s="12"/>
      <c r="I2" s="1559" t="s">
        <v>1020</v>
      </c>
      <c r="J2" s="1559"/>
      <c r="K2" s="12"/>
    </row>
    <row r="3" spans="1:11" ht="14.85" customHeight="1">
      <c r="A3" s="1567" t="s">
        <v>672</v>
      </c>
      <c r="B3" s="1577" t="s">
        <v>80</v>
      </c>
      <c r="C3" s="1577" t="s">
        <v>813</v>
      </c>
      <c r="D3" s="1554" t="s">
        <v>81</v>
      </c>
      <c r="E3" s="193"/>
      <c r="F3" s="1563" t="s">
        <v>1701</v>
      </c>
      <c r="G3" s="1577" t="s">
        <v>82</v>
      </c>
      <c r="H3" s="2102" t="s">
        <v>814</v>
      </c>
      <c r="I3" s="1554" t="s">
        <v>81</v>
      </c>
      <c r="J3" s="193"/>
      <c r="K3" s="2102" t="s">
        <v>1704</v>
      </c>
    </row>
    <row r="4" spans="1:11" ht="14.25" customHeight="1" hidden="1">
      <c r="A4" s="1568"/>
      <c r="B4" s="1578"/>
      <c r="C4" s="1578"/>
      <c r="D4" s="1555"/>
      <c r="E4" s="190"/>
      <c r="F4" s="1564"/>
      <c r="G4" s="1578"/>
      <c r="H4" s="1882"/>
      <c r="I4" s="1555"/>
      <c r="J4" s="200"/>
      <c r="K4" s="1882"/>
    </row>
    <row r="5" spans="1:11" ht="24" customHeight="1">
      <c r="A5" s="1568"/>
      <c r="B5" s="1578"/>
      <c r="C5" s="1578"/>
      <c r="D5" s="1555"/>
      <c r="E5" s="1583" t="s">
        <v>1700</v>
      </c>
      <c r="F5" s="1564"/>
      <c r="G5" s="1578"/>
      <c r="H5" s="1882"/>
      <c r="I5" s="1555"/>
      <c r="J5" s="1609" t="s">
        <v>812</v>
      </c>
      <c r="K5" s="1882"/>
    </row>
    <row r="6" spans="1:11" ht="33.75" customHeight="1">
      <c r="A6" s="1568"/>
      <c r="B6" s="1578"/>
      <c r="C6" s="1578"/>
      <c r="D6" s="1556"/>
      <c r="E6" s="1584"/>
      <c r="F6" s="1564"/>
      <c r="G6" s="1578"/>
      <c r="H6" s="1882"/>
      <c r="I6" s="1556"/>
      <c r="J6" s="1607"/>
      <c r="K6" s="1882"/>
    </row>
    <row r="7" spans="1:11" ht="14.85" customHeight="1">
      <c r="A7" s="1569"/>
      <c r="B7" s="2104" t="s">
        <v>79</v>
      </c>
      <c r="C7" s="2105"/>
      <c r="D7" s="2105"/>
      <c r="E7" s="2105"/>
      <c r="F7" s="2106"/>
      <c r="G7" s="2107" t="s">
        <v>303</v>
      </c>
      <c r="H7" s="2105"/>
      <c r="I7" s="2105"/>
      <c r="J7" s="2105"/>
      <c r="K7" s="2105"/>
    </row>
    <row r="8" spans="1:11" s="647" customFormat="1" ht="16.5" customHeight="1">
      <c r="A8" s="655" t="s">
        <v>520</v>
      </c>
      <c r="B8" s="657">
        <v>2079</v>
      </c>
      <c r="C8" s="657">
        <v>5441</v>
      </c>
      <c r="D8" s="657">
        <v>7534</v>
      </c>
      <c r="E8" s="657">
        <v>16</v>
      </c>
      <c r="F8" s="657">
        <v>-2093</v>
      </c>
      <c r="G8" s="747">
        <v>3.32</v>
      </c>
      <c r="H8" s="747">
        <v>8.7</v>
      </c>
      <c r="I8" s="747">
        <v>12.05</v>
      </c>
      <c r="J8" s="747">
        <v>2.94</v>
      </c>
      <c r="K8" s="746">
        <v>-3.35</v>
      </c>
    </row>
    <row r="9" spans="1:11" ht="12.75" customHeight="1">
      <c r="A9" s="518" t="s">
        <v>521</v>
      </c>
      <c r="B9" s="547"/>
      <c r="C9" s="547"/>
      <c r="D9" s="547"/>
      <c r="E9" s="547"/>
      <c r="F9" s="547"/>
      <c r="G9" s="745"/>
      <c r="H9" s="745"/>
      <c r="I9" s="745"/>
      <c r="J9" s="745"/>
      <c r="K9" s="744"/>
    </row>
    <row r="10" spans="1:11" s="864" customFormat="1" ht="12.75" customHeight="1">
      <c r="A10" s="518"/>
      <c r="B10" s="547"/>
      <c r="C10" s="547"/>
      <c r="D10" s="547"/>
      <c r="E10" s="547"/>
      <c r="F10" s="547"/>
      <c r="G10" s="745"/>
      <c r="H10" s="745"/>
      <c r="I10" s="745"/>
      <c r="J10" s="745"/>
      <c r="K10" s="744"/>
    </row>
    <row r="11" spans="1:11" ht="12.75" customHeight="1">
      <c r="A11" s="539" t="s">
        <v>522</v>
      </c>
      <c r="B11" s="547"/>
      <c r="C11" s="547"/>
      <c r="D11" s="547"/>
      <c r="E11" s="547"/>
      <c r="F11" s="547"/>
      <c r="G11" s="745"/>
      <c r="H11" s="745"/>
      <c r="I11" s="745"/>
      <c r="J11" s="745"/>
      <c r="K11" s="744"/>
    </row>
    <row r="12" spans="1:11" ht="12.75" customHeight="1">
      <c r="A12" s="541" t="s">
        <v>967</v>
      </c>
      <c r="B12" s="547">
        <v>1250</v>
      </c>
      <c r="C12" s="547">
        <v>3432</v>
      </c>
      <c r="D12" s="547">
        <v>4410</v>
      </c>
      <c r="E12" s="547">
        <v>8</v>
      </c>
      <c r="F12" s="547">
        <v>-978</v>
      </c>
      <c r="G12" s="745">
        <v>3.26</v>
      </c>
      <c r="H12" s="745">
        <v>8.94</v>
      </c>
      <c r="I12" s="745">
        <v>11.49</v>
      </c>
      <c r="J12" s="745">
        <v>2.33</v>
      </c>
      <c r="K12" s="744">
        <v>-2.55</v>
      </c>
    </row>
    <row r="13" spans="1:11" ht="12.75" customHeight="1">
      <c r="A13" s="542" t="s">
        <v>1258</v>
      </c>
      <c r="B13" s="547"/>
      <c r="C13" s="547"/>
      <c r="D13" s="547"/>
      <c r="E13" s="547"/>
      <c r="F13" s="547"/>
      <c r="G13" s="745"/>
      <c r="H13" s="745"/>
      <c r="I13" s="745"/>
      <c r="J13" s="745"/>
      <c r="K13" s="744"/>
    </row>
    <row r="14" spans="1:11" ht="12.75" customHeight="1">
      <c r="A14" s="543" t="s">
        <v>968</v>
      </c>
      <c r="B14" s="548">
        <v>387</v>
      </c>
      <c r="C14" s="548">
        <v>1151</v>
      </c>
      <c r="D14" s="548">
        <v>1021</v>
      </c>
      <c r="E14" s="548">
        <v>4</v>
      </c>
      <c r="F14" s="548">
        <v>130</v>
      </c>
      <c r="G14" s="743">
        <v>3.7</v>
      </c>
      <c r="H14" s="743">
        <v>11.01</v>
      </c>
      <c r="I14" s="743">
        <v>9.77</v>
      </c>
      <c r="J14" s="743">
        <v>3.48</v>
      </c>
      <c r="K14" s="742">
        <v>1.24</v>
      </c>
    </row>
    <row r="15" spans="1:11" ht="12.75" customHeight="1">
      <c r="A15" s="543" t="s">
        <v>969</v>
      </c>
      <c r="B15" s="548">
        <v>136</v>
      </c>
      <c r="C15" s="548">
        <v>338</v>
      </c>
      <c r="D15" s="548">
        <v>542</v>
      </c>
      <c r="E15" s="1029" t="s">
        <v>1652</v>
      </c>
      <c r="F15" s="548">
        <v>-204</v>
      </c>
      <c r="G15" s="743">
        <v>3.33</v>
      </c>
      <c r="H15" s="743">
        <v>8.27</v>
      </c>
      <c r="I15" s="743">
        <v>13.26</v>
      </c>
      <c r="J15" s="1429" t="s">
        <v>1652</v>
      </c>
      <c r="K15" s="742">
        <v>-4.99</v>
      </c>
    </row>
    <row r="16" spans="1:11" ht="12.75" customHeight="1">
      <c r="A16" s="543" t="s">
        <v>970</v>
      </c>
      <c r="B16" s="548">
        <v>164</v>
      </c>
      <c r="C16" s="548">
        <v>383</v>
      </c>
      <c r="D16" s="548">
        <v>750</v>
      </c>
      <c r="E16" s="548">
        <v>1</v>
      </c>
      <c r="F16" s="548">
        <v>-367</v>
      </c>
      <c r="G16" s="743">
        <v>2.94</v>
      </c>
      <c r="H16" s="743">
        <v>6.86</v>
      </c>
      <c r="I16" s="743">
        <v>13.43</v>
      </c>
      <c r="J16" s="743">
        <v>2.61</v>
      </c>
      <c r="K16" s="742">
        <v>-6.57</v>
      </c>
    </row>
    <row r="17" spans="1:11" ht="12.75" customHeight="1">
      <c r="A17" s="543" t="s">
        <v>971</v>
      </c>
      <c r="B17" s="548">
        <v>98</v>
      </c>
      <c r="C17" s="548">
        <v>267</v>
      </c>
      <c r="D17" s="548">
        <v>510</v>
      </c>
      <c r="E17" s="1029" t="s">
        <v>1652</v>
      </c>
      <c r="F17" s="548">
        <v>-243</v>
      </c>
      <c r="G17" s="743">
        <v>2.57</v>
      </c>
      <c r="H17" s="743">
        <v>7.01</v>
      </c>
      <c r="I17" s="743">
        <v>13.39</v>
      </c>
      <c r="J17" s="1429" t="s">
        <v>1652</v>
      </c>
      <c r="K17" s="742">
        <v>-6.38</v>
      </c>
    </row>
    <row r="18" spans="1:11" ht="12.75" customHeight="1">
      <c r="A18" s="543" t="s">
        <v>972</v>
      </c>
      <c r="B18" s="548">
        <v>145</v>
      </c>
      <c r="C18" s="548">
        <v>377</v>
      </c>
      <c r="D18" s="548">
        <v>569</v>
      </c>
      <c r="E18" s="548">
        <v>1</v>
      </c>
      <c r="F18" s="548">
        <v>-192</v>
      </c>
      <c r="G18" s="743">
        <v>3.18</v>
      </c>
      <c r="H18" s="743">
        <v>8.26</v>
      </c>
      <c r="I18" s="743">
        <v>12.47</v>
      </c>
      <c r="J18" s="743">
        <v>2.65</v>
      </c>
      <c r="K18" s="742">
        <v>-4.21</v>
      </c>
    </row>
    <row r="19" spans="1:11" ht="12.75" customHeight="1">
      <c r="A19" s="546" t="s">
        <v>974</v>
      </c>
      <c r="B19" s="548"/>
      <c r="C19" s="548"/>
      <c r="D19" s="548"/>
      <c r="E19" s="548"/>
      <c r="F19" s="548"/>
      <c r="G19" s="743"/>
      <c r="H19" s="743"/>
      <c r="I19" s="743"/>
      <c r="J19" s="743"/>
      <c r="K19" s="742"/>
    </row>
    <row r="20" spans="1:11" ht="12.75" customHeight="1">
      <c r="A20" s="546" t="s">
        <v>973</v>
      </c>
      <c r="B20" s="548"/>
      <c r="C20" s="548"/>
      <c r="D20" s="548"/>
      <c r="E20" s="548"/>
      <c r="F20" s="548"/>
      <c r="G20" s="743"/>
      <c r="H20" s="743"/>
      <c r="I20" s="743"/>
      <c r="J20" s="743"/>
      <c r="K20" s="742"/>
    </row>
    <row r="21" spans="1:11" ht="12.75" customHeight="1">
      <c r="A21" s="543" t="s">
        <v>975</v>
      </c>
      <c r="B21" s="548">
        <v>320</v>
      </c>
      <c r="C21" s="548">
        <v>916</v>
      </c>
      <c r="D21" s="548">
        <v>1018</v>
      </c>
      <c r="E21" s="548">
        <v>2</v>
      </c>
      <c r="F21" s="548">
        <v>-102</v>
      </c>
      <c r="G21" s="743">
        <v>3.24</v>
      </c>
      <c r="H21" s="743">
        <v>9.27</v>
      </c>
      <c r="I21" s="743">
        <v>10.31</v>
      </c>
      <c r="J21" s="743">
        <v>2.18</v>
      </c>
      <c r="K21" s="742">
        <v>-1.03</v>
      </c>
    </row>
    <row r="22" spans="1:11" s="864" customFormat="1" ht="6.75" customHeight="1">
      <c r="A22" s="981"/>
      <c r="B22" s="548"/>
      <c r="C22" s="548"/>
      <c r="D22" s="548"/>
      <c r="E22" s="548"/>
      <c r="F22" s="548"/>
      <c r="G22" s="743"/>
      <c r="H22" s="743"/>
      <c r="I22" s="743"/>
      <c r="J22" s="743"/>
      <c r="K22" s="742"/>
    </row>
    <row r="23" spans="1:11" ht="12.75" customHeight="1">
      <c r="A23" s="541" t="s">
        <v>976</v>
      </c>
      <c r="B23" s="547">
        <v>829</v>
      </c>
      <c r="C23" s="547">
        <v>2009</v>
      </c>
      <c r="D23" s="547">
        <v>3124</v>
      </c>
      <c r="E23" s="547">
        <v>8</v>
      </c>
      <c r="F23" s="547">
        <v>-1115</v>
      </c>
      <c r="G23" s="745">
        <v>3.43</v>
      </c>
      <c r="H23" s="745">
        <v>8.31</v>
      </c>
      <c r="I23" s="745">
        <v>12.92</v>
      </c>
      <c r="J23" s="745">
        <v>3.98</v>
      </c>
      <c r="K23" s="744">
        <v>-4.61</v>
      </c>
    </row>
    <row r="24" spans="1:11" ht="12.75" customHeight="1">
      <c r="A24" s="542" t="s">
        <v>1259</v>
      </c>
      <c r="B24" s="548"/>
      <c r="C24" s="548"/>
      <c r="D24" s="548"/>
      <c r="E24" s="548"/>
      <c r="F24" s="548"/>
      <c r="G24" s="743"/>
      <c r="H24" s="743"/>
      <c r="I24" s="743"/>
      <c r="J24" s="743"/>
      <c r="K24" s="742"/>
    </row>
    <row r="25" spans="1:11" ht="12.75" customHeight="1">
      <c r="A25" s="543" t="s">
        <v>977</v>
      </c>
      <c r="B25" s="548">
        <v>117</v>
      </c>
      <c r="C25" s="548">
        <v>290</v>
      </c>
      <c r="D25" s="548">
        <v>466</v>
      </c>
      <c r="E25" s="548">
        <v>2</v>
      </c>
      <c r="F25" s="548">
        <v>-176</v>
      </c>
      <c r="G25" s="743">
        <v>3.22</v>
      </c>
      <c r="H25" s="743">
        <v>7.98</v>
      </c>
      <c r="I25" s="743">
        <v>12.83</v>
      </c>
      <c r="J25" s="743">
        <v>6.9</v>
      </c>
      <c r="K25" s="742">
        <v>-4.85</v>
      </c>
    </row>
    <row r="26" spans="1:11" ht="12.75" customHeight="1">
      <c r="A26" s="543" t="s">
        <v>978</v>
      </c>
      <c r="B26" s="548">
        <v>184</v>
      </c>
      <c r="C26" s="548">
        <v>408</v>
      </c>
      <c r="D26" s="548">
        <v>509</v>
      </c>
      <c r="E26" s="548">
        <v>1</v>
      </c>
      <c r="F26" s="548">
        <v>-101</v>
      </c>
      <c r="G26" s="743">
        <v>4.24</v>
      </c>
      <c r="H26" s="743">
        <v>9.41</v>
      </c>
      <c r="I26" s="743">
        <v>11.73</v>
      </c>
      <c r="J26" s="743">
        <v>2.45</v>
      </c>
      <c r="K26" s="742">
        <v>-2.33</v>
      </c>
    </row>
    <row r="27" spans="1:11" ht="12.75" customHeight="1">
      <c r="A27" s="543" t="s">
        <v>979</v>
      </c>
      <c r="B27" s="548">
        <v>62</v>
      </c>
      <c r="C27" s="548">
        <v>94</v>
      </c>
      <c r="D27" s="548">
        <v>246</v>
      </c>
      <c r="E27" s="548">
        <v>1</v>
      </c>
      <c r="F27" s="548">
        <v>-152</v>
      </c>
      <c r="G27" s="743">
        <v>3.63</v>
      </c>
      <c r="H27" s="743">
        <v>5.51</v>
      </c>
      <c r="I27" s="743">
        <v>14.41</v>
      </c>
      <c r="J27" s="743">
        <v>10.64</v>
      </c>
      <c r="K27" s="742">
        <v>-8.9</v>
      </c>
    </row>
    <row r="28" spans="1:11" ht="12.75" customHeight="1">
      <c r="A28" s="543" t="s">
        <v>980</v>
      </c>
      <c r="B28" s="548">
        <v>79</v>
      </c>
      <c r="C28" s="548">
        <v>202</v>
      </c>
      <c r="D28" s="548">
        <v>351</v>
      </c>
      <c r="E28" s="1029" t="s">
        <v>1652</v>
      </c>
      <c r="F28" s="548">
        <v>-149</v>
      </c>
      <c r="G28" s="743">
        <v>2.97</v>
      </c>
      <c r="H28" s="743">
        <v>7.59</v>
      </c>
      <c r="I28" s="743">
        <v>13.2</v>
      </c>
      <c r="J28" s="1029" t="s">
        <v>1652</v>
      </c>
      <c r="K28" s="742">
        <v>-5.6</v>
      </c>
    </row>
    <row r="29" spans="1:11" ht="12.75" customHeight="1">
      <c r="A29" s="543" t="s">
        <v>981</v>
      </c>
      <c r="B29" s="548">
        <v>74</v>
      </c>
      <c r="C29" s="548">
        <v>169</v>
      </c>
      <c r="D29" s="548">
        <v>310</v>
      </c>
      <c r="E29" s="1029" t="s">
        <v>1652</v>
      </c>
      <c r="F29" s="548">
        <v>-141</v>
      </c>
      <c r="G29" s="743">
        <v>3.73</v>
      </c>
      <c r="H29" s="743">
        <v>8.51</v>
      </c>
      <c r="I29" s="743">
        <v>15.61</v>
      </c>
      <c r="J29" s="1429" t="s">
        <v>1652</v>
      </c>
      <c r="K29" s="742">
        <v>-7.1</v>
      </c>
    </row>
    <row r="30" spans="1:11" ht="12.75" customHeight="1">
      <c r="A30" s="543" t="s">
        <v>982</v>
      </c>
      <c r="B30" s="548">
        <v>111</v>
      </c>
      <c r="C30" s="548">
        <v>302</v>
      </c>
      <c r="D30" s="548">
        <v>522</v>
      </c>
      <c r="E30" s="548">
        <v>1</v>
      </c>
      <c r="F30" s="548">
        <v>-220</v>
      </c>
      <c r="G30" s="743">
        <v>2.82</v>
      </c>
      <c r="H30" s="743">
        <v>7.68</v>
      </c>
      <c r="I30" s="743">
        <v>13.27</v>
      </c>
      <c r="J30" s="743">
        <v>3.31</v>
      </c>
      <c r="K30" s="742">
        <v>-5.59</v>
      </c>
    </row>
    <row r="31" spans="1:11" ht="12.75" customHeight="1">
      <c r="A31" s="543" t="s">
        <v>983</v>
      </c>
      <c r="B31" s="548">
        <v>111</v>
      </c>
      <c r="C31" s="548">
        <v>320</v>
      </c>
      <c r="D31" s="548">
        <v>417</v>
      </c>
      <c r="E31" s="548">
        <v>1</v>
      </c>
      <c r="F31" s="548">
        <v>-97</v>
      </c>
      <c r="G31" s="743">
        <v>3.06</v>
      </c>
      <c r="H31" s="743">
        <v>8.81</v>
      </c>
      <c r="I31" s="743">
        <v>11.48</v>
      </c>
      <c r="J31" s="743">
        <v>3.13</v>
      </c>
      <c r="K31" s="742">
        <v>-2.67</v>
      </c>
    </row>
    <row r="32" spans="1:11" ht="12.75" customHeight="1">
      <c r="A32" s="543" t="s">
        <v>984</v>
      </c>
      <c r="B32" s="548">
        <v>91</v>
      </c>
      <c r="C32" s="548">
        <v>224</v>
      </c>
      <c r="D32" s="548">
        <v>303</v>
      </c>
      <c r="E32" s="548">
        <v>2</v>
      </c>
      <c r="F32" s="548">
        <v>-79</v>
      </c>
      <c r="G32" s="743">
        <v>3.99</v>
      </c>
      <c r="H32" s="743">
        <v>9.82</v>
      </c>
      <c r="I32" s="743">
        <v>13.28</v>
      </c>
      <c r="J32" s="548">
        <v>8.93</v>
      </c>
      <c r="K32" s="742">
        <v>-3.46</v>
      </c>
    </row>
    <row r="33" spans="1:11" ht="6.75" customHeight="1">
      <c r="A33" s="565"/>
      <c r="B33" s="557"/>
      <c r="C33" s="557"/>
      <c r="D33" s="557"/>
      <c r="E33" s="557"/>
      <c r="F33" s="557"/>
      <c r="G33" s="741"/>
      <c r="H33" s="741"/>
      <c r="I33" s="741"/>
      <c r="J33" s="741"/>
      <c r="K33" s="741"/>
    </row>
    <row r="34" spans="1:9" ht="14.25">
      <c r="A34" s="1809" t="s">
        <v>1702</v>
      </c>
      <c r="B34" s="1809"/>
      <c r="C34" s="1809"/>
      <c r="D34" s="1809"/>
      <c r="E34" s="1809"/>
      <c r="F34" s="1809"/>
      <c r="G34" s="1809"/>
      <c r="H34" s="1809"/>
      <c r="I34" s="1752"/>
    </row>
    <row r="35" spans="1:9" ht="12" customHeight="1">
      <c r="A35" s="2103" t="s">
        <v>1703</v>
      </c>
      <c r="B35" s="2103"/>
      <c r="C35" s="2103"/>
      <c r="D35" s="2103"/>
      <c r="E35" s="2103"/>
      <c r="F35" s="2103"/>
      <c r="G35" s="2103"/>
      <c r="H35" s="749"/>
      <c r="I35" s="749"/>
    </row>
  </sheetData>
  <mergeCells count="18">
    <mergeCell ref="A35:G35"/>
    <mergeCell ref="J5:J6"/>
    <mergeCell ref="D3:D6"/>
    <mergeCell ref="I3:I6"/>
    <mergeCell ref="B7:F7"/>
    <mergeCell ref="A3:A7"/>
    <mergeCell ref="A34:I34"/>
    <mergeCell ref="G7:K7"/>
    <mergeCell ref="G3:G6"/>
    <mergeCell ref="H3:H6"/>
    <mergeCell ref="I1:J1"/>
    <mergeCell ref="A2:D2"/>
    <mergeCell ref="I2:J2"/>
    <mergeCell ref="K3:K6"/>
    <mergeCell ref="B3:B6"/>
    <mergeCell ref="C3:C6"/>
    <mergeCell ref="F3:F6"/>
    <mergeCell ref="E5:E6"/>
  </mergeCells>
  <hyperlinks>
    <hyperlink ref="I1:J1" location="'Spis tablic     List of tables'!B109" display="Powrót do spisu tablic"/>
    <hyperlink ref="I2:J2" location="'Spis tablic     List of tables'!B11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topLeftCell="A1">
      <selection activeCell="G1" sqref="G1:H1"/>
    </sheetView>
  </sheetViews>
  <sheetFormatPr defaultColWidth="8.796875" defaultRowHeight="14.25"/>
  <cols>
    <col min="1" max="1" width="37.8984375" style="13" customWidth="1"/>
    <col min="2" max="8" width="10.59765625" style="13" customWidth="1"/>
  </cols>
  <sheetData>
    <row r="1" spans="1:8" ht="14.1" customHeight="1">
      <c r="A1" s="1566" t="s">
        <v>1501</v>
      </c>
      <c r="B1" s="1566"/>
      <c r="C1" s="1566"/>
      <c r="D1" s="1566"/>
      <c r="E1" s="25"/>
      <c r="F1" s="25"/>
      <c r="G1" s="1716" t="s">
        <v>1019</v>
      </c>
      <c r="H1" s="1716"/>
    </row>
    <row r="2" spans="1:8" ht="12.95" customHeight="1">
      <c r="A2" s="1721" t="s">
        <v>1728</v>
      </c>
      <c r="B2" s="1721"/>
      <c r="C2" s="1721"/>
      <c r="D2" s="1721"/>
      <c r="G2" s="1559" t="s">
        <v>1020</v>
      </c>
      <c r="H2" s="1559"/>
    </row>
    <row r="3" spans="1:8" ht="12.95" customHeight="1">
      <c r="A3" s="1639" t="s">
        <v>1502</v>
      </c>
      <c r="B3" s="1639"/>
      <c r="C3" s="1639"/>
      <c r="D3" s="1639"/>
      <c r="G3" s="25"/>
      <c r="H3" s="25"/>
    </row>
    <row r="4" spans="1:8" ht="12.95" customHeight="1">
      <c r="A4" s="1639" t="s">
        <v>1729</v>
      </c>
      <c r="B4" s="1639"/>
      <c r="C4" s="1639"/>
      <c r="D4" s="1639"/>
      <c r="E4" s="25"/>
      <c r="F4" s="25"/>
      <c r="G4" s="25"/>
      <c r="H4" s="25"/>
    </row>
    <row r="5" spans="1:8" ht="12" customHeight="1">
      <c r="A5" s="1567" t="s">
        <v>248</v>
      </c>
      <c r="B5" s="1720" t="s">
        <v>83</v>
      </c>
      <c r="C5" s="1581"/>
      <c r="D5" s="1581"/>
      <c r="E5" s="1581"/>
      <c r="F5" s="1581"/>
      <c r="G5" s="1577" t="s">
        <v>902</v>
      </c>
      <c r="H5" s="1554" t="s">
        <v>826</v>
      </c>
    </row>
    <row r="6" spans="1:8" ht="12" customHeight="1">
      <c r="A6" s="1568"/>
      <c r="B6" s="1555"/>
      <c r="C6" s="1564"/>
      <c r="D6" s="1564"/>
      <c r="E6" s="1564"/>
      <c r="F6" s="1564"/>
      <c r="G6" s="1578"/>
      <c r="H6" s="1555"/>
    </row>
    <row r="7" spans="1:8" ht="12" customHeight="1">
      <c r="A7" s="1568"/>
      <c r="B7" s="1577" t="s">
        <v>84</v>
      </c>
      <c r="C7" s="1720" t="s">
        <v>673</v>
      </c>
      <c r="D7" s="1581"/>
      <c r="E7" s="1581"/>
      <c r="F7" s="2109"/>
      <c r="G7" s="1578"/>
      <c r="H7" s="1555"/>
    </row>
    <row r="8" spans="1:8" ht="12" customHeight="1">
      <c r="A8" s="1568"/>
      <c r="B8" s="1578"/>
      <c r="C8" s="1555"/>
      <c r="D8" s="1564"/>
      <c r="E8" s="1564"/>
      <c r="F8" s="1568"/>
      <c r="G8" s="1578"/>
      <c r="H8" s="1555"/>
    </row>
    <row r="9" spans="1:8" ht="12" customHeight="1">
      <c r="A9" s="1568"/>
      <c r="B9" s="1578"/>
      <c r="C9" s="1720" t="s">
        <v>85</v>
      </c>
      <c r="D9" s="1583" t="s">
        <v>674</v>
      </c>
      <c r="E9" s="1583" t="s">
        <v>86</v>
      </c>
      <c r="F9" s="1609" t="s">
        <v>87</v>
      </c>
      <c r="G9" s="1578"/>
      <c r="H9" s="1555"/>
    </row>
    <row r="10" spans="1:8" ht="12" customHeight="1">
      <c r="A10" s="1568"/>
      <c r="B10" s="1578"/>
      <c r="C10" s="1555"/>
      <c r="D10" s="1584"/>
      <c r="E10" s="1584"/>
      <c r="F10" s="1607"/>
      <c r="G10" s="1578"/>
      <c r="H10" s="1555"/>
    </row>
    <row r="11" spans="1:8" ht="12" customHeight="1">
      <c r="A11" s="1568"/>
      <c r="B11" s="1578"/>
      <c r="C11" s="1555"/>
      <c r="D11" s="1584"/>
      <c r="E11" s="1584"/>
      <c r="F11" s="1607"/>
      <c r="G11" s="1578"/>
      <c r="H11" s="1555"/>
    </row>
    <row r="12" spans="1:8" ht="12" customHeight="1">
      <c r="A12" s="1568"/>
      <c r="B12" s="1578"/>
      <c r="C12" s="1555"/>
      <c r="D12" s="1584"/>
      <c r="E12" s="1584"/>
      <c r="F12" s="1607"/>
      <c r="G12" s="1578"/>
      <c r="H12" s="1555"/>
    </row>
    <row r="13" spans="1:8" ht="12" customHeight="1">
      <c r="A13" s="1568"/>
      <c r="B13" s="1578"/>
      <c r="C13" s="1555"/>
      <c r="D13" s="1584"/>
      <c r="E13" s="1584"/>
      <c r="F13" s="1607"/>
      <c r="G13" s="1578"/>
      <c r="H13" s="1555"/>
    </row>
    <row r="14" spans="1:8" ht="13.7" customHeight="1">
      <c r="A14" s="1568"/>
      <c r="B14" s="1578"/>
      <c r="C14" s="1555"/>
      <c r="D14" s="1584"/>
      <c r="E14" s="1584"/>
      <c r="F14" s="1607"/>
      <c r="G14" s="1578"/>
      <c r="H14" s="1555"/>
    </row>
    <row r="15" spans="1:8" s="662" customFormat="1" ht="16.5" customHeight="1">
      <c r="A15" s="655" t="s">
        <v>520</v>
      </c>
      <c r="B15" s="1005">
        <v>46570</v>
      </c>
      <c r="C15" s="1006">
        <v>24225</v>
      </c>
      <c r="D15" s="658">
        <v>39073</v>
      </c>
      <c r="E15" s="659">
        <v>7600</v>
      </c>
      <c r="F15" s="658">
        <v>2096</v>
      </c>
      <c r="G15" s="660">
        <v>8.8</v>
      </c>
      <c r="H15" s="661">
        <v>1716</v>
      </c>
    </row>
    <row r="16" spans="1:8" s="19" customFormat="1" ht="12.75" customHeight="1">
      <c r="A16" s="518" t="s">
        <v>521</v>
      </c>
      <c r="B16" s="767"/>
      <c r="C16" s="807"/>
      <c r="D16" s="548"/>
      <c r="E16" s="550"/>
      <c r="F16" s="538"/>
      <c r="G16" s="551"/>
      <c r="H16" s="552"/>
    </row>
    <row r="17" spans="1:8" s="19" customFormat="1" ht="12.75" customHeight="1">
      <c r="A17" s="518"/>
      <c r="B17" s="767"/>
      <c r="C17" s="807"/>
      <c r="D17" s="548"/>
      <c r="E17" s="550"/>
      <c r="F17" s="538"/>
      <c r="G17" s="551"/>
      <c r="H17" s="552"/>
    </row>
    <row r="18" spans="1:8" s="19" customFormat="1" ht="12.75" customHeight="1">
      <c r="A18" s="539" t="s">
        <v>522</v>
      </c>
      <c r="B18" s="767"/>
      <c r="C18" s="807"/>
      <c r="D18" s="548"/>
      <c r="E18" s="550"/>
      <c r="F18" s="538"/>
      <c r="G18" s="551"/>
      <c r="H18" s="552"/>
    </row>
    <row r="19" spans="1:8" s="19" customFormat="1" ht="12.75" customHeight="1">
      <c r="A19" s="541" t="s">
        <v>967</v>
      </c>
      <c r="B19" s="1007">
        <v>30107</v>
      </c>
      <c r="C19" s="1008">
        <v>15427</v>
      </c>
      <c r="D19" s="554">
        <v>24315</v>
      </c>
      <c r="E19" s="553">
        <v>3805</v>
      </c>
      <c r="F19" s="547">
        <v>1115</v>
      </c>
      <c r="G19" s="555">
        <v>9.7</v>
      </c>
      <c r="H19" s="556">
        <v>990</v>
      </c>
    </row>
    <row r="20" spans="1:8" s="19" customFormat="1" ht="12.75" customHeight="1">
      <c r="A20" s="542" t="s">
        <v>1258</v>
      </c>
      <c r="B20" s="1009"/>
      <c r="C20" s="1010"/>
      <c r="D20" s="548"/>
      <c r="E20" s="557"/>
      <c r="F20" s="548"/>
      <c r="G20" s="558"/>
      <c r="H20" s="559"/>
    </row>
    <row r="21" spans="1:8" s="19" customFormat="1" ht="12.75" customHeight="1">
      <c r="A21" s="543" t="s">
        <v>968</v>
      </c>
      <c r="B21" s="1009">
        <v>8208</v>
      </c>
      <c r="C21" s="1010">
        <v>4155</v>
      </c>
      <c r="D21" s="548">
        <v>6416</v>
      </c>
      <c r="E21" s="557">
        <v>1291</v>
      </c>
      <c r="F21" s="548">
        <v>455</v>
      </c>
      <c r="G21" s="558">
        <v>11.4</v>
      </c>
      <c r="H21" s="559">
        <v>168</v>
      </c>
    </row>
    <row r="22" spans="1:8" s="19" customFormat="1" ht="12.75" customHeight="1">
      <c r="A22" s="543" t="s">
        <v>969</v>
      </c>
      <c r="B22" s="1009">
        <v>3507</v>
      </c>
      <c r="C22" s="1010">
        <v>2006</v>
      </c>
      <c r="D22" s="548">
        <v>2444</v>
      </c>
      <c r="E22" s="557">
        <v>352</v>
      </c>
      <c r="F22" s="548">
        <v>159</v>
      </c>
      <c r="G22" s="558">
        <v>11.8</v>
      </c>
      <c r="H22" s="559">
        <v>104</v>
      </c>
    </row>
    <row r="23" spans="1:8" s="19" customFormat="1" ht="12.75" customHeight="1">
      <c r="A23" s="543" t="s">
        <v>970</v>
      </c>
      <c r="B23" s="1009">
        <v>4708</v>
      </c>
      <c r="C23" s="1010">
        <v>2543</v>
      </c>
      <c r="D23" s="548">
        <v>3827</v>
      </c>
      <c r="E23" s="557">
        <v>719</v>
      </c>
      <c r="F23" s="548">
        <v>177</v>
      </c>
      <c r="G23" s="558">
        <v>12.5</v>
      </c>
      <c r="H23" s="559">
        <v>111</v>
      </c>
    </row>
    <row r="24" spans="1:8" s="19" customFormat="1" ht="12.75" customHeight="1">
      <c r="A24" s="543" t="s">
        <v>971</v>
      </c>
      <c r="B24" s="1009">
        <v>3811</v>
      </c>
      <c r="C24" s="1010">
        <v>1967</v>
      </c>
      <c r="D24" s="548">
        <v>2986</v>
      </c>
      <c r="E24" s="557">
        <v>402</v>
      </c>
      <c r="F24" s="548">
        <v>113</v>
      </c>
      <c r="G24" s="558">
        <v>15.5</v>
      </c>
      <c r="H24" s="559">
        <v>149</v>
      </c>
    </row>
    <row r="25" spans="1:8" s="19" customFormat="1" ht="12.75" customHeight="1">
      <c r="A25" s="543" t="s">
        <v>972</v>
      </c>
      <c r="B25" s="1009">
        <v>3524</v>
      </c>
      <c r="C25" s="1010">
        <v>1734</v>
      </c>
      <c r="D25" s="548">
        <v>3022</v>
      </c>
      <c r="E25" s="557">
        <v>288</v>
      </c>
      <c r="F25" s="548">
        <v>70</v>
      </c>
      <c r="G25" s="558">
        <v>9.1</v>
      </c>
      <c r="H25" s="559">
        <v>301</v>
      </c>
    </row>
    <row r="26" spans="1:8" s="19" customFormat="1" ht="12.75" customHeight="1">
      <c r="A26" s="546" t="s">
        <v>974</v>
      </c>
      <c r="B26" s="769"/>
      <c r="C26" s="807"/>
      <c r="D26" s="548"/>
      <c r="E26" s="550"/>
      <c r="F26" s="538"/>
      <c r="G26" s="551"/>
      <c r="H26" s="552"/>
    </row>
    <row r="27" spans="1:8" s="19" customFormat="1" ht="12.75" customHeight="1">
      <c r="A27" s="546" t="s">
        <v>973</v>
      </c>
      <c r="B27" s="1009"/>
      <c r="C27" s="1010"/>
      <c r="D27" s="548"/>
      <c r="E27" s="557"/>
      <c r="F27" s="548"/>
      <c r="G27" s="558"/>
      <c r="H27" s="559"/>
    </row>
    <row r="28" spans="1:8" s="19" customFormat="1" ht="12.75" customHeight="1">
      <c r="A28" s="543" t="s">
        <v>975</v>
      </c>
      <c r="B28" s="1009">
        <v>6349</v>
      </c>
      <c r="C28" s="1010">
        <v>3022</v>
      </c>
      <c r="D28" s="548">
        <v>5620</v>
      </c>
      <c r="E28" s="557">
        <v>753</v>
      </c>
      <c r="F28" s="548">
        <v>141</v>
      </c>
      <c r="G28" s="558">
        <v>5.8</v>
      </c>
      <c r="H28" s="559">
        <v>157</v>
      </c>
    </row>
    <row r="29" spans="1:8" s="19" customFormat="1" ht="6.75" customHeight="1">
      <c r="A29" s="981"/>
      <c r="B29" s="1009"/>
      <c r="C29" s="1010"/>
      <c r="D29" s="548"/>
      <c r="E29" s="557"/>
      <c r="F29" s="548"/>
      <c r="G29" s="558"/>
      <c r="H29" s="559"/>
    </row>
    <row r="30" spans="1:8" s="19" customFormat="1" ht="12.75" customHeight="1">
      <c r="A30" s="541" t="s">
        <v>976</v>
      </c>
      <c r="B30" s="1007">
        <v>16463</v>
      </c>
      <c r="C30" s="1008">
        <v>8798</v>
      </c>
      <c r="D30" s="554">
        <v>14758</v>
      </c>
      <c r="E30" s="553">
        <v>3795</v>
      </c>
      <c r="F30" s="547">
        <v>981</v>
      </c>
      <c r="G30" s="555">
        <v>7.6</v>
      </c>
      <c r="H30" s="556">
        <v>726</v>
      </c>
    </row>
    <row r="31" spans="1:8" s="19" customFormat="1" ht="12.75" customHeight="1">
      <c r="A31" s="542" t="s">
        <v>1259</v>
      </c>
      <c r="B31" s="1009"/>
      <c r="C31" s="1010"/>
      <c r="D31" s="548"/>
      <c r="E31" s="557"/>
      <c r="F31" s="548"/>
      <c r="G31" s="558"/>
      <c r="H31" s="559"/>
    </row>
    <row r="32" spans="1:8" s="19" customFormat="1" ht="12.75" customHeight="1">
      <c r="A32" s="543" t="s">
        <v>977</v>
      </c>
      <c r="B32" s="1009">
        <v>1651</v>
      </c>
      <c r="C32" s="1010">
        <v>783</v>
      </c>
      <c r="D32" s="548">
        <v>1409</v>
      </c>
      <c r="E32" s="557">
        <v>400</v>
      </c>
      <c r="F32" s="548">
        <v>122</v>
      </c>
      <c r="G32" s="558">
        <v>4.6</v>
      </c>
      <c r="H32" s="559">
        <v>69</v>
      </c>
    </row>
    <row r="33" spans="1:8" s="19" customFormat="1" ht="12.75" customHeight="1">
      <c r="A33" s="543" t="s">
        <v>978</v>
      </c>
      <c r="B33" s="1009">
        <v>2629</v>
      </c>
      <c r="C33" s="1010">
        <v>1623</v>
      </c>
      <c r="D33" s="548">
        <v>2404</v>
      </c>
      <c r="E33" s="557">
        <v>455</v>
      </c>
      <c r="F33" s="548">
        <v>170</v>
      </c>
      <c r="G33" s="558">
        <v>7.6</v>
      </c>
      <c r="H33" s="559">
        <v>142</v>
      </c>
    </row>
    <row r="34" spans="1:8" s="19" customFormat="1" ht="12.75" customHeight="1">
      <c r="A34" s="543" t="s">
        <v>979</v>
      </c>
      <c r="B34" s="1009">
        <v>1312</v>
      </c>
      <c r="C34" s="1010">
        <v>627</v>
      </c>
      <c r="D34" s="548">
        <v>1269</v>
      </c>
      <c r="E34" s="557">
        <v>491</v>
      </c>
      <c r="F34" s="548">
        <v>78</v>
      </c>
      <c r="G34" s="558">
        <v>8</v>
      </c>
      <c r="H34" s="559">
        <v>36</v>
      </c>
    </row>
    <row r="35" spans="1:8" s="19" customFormat="1" ht="12.75" customHeight="1">
      <c r="A35" s="543" t="s">
        <v>980</v>
      </c>
      <c r="B35" s="1009">
        <v>3247</v>
      </c>
      <c r="C35" s="1010">
        <v>1567</v>
      </c>
      <c r="D35" s="548">
        <v>2918</v>
      </c>
      <c r="E35" s="557">
        <v>949</v>
      </c>
      <c r="F35" s="548">
        <v>155</v>
      </c>
      <c r="G35" s="558">
        <v>14.1</v>
      </c>
      <c r="H35" s="559">
        <v>193</v>
      </c>
    </row>
    <row r="36" spans="1:8" s="19" customFormat="1" ht="12.75" customHeight="1">
      <c r="A36" s="543" t="s">
        <v>981</v>
      </c>
      <c r="B36" s="769">
        <v>1139</v>
      </c>
      <c r="C36" s="807">
        <v>615</v>
      </c>
      <c r="D36" s="548">
        <v>1027</v>
      </c>
      <c r="E36" s="550">
        <v>222</v>
      </c>
      <c r="F36" s="538">
        <v>47</v>
      </c>
      <c r="G36" s="551">
        <v>6.5</v>
      </c>
      <c r="H36" s="552">
        <v>26</v>
      </c>
    </row>
    <row r="37" spans="1:8" s="19" customFormat="1" ht="12.75" customHeight="1">
      <c r="A37" s="543" t="s">
        <v>982</v>
      </c>
      <c r="B37" s="767">
        <v>2716</v>
      </c>
      <c r="C37" s="807">
        <v>1418</v>
      </c>
      <c r="D37" s="548">
        <v>2502</v>
      </c>
      <c r="E37" s="550">
        <v>746</v>
      </c>
      <c r="F37" s="538">
        <v>186</v>
      </c>
      <c r="G37" s="551">
        <v>7.4</v>
      </c>
      <c r="H37" s="552">
        <v>89</v>
      </c>
    </row>
    <row r="38" spans="1:8" s="19" customFormat="1" ht="12.75" customHeight="1">
      <c r="A38" s="543" t="s">
        <v>983</v>
      </c>
      <c r="B38" s="1011">
        <v>2339</v>
      </c>
      <c r="C38" s="1011">
        <v>1325</v>
      </c>
      <c r="D38" s="548">
        <v>1967</v>
      </c>
      <c r="E38" s="560">
        <v>330</v>
      </c>
      <c r="F38" s="560">
        <v>147</v>
      </c>
      <c r="G38" s="561">
        <v>7.5</v>
      </c>
      <c r="H38" s="562">
        <v>96</v>
      </c>
    </row>
    <row r="39" spans="1:8" s="19" customFormat="1" ht="12.75" customHeight="1">
      <c r="A39" s="543" t="s">
        <v>984</v>
      </c>
      <c r="B39" s="1011">
        <v>1430</v>
      </c>
      <c r="C39" s="1011">
        <v>840</v>
      </c>
      <c r="D39" s="548">
        <v>1262</v>
      </c>
      <c r="E39" s="560">
        <v>202</v>
      </c>
      <c r="F39" s="560">
        <v>76</v>
      </c>
      <c r="G39" s="561">
        <v>7</v>
      </c>
      <c r="H39" s="562">
        <v>75</v>
      </c>
    </row>
    <row r="40" spans="1:8" s="19" customFormat="1" ht="6" customHeight="1">
      <c r="A40" s="565"/>
      <c r="B40" s="557"/>
      <c r="C40" s="557"/>
      <c r="D40" s="557"/>
      <c r="E40" s="557"/>
      <c r="F40" s="557"/>
      <c r="G40" s="558"/>
      <c r="H40" s="557"/>
    </row>
    <row r="41" spans="1:8" ht="12" customHeight="1">
      <c r="A41" s="2064" t="s">
        <v>1260</v>
      </c>
      <c r="B41" s="2064"/>
      <c r="C41" s="2064"/>
      <c r="D41" s="2064"/>
      <c r="E41" s="2064"/>
      <c r="F41" s="2064"/>
      <c r="G41" s="2064"/>
      <c r="H41" s="2064"/>
    </row>
    <row r="42" spans="1:8" ht="12" customHeight="1">
      <c r="A42" s="563" t="s">
        <v>1245</v>
      </c>
      <c r="B42" s="514"/>
      <c r="C42" s="514"/>
      <c r="D42" s="514"/>
      <c r="E42" s="514"/>
      <c r="F42" s="514"/>
      <c r="G42" s="514"/>
      <c r="H42" s="514"/>
    </row>
    <row r="43" spans="1:8" ht="12.75" customHeight="1">
      <c r="A43" s="2108" t="s">
        <v>1261</v>
      </c>
      <c r="B43" s="2064"/>
      <c r="C43" s="2064"/>
      <c r="D43" s="2064"/>
      <c r="E43" s="2064"/>
      <c r="F43" s="2064"/>
      <c r="G43" s="2064"/>
      <c r="H43" s="2064"/>
    </row>
    <row r="44" ht="12.75" customHeight="1">
      <c r="A44" s="564" t="s">
        <v>1244</v>
      </c>
    </row>
  </sheetData>
  <mergeCells count="18">
    <mergeCell ref="A1:D1"/>
    <mergeCell ref="G1:H1"/>
    <mergeCell ref="A2:D2"/>
    <mergeCell ref="G2:H2"/>
    <mergeCell ref="F9:F14"/>
    <mergeCell ref="G5:G14"/>
    <mergeCell ref="H5:H14"/>
    <mergeCell ref="A43:H43"/>
    <mergeCell ref="A3:D3"/>
    <mergeCell ref="A4:D4"/>
    <mergeCell ref="C7:F8"/>
    <mergeCell ref="A5:A14"/>
    <mergeCell ref="B5:F6"/>
    <mergeCell ref="B7:B14"/>
    <mergeCell ref="C9:C14"/>
    <mergeCell ref="A41:H41"/>
    <mergeCell ref="D9:D14"/>
    <mergeCell ref="E9:E14"/>
  </mergeCells>
  <hyperlinks>
    <hyperlink ref="G1:H1" location="'Spis tablic     List of tables'!B111" display="Powrót do spisu tablic"/>
    <hyperlink ref="G2:H2" location="'Spis tablic     List of tables'!B11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topLeftCell="A1">
      <selection activeCell="E1" sqref="E1:F1"/>
    </sheetView>
  </sheetViews>
  <sheetFormatPr defaultColWidth="9" defaultRowHeight="14.25"/>
  <cols>
    <col min="1" max="1" width="43.09765625" style="2" customWidth="1"/>
    <col min="2" max="6" width="15.59765625" style="2" customWidth="1"/>
    <col min="7" max="16384" width="9" style="2" customWidth="1"/>
  </cols>
  <sheetData>
    <row r="1" spans="1:6" ht="14.85" customHeight="1">
      <c r="A1" s="1566" t="s">
        <v>1503</v>
      </c>
      <c r="B1" s="1566"/>
      <c r="C1" s="1566"/>
      <c r="D1" s="6"/>
      <c r="E1" s="1716" t="s">
        <v>1019</v>
      </c>
      <c r="F1" s="1716"/>
    </row>
    <row r="2" spans="1:6" ht="12.75" customHeight="1">
      <c r="A2" s="1721" t="s">
        <v>1728</v>
      </c>
      <c r="B2" s="1721"/>
      <c r="C2" s="1721"/>
      <c r="D2" s="1721"/>
      <c r="E2" s="1559" t="s">
        <v>1020</v>
      </c>
      <c r="F2" s="1559"/>
    </row>
    <row r="3" spans="1:6" ht="12.75" customHeight="1">
      <c r="A3" s="1639" t="s">
        <v>1504</v>
      </c>
      <c r="B3" s="1639"/>
      <c r="C3" s="1639"/>
      <c r="D3" s="9"/>
      <c r="E3" s="12"/>
      <c r="F3" s="12"/>
    </row>
    <row r="4" spans="1:6" ht="12.75" customHeight="1">
      <c r="A4" s="1639" t="s">
        <v>1729</v>
      </c>
      <c r="B4" s="1639"/>
      <c r="C4" s="1639"/>
      <c r="D4" s="1639"/>
      <c r="E4" s="12"/>
      <c r="F4" s="12"/>
    </row>
    <row r="5" spans="1:6" ht="14.85" customHeight="1">
      <c r="A5" s="1603" t="s">
        <v>912</v>
      </c>
      <c r="B5" s="1609" t="s">
        <v>1492</v>
      </c>
      <c r="C5" s="1581"/>
      <c r="D5" s="1581"/>
      <c r="E5" s="1581"/>
      <c r="F5" s="1581"/>
    </row>
    <row r="6" spans="1:6" ht="14.85" customHeight="1">
      <c r="A6" s="1604"/>
      <c r="B6" s="1607"/>
      <c r="C6" s="1564"/>
      <c r="D6" s="1564"/>
      <c r="E6" s="1564"/>
      <c r="F6" s="1564"/>
    </row>
    <row r="7" spans="1:6" ht="14.85" customHeight="1">
      <c r="A7" s="1604"/>
      <c r="B7" s="1583" t="s">
        <v>1532</v>
      </c>
      <c r="C7" s="1733" t="s">
        <v>808</v>
      </c>
      <c r="D7" s="1733" t="s">
        <v>809</v>
      </c>
      <c r="E7" s="1733" t="s">
        <v>810</v>
      </c>
      <c r="F7" s="1609" t="s">
        <v>247</v>
      </c>
    </row>
    <row r="8" spans="1:6" ht="14.85" customHeight="1">
      <c r="A8" s="1604"/>
      <c r="B8" s="1584"/>
      <c r="C8" s="1734"/>
      <c r="D8" s="1734"/>
      <c r="E8" s="1734"/>
      <c r="F8" s="1607"/>
    </row>
    <row r="9" spans="1:6" ht="7.5" customHeight="1">
      <c r="A9" s="1604"/>
      <c r="B9" s="1584"/>
      <c r="C9" s="1734"/>
      <c r="D9" s="1734"/>
      <c r="E9" s="1734"/>
      <c r="F9" s="1607"/>
    </row>
    <row r="10" spans="1:6" s="656" customFormat="1" ht="15.75" customHeight="1">
      <c r="A10" s="655" t="s">
        <v>520</v>
      </c>
      <c r="B10" s="663">
        <v>6546</v>
      </c>
      <c r="C10" s="664">
        <v>13848</v>
      </c>
      <c r="D10" s="663">
        <v>10649</v>
      </c>
      <c r="E10" s="664">
        <v>8014</v>
      </c>
      <c r="F10" s="665">
        <v>7513</v>
      </c>
    </row>
    <row r="11" spans="1:6" ht="12.75" customHeight="1">
      <c r="A11" s="518" t="s">
        <v>521</v>
      </c>
      <c r="B11" s="538"/>
      <c r="C11" s="550"/>
      <c r="D11" s="538"/>
      <c r="E11" s="550"/>
      <c r="F11" s="574"/>
    </row>
    <row r="12" spans="1:6" s="749" customFormat="1" ht="12.75" customHeight="1">
      <c r="A12" s="518"/>
      <c r="B12" s="538"/>
      <c r="C12" s="550"/>
      <c r="D12" s="538"/>
      <c r="E12" s="550"/>
      <c r="F12" s="574"/>
    </row>
    <row r="13" spans="1:6" ht="12.75" customHeight="1">
      <c r="A13" s="539" t="s">
        <v>522</v>
      </c>
      <c r="B13" s="538"/>
      <c r="C13" s="550"/>
      <c r="D13" s="538"/>
      <c r="E13" s="550"/>
      <c r="F13" s="574"/>
    </row>
    <row r="14" spans="1:6" ht="12.75" customHeight="1">
      <c r="A14" s="541" t="s">
        <v>967</v>
      </c>
      <c r="B14" s="575">
        <v>3484</v>
      </c>
      <c r="C14" s="576">
        <v>8773</v>
      </c>
      <c r="D14" s="575">
        <v>7172</v>
      </c>
      <c r="E14" s="576">
        <v>5500</v>
      </c>
      <c r="F14" s="577">
        <v>5178</v>
      </c>
    </row>
    <row r="15" spans="1:6" ht="12.75" customHeight="1">
      <c r="A15" s="542" t="s">
        <v>1258</v>
      </c>
      <c r="B15" s="548"/>
      <c r="C15" s="557"/>
      <c r="D15" s="548"/>
      <c r="E15" s="557"/>
      <c r="F15" s="574"/>
    </row>
    <row r="16" spans="1:6" ht="12.75" customHeight="1">
      <c r="A16" s="543" t="s">
        <v>968</v>
      </c>
      <c r="B16" s="578">
        <v>1388</v>
      </c>
      <c r="C16" s="579">
        <v>2803</v>
      </c>
      <c r="D16" s="578">
        <v>1719</v>
      </c>
      <c r="E16" s="579">
        <v>1254</v>
      </c>
      <c r="F16" s="574">
        <v>1044</v>
      </c>
    </row>
    <row r="17" spans="1:6" ht="12.75" customHeight="1">
      <c r="A17" s="543" t="s">
        <v>969</v>
      </c>
      <c r="B17" s="578">
        <v>460</v>
      </c>
      <c r="C17" s="579">
        <v>981</v>
      </c>
      <c r="D17" s="578">
        <v>798</v>
      </c>
      <c r="E17" s="579">
        <v>682</v>
      </c>
      <c r="F17" s="574">
        <v>586</v>
      </c>
    </row>
    <row r="18" spans="1:6" ht="12.75" customHeight="1">
      <c r="A18" s="543" t="s">
        <v>970</v>
      </c>
      <c r="B18" s="578">
        <v>555</v>
      </c>
      <c r="C18" s="579">
        <v>1319</v>
      </c>
      <c r="D18" s="578">
        <v>1185</v>
      </c>
      <c r="E18" s="579">
        <v>858</v>
      </c>
      <c r="F18" s="574">
        <v>791</v>
      </c>
    </row>
    <row r="19" spans="1:6" ht="12.75" customHeight="1">
      <c r="A19" s="543" t="s">
        <v>971</v>
      </c>
      <c r="B19" s="578">
        <v>352</v>
      </c>
      <c r="C19" s="579">
        <v>1025</v>
      </c>
      <c r="D19" s="578">
        <v>1001</v>
      </c>
      <c r="E19" s="579">
        <v>732</v>
      </c>
      <c r="F19" s="574">
        <v>701</v>
      </c>
    </row>
    <row r="20" spans="1:6" ht="12.75" customHeight="1">
      <c r="A20" s="543" t="s">
        <v>972</v>
      </c>
      <c r="B20" s="578">
        <v>322</v>
      </c>
      <c r="C20" s="579">
        <v>934</v>
      </c>
      <c r="D20" s="578">
        <v>851</v>
      </c>
      <c r="E20" s="579">
        <v>704</v>
      </c>
      <c r="F20" s="574">
        <v>713</v>
      </c>
    </row>
    <row r="21" spans="1:6" ht="12.75" customHeight="1">
      <c r="A21" s="546" t="s">
        <v>974</v>
      </c>
      <c r="B21" s="540"/>
      <c r="C21" s="550"/>
      <c r="D21" s="538"/>
      <c r="E21" s="550"/>
      <c r="F21" s="574"/>
    </row>
    <row r="22" spans="1:6" ht="12.75" customHeight="1">
      <c r="A22" s="546" t="s">
        <v>973</v>
      </c>
      <c r="B22" s="548"/>
      <c r="C22" s="557"/>
      <c r="D22" s="548"/>
      <c r="E22" s="557"/>
      <c r="F22" s="574"/>
    </row>
    <row r="23" spans="1:6" ht="12.75" customHeight="1">
      <c r="A23" s="543" t="s">
        <v>975</v>
      </c>
      <c r="B23" s="578">
        <v>407</v>
      </c>
      <c r="C23" s="579">
        <v>1711</v>
      </c>
      <c r="D23" s="578">
        <v>1618</v>
      </c>
      <c r="E23" s="579">
        <v>1270</v>
      </c>
      <c r="F23" s="574">
        <v>1343</v>
      </c>
    </row>
    <row r="24" spans="1:6" s="749" customFormat="1" ht="6.75" customHeight="1">
      <c r="A24" s="981"/>
      <c r="B24" s="578"/>
      <c r="C24" s="579"/>
      <c r="D24" s="578"/>
      <c r="E24" s="579"/>
      <c r="F24" s="574"/>
    </row>
    <row r="25" spans="1:6" ht="12.75" customHeight="1">
      <c r="A25" s="541" t="s">
        <v>976</v>
      </c>
      <c r="B25" s="575">
        <v>3062</v>
      </c>
      <c r="C25" s="576">
        <v>5075</v>
      </c>
      <c r="D25" s="575">
        <v>3477</v>
      </c>
      <c r="E25" s="576">
        <v>2514</v>
      </c>
      <c r="F25" s="577">
        <v>2335</v>
      </c>
    </row>
    <row r="26" spans="1:6" ht="12.75" customHeight="1">
      <c r="A26" s="542" t="s">
        <v>1259</v>
      </c>
      <c r="B26" s="548"/>
      <c r="C26" s="557"/>
      <c r="D26" s="548"/>
      <c r="E26" s="557"/>
      <c r="F26" s="574"/>
    </row>
    <row r="27" spans="1:6" ht="12.75" customHeight="1">
      <c r="A27" s="543" t="s">
        <v>977</v>
      </c>
      <c r="B27" s="578">
        <v>335</v>
      </c>
      <c r="C27" s="579">
        <v>512</v>
      </c>
      <c r="D27" s="578">
        <v>338</v>
      </c>
      <c r="E27" s="579">
        <v>196</v>
      </c>
      <c r="F27" s="574">
        <v>270</v>
      </c>
    </row>
    <row r="28" spans="1:6" ht="12.75" customHeight="1">
      <c r="A28" s="543" t="s">
        <v>978</v>
      </c>
      <c r="B28" s="578">
        <v>497</v>
      </c>
      <c r="C28" s="579">
        <v>821</v>
      </c>
      <c r="D28" s="578">
        <v>588</v>
      </c>
      <c r="E28" s="579">
        <v>370</v>
      </c>
      <c r="F28" s="574">
        <v>353</v>
      </c>
    </row>
    <row r="29" spans="1:6" ht="12.75" customHeight="1">
      <c r="A29" s="543" t="s">
        <v>979</v>
      </c>
      <c r="B29" s="578">
        <v>316</v>
      </c>
      <c r="C29" s="579">
        <v>413</v>
      </c>
      <c r="D29" s="578">
        <v>240</v>
      </c>
      <c r="E29" s="579">
        <v>189</v>
      </c>
      <c r="F29" s="574">
        <v>154</v>
      </c>
    </row>
    <row r="30" spans="1:6" ht="12.75" customHeight="1">
      <c r="A30" s="543" t="s">
        <v>980</v>
      </c>
      <c r="B30" s="578">
        <v>562</v>
      </c>
      <c r="C30" s="579">
        <v>1005</v>
      </c>
      <c r="D30" s="578">
        <v>730</v>
      </c>
      <c r="E30" s="579">
        <v>505</v>
      </c>
      <c r="F30" s="574">
        <v>445</v>
      </c>
    </row>
    <row r="31" spans="1:6" ht="12.75" customHeight="1">
      <c r="A31" s="543" t="s">
        <v>981</v>
      </c>
      <c r="B31" s="580">
        <v>194</v>
      </c>
      <c r="C31" s="579">
        <v>344</v>
      </c>
      <c r="D31" s="578">
        <v>218</v>
      </c>
      <c r="E31" s="579">
        <v>178</v>
      </c>
      <c r="F31" s="574">
        <v>205</v>
      </c>
    </row>
    <row r="32" spans="1:6" ht="12.75" customHeight="1">
      <c r="A32" s="543" t="s">
        <v>982</v>
      </c>
      <c r="B32" s="578">
        <v>523</v>
      </c>
      <c r="C32" s="579">
        <v>885</v>
      </c>
      <c r="D32" s="578">
        <v>551</v>
      </c>
      <c r="E32" s="579">
        <v>402</v>
      </c>
      <c r="F32" s="574">
        <v>355</v>
      </c>
    </row>
    <row r="33" spans="1:6" ht="12.75" customHeight="1">
      <c r="A33" s="543" t="s">
        <v>983</v>
      </c>
      <c r="B33" s="581">
        <v>436</v>
      </c>
      <c r="C33" s="581">
        <v>696</v>
      </c>
      <c r="D33" s="581">
        <v>500</v>
      </c>
      <c r="E33" s="581">
        <v>383</v>
      </c>
      <c r="F33" s="574">
        <v>324</v>
      </c>
    </row>
    <row r="34" spans="1:6" ht="12.75" customHeight="1">
      <c r="A34" s="543" t="s">
        <v>984</v>
      </c>
      <c r="B34" s="581">
        <v>199</v>
      </c>
      <c r="C34" s="581">
        <v>399</v>
      </c>
      <c r="D34" s="581">
        <v>312</v>
      </c>
      <c r="E34" s="581">
        <v>291</v>
      </c>
      <c r="F34" s="574">
        <v>229</v>
      </c>
    </row>
    <row r="35" spans="1:6" ht="9.95" customHeight="1">
      <c r="A35" s="78"/>
      <c r="B35" s="78"/>
      <c r="C35" s="78"/>
      <c r="D35" s="78"/>
      <c r="E35" s="78"/>
      <c r="F35" s="78"/>
    </row>
    <row r="36" spans="1:8" ht="12" customHeight="1">
      <c r="A36" s="563" t="s">
        <v>1245</v>
      </c>
      <c r="B36" s="514"/>
      <c r="C36" s="514"/>
      <c r="D36" s="514"/>
      <c r="E36" s="514"/>
      <c r="F36" s="514"/>
      <c r="G36" s="514"/>
      <c r="H36" s="514"/>
    </row>
    <row r="37" spans="1:8" ht="12.75" customHeight="1">
      <c r="A37" s="564" t="s">
        <v>1244</v>
      </c>
      <c r="B37" s="13"/>
      <c r="C37" s="13"/>
      <c r="D37" s="13"/>
      <c r="E37" s="13"/>
      <c r="F37" s="13"/>
      <c r="G37" s="13"/>
      <c r="H37" s="13"/>
    </row>
    <row r="38" ht="14.85" customHeight="1"/>
    <row r="39" ht="14.85" customHeight="1"/>
    <row r="40" ht="14.85" customHeight="1"/>
    <row r="41" ht="14.85" customHeight="1"/>
    <row r="42" ht="14.85" customHeight="1"/>
    <row r="43" ht="14.85" customHeight="1"/>
    <row r="44" ht="14.85" customHeight="1"/>
    <row r="45" ht="14.85" customHeight="1"/>
    <row r="46" ht="14.85" customHeight="1"/>
  </sheetData>
  <mergeCells count="13">
    <mergeCell ref="D7:D9"/>
    <mergeCell ref="F7:F9"/>
    <mergeCell ref="A5:A9"/>
    <mergeCell ref="B7:B9"/>
    <mergeCell ref="E7:E9"/>
    <mergeCell ref="C7:C9"/>
    <mergeCell ref="B5:F6"/>
    <mergeCell ref="A4:D4"/>
    <mergeCell ref="A1:C1"/>
    <mergeCell ref="A3:C3"/>
    <mergeCell ref="E1:F1"/>
    <mergeCell ref="A2:D2"/>
    <mergeCell ref="E2:F2"/>
  </mergeCells>
  <hyperlinks>
    <hyperlink ref="E1:F1" location="'Spis tablic     List of tables'!B113" display="Powrót do spisu tablic"/>
    <hyperlink ref="E2:F2" location="'Spis tablic     List of tables'!B11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topLeftCell="A1">
      <selection activeCell="E1" sqref="E1:F1"/>
    </sheetView>
  </sheetViews>
  <sheetFormatPr defaultColWidth="8.796875" defaultRowHeight="14.25"/>
  <cols>
    <col min="1" max="1" width="37.19921875" style="2" customWidth="1"/>
    <col min="2" max="6" width="16.59765625" style="2" customWidth="1"/>
  </cols>
  <sheetData>
    <row r="1" spans="1:6" ht="14.25">
      <c r="A1" s="2111" t="s">
        <v>1505</v>
      </c>
      <c r="B1" s="2111"/>
      <c r="C1" s="2111"/>
      <c r="D1" s="2111"/>
      <c r="E1" s="1716" t="s">
        <v>1019</v>
      </c>
      <c r="F1" s="1716"/>
    </row>
    <row r="2" spans="1:6" ht="12.75" customHeight="1">
      <c r="A2" s="117" t="s">
        <v>1730</v>
      </c>
      <c r="B2" s="12"/>
      <c r="C2" s="12"/>
      <c r="D2" s="12"/>
      <c r="E2" s="1559" t="s">
        <v>1020</v>
      </c>
      <c r="F2" s="1559"/>
    </row>
    <row r="3" spans="1:4" ht="12.75" customHeight="1">
      <c r="A3" s="2112" t="s">
        <v>1506</v>
      </c>
      <c r="B3" s="2112"/>
      <c r="C3" s="2112"/>
      <c r="D3" s="2112"/>
    </row>
    <row r="4" spans="1:4" ht="12.75" customHeight="1">
      <c r="A4" s="2110" t="s">
        <v>1731</v>
      </c>
      <c r="B4" s="2110"/>
      <c r="C4" s="2110"/>
      <c r="D4" s="2110"/>
    </row>
    <row r="5" spans="1:6" ht="14.85" customHeight="1">
      <c r="A5" s="1603" t="s">
        <v>909</v>
      </c>
      <c r="B5" s="1609" t="s">
        <v>1493</v>
      </c>
      <c r="C5" s="1581"/>
      <c r="D5" s="1581"/>
      <c r="E5" s="1581"/>
      <c r="F5" s="1581"/>
    </row>
    <row r="6" spans="1:6" ht="14.85" customHeight="1">
      <c r="A6" s="1604"/>
      <c r="B6" s="1607"/>
      <c r="C6" s="1564"/>
      <c r="D6" s="1564"/>
      <c r="E6" s="1564"/>
      <c r="F6" s="1564"/>
    </row>
    <row r="7" spans="1:6" ht="14.85" customHeight="1">
      <c r="A7" s="1604"/>
      <c r="B7" s="1583" t="s">
        <v>911</v>
      </c>
      <c r="C7" s="1583" t="s">
        <v>249</v>
      </c>
      <c r="D7" s="1583" t="s">
        <v>250</v>
      </c>
      <c r="E7" s="1583" t="s">
        <v>910</v>
      </c>
      <c r="F7" s="1609" t="s">
        <v>1509</v>
      </c>
    </row>
    <row r="8" spans="1:6" ht="14.85" customHeight="1">
      <c r="A8" s="1604"/>
      <c r="B8" s="1584"/>
      <c r="C8" s="1584"/>
      <c r="D8" s="1584"/>
      <c r="E8" s="1584"/>
      <c r="F8" s="1607"/>
    </row>
    <row r="9" spans="1:6" ht="14.85" customHeight="1">
      <c r="A9" s="1604"/>
      <c r="B9" s="1584"/>
      <c r="C9" s="1584"/>
      <c r="D9" s="1584"/>
      <c r="E9" s="1584"/>
      <c r="F9" s="1607"/>
    </row>
    <row r="10" spans="1:6" ht="45.95" customHeight="1">
      <c r="A10" s="1604"/>
      <c r="B10" s="1584"/>
      <c r="C10" s="1584"/>
      <c r="D10" s="1584"/>
      <c r="E10" s="1584"/>
      <c r="F10" s="1607"/>
    </row>
    <row r="11" spans="1:6" s="647" customFormat="1" ht="15.75" customHeight="1">
      <c r="A11" s="655" t="s">
        <v>520</v>
      </c>
      <c r="B11" s="663">
        <v>7813</v>
      </c>
      <c r="C11" s="664">
        <v>11502</v>
      </c>
      <c r="D11" s="663">
        <v>5003</v>
      </c>
      <c r="E11" s="664">
        <v>12668</v>
      </c>
      <c r="F11" s="665">
        <v>9584</v>
      </c>
    </row>
    <row r="12" spans="1:6" ht="12.75" customHeight="1">
      <c r="A12" s="518" t="s">
        <v>521</v>
      </c>
      <c r="B12" s="578"/>
      <c r="C12" s="579"/>
      <c r="D12" s="578"/>
      <c r="E12" s="579"/>
      <c r="F12" s="574"/>
    </row>
    <row r="13" spans="1:6" s="864" customFormat="1" ht="12.75" customHeight="1">
      <c r="A13" s="518"/>
      <c r="B13" s="578"/>
      <c r="C13" s="579"/>
      <c r="D13" s="578"/>
      <c r="E13" s="579"/>
      <c r="F13" s="574"/>
    </row>
    <row r="14" spans="1:6" ht="12.75" customHeight="1">
      <c r="A14" s="539" t="s">
        <v>522</v>
      </c>
      <c r="B14" s="578"/>
      <c r="C14" s="579"/>
      <c r="D14" s="578"/>
      <c r="E14" s="579"/>
      <c r="F14" s="574"/>
    </row>
    <row r="15" spans="1:6" ht="12.75" customHeight="1">
      <c r="A15" s="541" t="s">
        <v>967</v>
      </c>
      <c r="B15" s="575">
        <v>5430</v>
      </c>
      <c r="C15" s="576">
        <v>7501</v>
      </c>
      <c r="D15" s="575">
        <v>3171</v>
      </c>
      <c r="E15" s="576">
        <v>8005</v>
      </c>
      <c r="F15" s="577">
        <v>6000</v>
      </c>
    </row>
    <row r="16" spans="1:6" ht="12.75" customHeight="1">
      <c r="A16" s="542" t="s">
        <v>1258</v>
      </c>
      <c r="B16" s="578"/>
      <c r="C16" s="579"/>
      <c r="D16" s="578"/>
      <c r="E16" s="579"/>
      <c r="F16" s="574"/>
    </row>
    <row r="17" spans="1:6" ht="12.75" customHeight="1">
      <c r="A17" s="543" t="s">
        <v>968</v>
      </c>
      <c r="B17" s="578">
        <v>1420</v>
      </c>
      <c r="C17" s="579">
        <v>2165</v>
      </c>
      <c r="D17" s="578">
        <v>807</v>
      </c>
      <c r="E17" s="579">
        <v>2183</v>
      </c>
      <c r="F17" s="574">
        <v>1633</v>
      </c>
    </row>
    <row r="18" spans="1:6" ht="12.75" customHeight="1">
      <c r="A18" s="543" t="s">
        <v>969</v>
      </c>
      <c r="B18" s="578">
        <v>482</v>
      </c>
      <c r="C18" s="579">
        <v>906</v>
      </c>
      <c r="D18" s="578">
        <v>347</v>
      </c>
      <c r="E18" s="579">
        <v>1079</v>
      </c>
      <c r="F18" s="574">
        <v>693</v>
      </c>
    </row>
    <row r="19" spans="1:6" ht="12.75" customHeight="1">
      <c r="A19" s="543" t="s">
        <v>970</v>
      </c>
      <c r="B19" s="578">
        <v>686</v>
      </c>
      <c r="C19" s="579">
        <v>1115</v>
      </c>
      <c r="D19" s="578">
        <v>536</v>
      </c>
      <c r="E19" s="579">
        <v>1265</v>
      </c>
      <c r="F19" s="574">
        <v>1106</v>
      </c>
    </row>
    <row r="20" spans="1:6" ht="12.75" customHeight="1">
      <c r="A20" s="543" t="s">
        <v>971</v>
      </c>
      <c r="B20" s="578">
        <v>594</v>
      </c>
      <c r="C20" s="579">
        <v>1048</v>
      </c>
      <c r="D20" s="578">
        <v>434</v>
      </c>
      <c r="E20" s="579">
        <v>1069</v>
      </c>
      <c r="F20" s="574">
        <v>666</v>
      </c>
    </row>
    <row r="21" spans="1:6" ht="12.75" customHeight="1">
      <c r="A21" s="543" t="s">
        <v>972</v>
      </c>
      <c r="B21" s="578">
        <v>478</v>
      </c>
      <c r="C21" s="579">
        <v>785</v>
      </c>
      <c r="D21" s="578">
        <v>375</v>
      </c>
      <c r="E21" s="579">
        <v>1109</v>
      </c>
      <c r="F21" s="574">
        <v>777</v>
      </c>
    </row>
    <row r="22" spans="1:6" ht="12.75" customHeight="1">
      <c r="A22" s="546" t="s">
        <v>974</v>
      </c>
      <c r="B22" s="580"/>
      <c r="C22" s="579"/>
      <c r="D22" s="578"/>
      <c r="E22" s="579"/>
      <c r="F22" s="574"/>
    </row>
    <row r="23" spans="1:6" ht="12.75" customHeight="1">
      <c r="A23" s="546" t="s">
        <v>973</v>
      </c>
      <c r="B23" s="578"/>
      <c r="C23" s="579"/>
      <c r="D23" s="578"/>
      <c r="E23" s="579"/>
      <c r="F23" s="574"/>
    </row>
    <row r="24" spans="1:6" ht="12.75" customHeight="1">
      <c r="A24" s="543" t="s">
        <v>975</v>
      </c>
      <c r="B24" s="580">
        <v>1770</v>
      </c>
      <c r="C24" s="579">
        <v>1482</v>
      </c>
      <c r="D24" s="578">
        <v>672</v>
      </c>
      <c r="E24" s="579">
        <v>1300</v>
      </c>
      <c r="F24" s="574">
        <v>1125</v>
      </c>
    </row>
    <row r="25" spans="1:6" s="864" customFormat="1" ht="6.75" customHeight="1">
      <c r="A25" s="981"/>
      <c r="B25" s="578"/>
      <c r="C25" s="579"/>
      <c r="D25" s="578"/>
      <c r="E25" s="579"/>
      <c r="F25" s="574"/>
    </row>
    <row r="26" spans="1:6" ht="12.75" customHeight="1">
      <c r="A26" s="541" t="s">
        <v>976</v>
      </c>
      <c r="B26" s="575">
        <v>2383</v>
      </c>
      <c r="C26" s="576">
        <v>4001</v>
      </c>
      <c r="D26" s="575">
        <v>1832</v>
      </c>
      <c r="E26" s="576">
        <v>4663</v>
      </c>
      <c r="F26" s="577">
        <v>3584</v>
      </c>
    </row>
    <row r="27" spans="1:6" ht="12.75" customHeight="1">
      <c r="A27" s="542" t="s">
        <v>1259</v>
      </c>
      <c r="B27" s="578"/>
      <c r="C27" s="579"/>
      <c r="D27" s="578"/>
      <c r="E27" s="579"/>
      <c r="F27" s="574"/>
    </row>
    <row r="28" spans="1:6" ht="12.75" customHeight="1">
      <c r="A28" s="543" t="s">
        <v>977</v>
      </c>
      <c r="B28" s="578">
        <v>257</v>
      </c>
      <c r="C28" s="579">
        <v>420</v>
      </c>
      <c r="D28" s="578">
        <v>155</v>
      </c>
      <c r="E28" s="579">
        <v>469</v>
      </c>
      <c r="F28" s="574">
        <v>350</v>
      </c>
    </row>
    <row r="29" spans="1:6" ht="12.75" customHeight="1">
      <c r="A29" s="543" t="s">
        <v>978</v>
      </c>
      <c r="B29" s="578">
        <v>475</v>
      </c>
      <c r="C29" s="579">
        <v>725</v>
      </c>
      <c r="D29" s="578">
        <v>234</v>
      </c>
      <c r="E29" s="579">
        <v>665</v>
      </c>
      <c r="F29" s="574">
        <v>530</v>
      </c>
    </row>
    <row r="30" spans="1:6" ht="12.75" customHeight="1">
      <c r="A30" s="543" t="s">
        <v>979</v>
      </c>
      <c r="B30" s="578">
        <v>107</v>
      </c>
      <c r="C30" s="579">
        <v>428</v>
      </c>
      <c r="D30" s="578">
        <v>146</v>
      </c>
      <c r="E30" s="579">
        <v>310</v>
      </c>
      <c r="F30" s="574">
        <v>321</v>
      </c>
    </row>
    <row r="31" spans="1:6" ht="12.75" customHeight="1">
      <c r="A31" s="543" t="s">
        <v>980</v>
      </c>
      <c r="B31" s="578">
        <v>303</v>
      </c>
      <c r="C31" s="579">
        <v>594</v>
      </c>
      <c r="D31" s="578">
        <v>438</v>
      </c>
      <c r="E31" s="579">
        <v>1117</v>
      </c>
      <c r="F31" s="574">
        <v>795</v>
      </c>
    </row>
    <row r="32" spans="1:6" ht="12.75" customHeight="1">
      <c r="A32" s="543" t="s">
        <v>981</v>
      </c>
      <c r="B32" s="580">
        <v>168</v>
      </c>
      <c r="C32" s="579">
        <v>297</v>
      </c>
      <c r="D32" s="578">
        <v>142</v>
      </c>
      <c r="E32" s="579">
        <v>316</v>
      </c>
      <c r="F32" s="574">
        <v>216</v>
      </c>
    </row>
    <row r="33" spans="1:6" ht="12.75" customHeight="1">
      <c r="A33" s="543" t="s">
        <v>982</v>
      </c>
      <c r="B33" s="578">
        <v>449</v>
      </c>
      <c r="C33" s="579">
        <v>653</v>
      </c>
      <c r="D33" s="578">
        <v>310</v>
      </c>
      <c r="E33" s="579">
        <v>709</v>
      </c>
      <c r="F33" s="574">
        <v>595</v>
      </c>
    </row>
    <row r="34" spans="1:6" ht="12.75" customHeight="1">
      <c r="A34" s="543" t="s">
        <v>983</v>
      </c>
      <c r="B34" s="581">
        <v>396</v>
      </c>
      <c r="C34" s="581">
        <v>519</v>
      </c>
      <c r="D34" s="581">
        <v>250</v>
      </c>
      <c r="E34" s="581">
        <v>726</v>
      </c>
      <c r="F34" s="582">
        <v>448</v>
      </c>
    </row>
    <row r="35" spans="1:6" ht="12.75" customHeight="1">
      <c r="A35" s="543" t="s">
        <v>984</v>
      </c>
      <c r="B35" s="581">
        <v>228</v>
      </c>
      <c r="C35" s="581">
        <v>365</v>
      </c>
      <c r="D35" s="581">
        <v>157</v>
      </c>
      <c r="E35" s="581">
        <v>351</v>
      </c>
      <c r="F35" s="582">
        <v>329</v>
      </c>
    </row>
    <row r="36" spans="1:6" ht="9.95" customHeight="1">
      <c r="A36" s="299"/>
      <c r="B36" s="328"/>
      <c r="C36" s="328"/>
      <c r="D36" s="328"/>
      <c r="E36" s="328"/>
      <c r="F36" s="328"/>
    </row>
    <row r="37" ht="12" customHeight="1">
      <c r="A37" s="33" t="s">
        <v>811</v>
      </c>
    </row>
    <row r="38" spans="1:8" ht="12" customHeight="1">
      <c r="A38" s="563" t="s">
        <v>1245</v>
      </c>
      <c r="B38" s="514"/>
      <c r="C38" s="514"/>
      <c r="D38" s="514"/>
      <c r="E38" s="514"/>
      <c r="F38" s="514"/>
      <c r="G38" s="514"/>
      <c r="H38" s="514"/>
    </row>
    <row r="39" ht="12" customHeight="1">
      <c r="A39" s="34" t="s">
        <v>858</v>
      </c>
    </row>
    <row r="40" spans="1:8" ht="12.75" customHeight="1">
      <c r="A40" s="564" t="s">
        <v>1244</v>
      </c>
      <c r="B40" s="13"/>
      <c r="C40" s="13"/>
      <c r="D40" s="13"/>
      <c r="E40" s="13"/>
      <c r="F40" s="13"/>
      <c r="G40" s="13"/>
      <c r="H40" s="13"/>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B115" display="Powrót do spisu tablic"/>
    <hyperlink ref="E2:F2" location="'Spis tablic     List of tables'!B11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topLeftCell="A1">
      <selection activeCell="F1" sqref="F1:G1"/>
    </sheetView>
  </sheetViews>
  <sheetFormatPr defaultColWidth="8.796875" defaultRowHeight="14.25"/>
  <cols>
    <col min="1" max="1" width="31.59765625" style="2" customWidth="1"/>
    <col min="2" max="7" width="14.59765625" style="2" customWidth="1"/>
  </cols>
  <sheetData>
    <row r="1" spans="1:7" ht="14.85" customHeight="1">
      <c r="A1" s="1566" t="s">
        <v>1664</v>
      </c>
      <c r="B1" s="1566"/>
      <c r="C1" s="1566"/>
      <c r="D1" s="1566"/>
      <c r="E1" s="1566"/>
      <c r="F1" s="1716" t="s">
        <v>1019</v>
      </c>
      <c r="G1" s="1716"/>
    </row>
    <row r="2" spans="1:7" ht="14.85" customHeight="1">
      <c r="A2" s="1639" t="s">
        <v>1665</v>
      </c>
      <c r="B2" s="1639"/>
      <c r="C2" s="1639"/>
      <c r="D2" s="1639"/>
      <c r="E2" s="1639"/>
      <c r="F2" s="1559" t="s">
        <v>1020</v>
      </c>
      <c r="G2" s="1559"/>
    </row>
    <row r="3" spans="1:7" ht="14.85" customHeight="1">
      <c r="A3" s="1603" t="s">
        <v>859</v>
      </c>
      <c r="B3" s="1609" t="s">
        <v>251</v>
      </c>
      <c r="C3" s="188"/>
      <c r="D3" s="198"/>
      <c r="E3" s="1609" t="s">
        <v>828</v>
      </c>
      <c r="F3" s="188"/>
      <c r="G3" s="188"/>
    </row>
    <row r="4" spans="1:7" ht="14.85" customHeight="1">
      <c r="A4" s="1604"/>
      <c r="B4" s="1607"/>
      <c r="C4" s="189"/>
      <c r="D4" s="197"/>
      <c r="E4" s="1607"/>
      <c r="F4" s="189"/>
      <c r="G4" s="189"/>
    </row>
    <row r="5" spans="1:7" ht="14.85" customHeight="1">
      <c r="A5" s="1604"/>
      <c r="B5" s="1607"/>
      <c r="C5" s="2113" t="s">
        <v>1024</v>
      </c>
      <c r="D5" s="1583" t="s">
        <v>827</v>
      </c>
      <c r="E5" s="1607"/>
      <c r="F5" s="2113" t="s">
        <v>1024</v>
      </c>
      <c r="G5" s="1581" t="s">
        <v>829</v>
      </c>
    </row>
    <row r="6" spans="1:11" ht="14.85" customHeight="1">
      <c r="A6" s="1604"/>
      <c r="B6" s="1607"/>
      <c r="C6" s="2114"/>
      <c r="D6" s="1584"/>
      <c r="E6" s="1607"/>
      <c r="F6" s="2114"/>
      <c r="G6" s="1564"/>
      <c r="I6" s="407"/>
      <c r="K6" s="407"/>
    </row>
    <row r="7" spans="1:7" ht="14.85" customHeight="1">
      <c r="A7" s="1604"/>
      <c r="B7" s="1607"/>
      <c r="C7" s="2114"/>
      <c r="D7" s="1584"/>
      <c r="E7" s="1607"/>
      <c r="F7" s="2114"/>
      <c r="G7" s="1564"/>
    </row>
    <row r="8" spans="1:7" ht="14.85" customHeight="1">
      <c r="A8" s="1604"/>
      <c r="B8" s="1607"/>
      <c r="C8" s="2114"/>
      <c r="D8" s="1584"/>
      <c r="E8" s="1607"/>
      <c r="F8" s="2114"/>
      <c r="G8" s="1564"/>
    </row>
    <row r="9" spans="1:12" s="647" customFormat="1" ht="15.75" customHeight="1">
      <c r="A9" s="655" t="s">
        <v>520</v>
      </c>
      <c r="B9" s="1156">
        <v>3152</v>
      </c>
      <c r="C9" s="1142">
        <v>104.4</v>
      </c>
      <c r="D9" s="1143">
        <v>2670</v>
      </c>
      <c r="E9" s="1143">
        <v>380537</v>
      </c>
      <c r="F9" s="1142">
        <v>109.1</v>
      </c>
      <c r="G9" s="1144">
        <v>353448</v>
      </c>
      <c r="I9" s="666"/>
      <c r="J9" s="667"/>
      <c r="K9" s="668"/>
      <c r="L9" s="652"/>
    </row>
    <row r="10" spans="1:12" ht="12.75" customHeight="1">
      <c r="A10" s="518" t="s">
        <v>521</v>
      </c>
      <c r="B10" s="1022"/>
      <c r="C10" s="1022"/>
      <c r="D10" s="1022"/>
      <c r="E10" s="1022"/>
      <c r="F10" s="1022"/>
      <c r="G10" s="1023"/>
      <c r="I10" s="425"/>
      <c r="J10" s="423"/>
      <c r="K10" s="27"/>
      <c r="L10" s="27"/>
    </row>
    <row r="11" spans="1:12" s="864" customFormat="1" ht="12.75" customHeight="1">
      <c r="A11" s="518"/>
      <c r="B11" s="1022"/>
      <c r="C11" s="1024"/>
      <c r="D11" s="1022"/>
      <c r="E11" s="1024"/>
      <c r="F11" s="1022"/>
      <c r="G11" s="1023"/>
      <c r="I11" s="425"/>
      <c r="J11" s="423"/>
      <c r="K11" s="27"/>
      <c r="L11" s="27"/>
    </row>
    <row r="12" spans="1:12" ht="12.75" customHeight="1">
      <c r="A12" s="539" t="s">
        <v>522</v>
      </c>
      <c r="B12" s="1025"/>
      <c r="C12" s="96"/>
      <c r="D12" s="1022"/>
      <c r="E12" s="1026"/>
      <c r="F12" s="95"/>
      <c r="G12" s="1024"/>
      <c r="I12" s="27"/>
      <c r="J12" s="423"/>
      <c r="K12" s="27"/>
      <c r="L12" s="27"/>
    </row>
    <row r="13" spans="1:12" ht="12.75" customHeight="1">
      <c r="A13" s="541" t="s">
        <v>967</v>
      </c>
      <c r="B13" s="1145">
        <v>1879</v>
      </c>
      <c r="C13" s="1146">
        <v>90.7</v>
      </c>
      <c r="D13" s="1147">
        <v>1431</v>
      </c>
      <c r="E13" s="1148">
        <v>207956</v>
      </c>
      <c r="F13" s="1146">
        <v>94.9</v>
      </c>
      <c r="G13" s="1149">
        <v>182776</v>
      </c>
      <c r="I13" s="27"/>
      <c r="J13" s="423"/>
      <c r="K13" s="424"/>
      <c r="L13" s="27"/>
    </row>
    <row r="14" spans="1:12" ht="12.75" customHeight="1">
      <c r="A14" s="542" t="s">
        <v>1262</v>
      </c>
      <c r="B14" s="1027"/>
      <c r="C14" s="1150"/>
      <c r="D14" s="1151"/>
      <c r="E14" s="1152"/>
      <c r="F14" s="1150"/>
      <c r="G14" s="1153"/>
      <c r="I14" s="27"/>
      <c r="J14" s="423"/>
      <c r="K14" s="27"/>
      <c r="L14" s="27"/>
    </row>
    <row r="15" spans="1:12" ht="12.75" customHeight="1">
      <c r="A15" s="543" t="s">
        <v>968</v>
      </c>
      <c r="B15" s="1154">
        <v>756</v>
      </c>
      <c r="C15" s="1150">
        <v>97</v>
      </c>
      <c r="D15" s="1151">
        <v>750</v>
      </c>
      <c r="E15" s="1152">
        <v>94779</v>
      </c>
      <c r="F15" s="1150">
        <v>100</v>
      </c>
      <c r="G15" s="1153">
        <v>93954</v>
      </c>
      <c r="I15" s="408"/>
      <c r="J15" s="423"/>
      <c r="K15" s="424"/>
      <c r="L15" s="27"/>
    </row>
    <row r="16" spans="1:12" ht="12.75" customHeight="1">
      <c r="A16" s="543" t="s">
        <v>969</v>
      </c>
      <c r="B16" s="1154">
        <v>176</v>
      </c>
      <c r="C16" s="1150">
        <v>115.8</v>
      </c>
      <c r="D16" s="1151">
        <v>176</v>
      </c>
      <c r="E16" s="1152">
        <v>25827</v>
      </c>
      <c r="F16" s="1150">
        <v>121.1</v>
      </c>
      <c r="G16" s="1153">
        <v>25827</v>
      </c>
      <c r="I16" s="408"/>
      <c r="J16" s="423"/>
      <c r="K16" s="424"/>
      <c r="L16" s="27"/>
    </row>
    <row r="17" spans="1:12" ht="12.75" customHeight="1">
      <c r="A17" s="543" t="s">
        <v>970</v>
      </c>
      <c r="B17" s="1154">
        <v>101</v>
      </c>
      <c r="C17" s="1150">
        <v>80.8</v>
      </c>
      <c r="D17" s="1151">
        <v>100</v>
      </c>
      <c r="E17" s="1152">
        <v>14606</v>
      </c>
      <c r="F17" s="1150">
        <v>80.9</v>
      </c>
      <c r="G17" s="1153">
        <v>14497</v>
      </c>
      <c r="I17" s="408"/>
      <c r="J17" s="423"/>
      <c r="K17" s="424"/>
      <c r="L17" s="27"/>
    </row>
    <row r="18" spans="1:12" ht="12.75" customHeight="1">
      <c r="A18" s="543" t="s">
        <v>971</v>
      </c>
      <c r="B18" s="1154">
        <v>87</v>
      </c>
      <c r="C18" s="1150">
        <v>98.9</v>
      </c>
      <c r="D18" s="1151">
        <v>87</v>
      </c>
      <c r="E18" s="1152">
        <v>11267</v>
      </c>
      <c r="F18" s="1150">
        <v>89.8</v>
      </c>
      <c r="G18" s="1153">
        <v>11267</v>
      </c>
      <c r="I18" s="408"/>
      <c r="J18" s="423"/>
      <c r="K18" s="424"/>
      <c r="L18" s="27"/>
    </row>
    <row r="19" spans="1:12" ht="12.75" customHeight="1">
      <c r="A19" s="543" t="s">
        <v>972</v>
      </c>
      <c r="B19" s="1154">
        <v>151</v>
      </c>
      <c r="C19" s="1150">
        <v>87.3</v>
      </c>
      <c r="D19" s="1151">
        <v>151</v>
      </c>
      <c r="E19" s="1152">
        <v>19306</v>
      </c>
      <c r="F19" s="1150">
        <v>103.7</v>
      </c>
      <c r="G19" s="1153">
        <v>19306</v>
      </c>
      <c r="I19" s="408"/>
      <c r="J19" s="423"/>
      <c r="K19" s="424"/>
      <c r="L19" s="27"/>
    </row>
    <row r="20" spans="1:12" ht="12.75" customHeight="1">
      <c r="A20" s="546" t="s">
        <v>974</v>
      </c>
      <c r="B20" s="1154"/>
      <c r="C20" s="1150"/>
      <c r="D20" s="1151"/>
      <c r="E20" s="1152"/>
      <c r="F20" s="1150"/>
      <c r="G20" s="1153"/>
      <c r="I20" s="27"/>
      <c r="J20" s="423"/>
      <c r="K20" s="27"/>
      <c r="L20" s="27"/>
    </row>
    <row r="21" spans="1:12" ht="12.75" customHeight="1">
      <c r="A21" s="546" t="s">
        <v>973</v>
      </c>
      <c r="B21" s="1154"/>
      <c r="C21" s="1151"/>
      <c r="D21" s="1151"/>
      <c r="E21" s="1152"/>
      <c r="F21" s="1151"/>
      <c r="G21" s="1155"/>
      <c r="I21" s="27"/>
      <c r="J21" s="423"/>
      <c r="K21" s="27"/>
      <c r="L21" s="27"/>
    </row>
    <row r="22" spans="1:12" ht="12.75" customHeight="1">
      <c r="A22" s="543" t="s">
        <v>975</v>
      </c>
      <c r="B22" s="1154">
        <v>608</v>
      </c>
      <c r="C22" s="1150">
        <v>80.5</v>
      </c>
      <c r="D22" s="1151">
        <v>167</v>
      </c>
      <c r="E22" s="1152">
        <v>42171</v>
      </c>
      <c r="F22" s="1150">
        <v>78.4</v>
      </c>
      <c r="G22" s="1153">
        <v>17925</v>
      </c>
      <c r="I22" s="408"/>
      <c r="J22" s="423"/>
      <c r="K22" s="424"/>
      <c r="L22" s="27"/>
    </row>
    <row r="23" spans="1:12" s="864" customFormat="1" ht="6.75" customHeight="1">
      <c r="A23" s="981"/>
      <c r="B23" s="1027"/>
      <c r="C23" s="1028"/>
      <c r="D23" s="1029"/>
      <c r="E23" s="1152"/>
      <c r="F23" s="1151"/>
      <c r="G23" s="1155"/>
      <c r="I23" s="408"/>
      <c r="J23" s="423"/>
      <c r="K23" s="424"/>
      <c r="L23" s="27"/>
    </row>
    <row r="24" spans="1:12" ht="12.75" customHeight="1">
      <c r="A24" s="541" t="s">
        <v>976</v>
      </c>
      <c r="B24" s="1145">
        <v>1273</v>
      </c>
      <c r="C24" s="1146">
        <v>134.3</v>
      </c>
      <c r="D24" s="1147">
        <v>1239</v>
      </c>
      <c r="E24" s="1148">
        <v>172581</v>
      </c>
      <c r="F24" s="1146">
        <v>132.9</v>
      </c>
      <c r="G24" s="1149">
        <v>170672</v>
      </c>
      <c r="I24" s="408"/>
      <c r="J24" s="423"/>
      <c r="K24" s="424"/>
      <c r="L24" s="27"/>
    </row>
    <row r="25" spans="1:12" ht="12.75" customHeight="1">
      <c r="A25" s="542" t="s">
        <v>1262</v>
      </c>
      <c r="B25" s="1154"/>
      <c r="C25" s="1151"/>
      <c r="D25" s="1151"/>
      <c r="E25" s="1152"/>
      <c r="F25" s="1151"/>
      <c r="G25" s="1155"/>
      <c r="I25" s="27"/>
      <c r="J25" s="423"/>
      <c r="K25" s="27"/>
      <c r="L25" s="27"/>
    </row>
    <row r="26" spans="1:12" ht="12.75" customHeight="1">
      <c r="A26" s="543" t="s">
        <v>977</v>
      </c>
      <c r="B26" s="1154">
        <v>189</v>
      </c>
      <c r="C26" s="1150">
        <v>127.7</v>
      </c>
      <c r="D26" s="1151">
        <v>189</v>
      </c>
      <c r="E26" s="1152">
        <v>26061</v>
      </c>
      <c r="F26" s="1150">
        <v>127.5</v>
      </c>
      <c r="G26" s="1153">
        <v>26061</v>
      </c>
      <c r="I26" s="408"/>
      <c r="J26" s="423"/>
      <c r="K26" s="424"/>
      <c r="L26" s="27"/>
    </row>
    <row r="27" spans="1:12" ht="12.75" customHeight="1">
      <c r="A27" s="543" t="s">
        <v>978</v>
      </c>
      <c r="B27" s="1154">
        <v>402</v>
      </c>
      <c r="C27" s="1150">
        <v>177.1</v>
      </c>
      <c r="D27" s="1151">
        <v>402</v>
      </c>
      <c r="E27" s="1152">
        <v>51697</v>
      </c>
      <c r="F27" s="1150">
        <v>169.4</v>
      </c>
      <c r="G27" s="1153">
        <v>51697</v>
      </c>
      <c r="I27" s="408"/>
      <c r="J27" s="423"/>
      <c r="K27" s="424"/>
      <c r="L27" s="27"/>
    </row>
    <row r="28" spans="1:12" ht="12.75" customHeight="1">
      <c r="A28" s="543" t="s">
        <v>979</v>
      </c>
      <c r="B28" s="1154">
        <v>31</v>
      </c>
      <c r="C28" s="1150">
        <v>100</v>
      </c>
      <c r="D28" s="1151">
        <v>31</v>
      </c>
      <c r="E28" s="1152">
        <v>5177</v>
      </c>
      <c r="F28" s="1150">
        <v>115</v>
      </c>
      <c r="G28" s="1153">
        <v>5177</v>
      </c>
      <c r="I28" s="408"/>
      <c r="J28" s="423"/>
      <c r="K28" s="424"/>
      <c r="L28" s="27"/>
    </row>
    <row r="29" spans="1:12" ht="12.75" customHeight="1">
      <c r="A29" s="543" t="s">
        <v>980</v>
      </c>
      <c r="B29" s="1154">
        <v>113</v>
      </c>
      <c r="C29" s="1150">
        <v>168.7</v>
      </c>
      <c r="D29" s="1151">
        <v>80</v>
      </c>
      <c r="E29" s="1152">
        <v>13374</v>
      </c>
      <c r="F29" s="1150">
        <v>142.5</v>
      </c>
      <c r="G29" s="1153">
        <v>11610</v>
      </c>
      <c r="I29" s="408"/>
      <c r="J29" s="423"/>
      <c r="K29" s="424"/>
      <c r="L29" s="27"/>
    </row>
    <row r="30" spans="1:12" ht="12.75" customHeight="1">
      <c r="A30" s="543" t="s">
        <v>981</v>
      </c>
      <c r="B30" s="1154">
        <v>77</v>
      </c>
      <c r="C30" s="1150">
        <v>100</v>
      </c>
      <c r="D30" s="1151">
        <v>77</v>
      </c>
      <c r="E30" s="1152">
        <v>9973</v>
      </c>
      <c r="F30" s="1150">
        <v>105.5</v>
      </c>
      <c r="G30" s="1153">
        <v>9973</v>
      </c>
      <c r="I30" s="408"/>
      <c r="J30" s="423"/>
      <c r="K30" s="424"/>
      <c r="L30" s="27"/>
    </row>
    <row r="31" spans="1:12" ht="12.75" customHeight="1">
      <c r="A31" s="543" t="s">
        <v>982</v>
      </c>
      <c r="B31" s="1154">
        <v>129</v>
      </c>
      <c r="C31" s="1150">
        <v>121.7</v>
      </c>
      <c r="D31" s="1151">
        <v>128</v>
      </c>
      <c r="E31" s="1152">
        <v>17922</v>
      </c>
      <c r="F31" s="1150">
        <v>121</v>
      </c>
      <c r="G31" s="1153">
        <v>17777</v>
      </c>
      <c r="I31" s="408"/>
      <c r="J31" s="423"/>
      <c r="K31" s="424"/>
      <c r="L31" s="27"/>
    </row>
    <row r="32" spans="1:12" ht="12.75" customHeight="1">
      <c r="A32" s="543" t="s">
        <v>983</v>
      </c>
      <c r="B32" s="1154">
        <v>170</v>
      </c>
      <c r="C32" s="1150">
        <v>100.6</v>
      </c>
      <c r="D32" s="1151">
        <v>170</v>
      </c>
      <c r="E32" s="1152">
        <v>27212</v>
      </c>
      <c r="F32" s="1150">
        <v>112.8</v>
      </c>
      <c r="G32" s="1153">
        <v>27212</v>
      </c>
      <c r="I32" s="408"/>
      <c r="J32" s="423"/>
      <c r="K32" s="424"/>
      <c r="L32" s="27"/>
    </row>
    <row r="33" spans="1:12" ht="12.75" customHeight="1">
      <c r="A33" s="543" t="s">
        <v>984</v>
      </c>
      <c r="B33" s="1154">
        <v>162</v>
      </c>
      <c r="C33" s="1150">
        <v>131.7</v>
      </c>
      <c r="D33" s="1151">
        <v>162</v>
      </c>
      <c r="E33" s="1152">
        <v>21165</v>
      </c>
      <c r="F33" s="1150">
        <v>127.7</v>
      </c>
      <c r="G33" s="1153">
        <v>21165</v>
      </c>
      <c r="I33" s="408"/>
      <c r="J33" s="423"/>
      <c r="K33" s="424"/>
      <c r="L33" s="27"/>
    </row>
    <row r="34" spans="9:12" ht="14.25">
      <c r="I34" s="27"/>
      <c r="J34" s="27"/>
      <c r="K34" s="27"/>
      <c r="L34" s="27"/>
    </row>
    <row r="35" spans="3:7" ht="14.25">
      <c r="C35" s="749"/>
      <c r="D35" s="749"/>
      <c r="E35" s="749"/>
      <c r="F35" s="749"/>
      <c r="G35" s="749"/>
    </row>
    <row r="36" spans="3:7" ht="14.25">
      <c r="C36" s="749"/>
      <c r="D36" s="749"/>
      <c r="E36" s="749"/>
      <c r="F36" s="749"/>
      <c r="G36" s="749"/>
    </row>
    <row r="37" spans="3:7" ht="14.25">
      <c r="C37" s="749"/>
      <c r="D37" s="749"/>
      <c r="E37" s="749"/>
      <c r="F37" s="749"/>
      <c r="G37" s="749"/>
    </row>
  </sheetData>
  <mergeCells count="11">
    <mergeCell ref="B3:B8"/>
    <mergeCell ref="C5:C8"/>
    <mergeCell ref="E3:E8"/>
    <mergeCell ref="F5:F8"/>
    <mergeCell ref="A1:E1"/>
    <mergeCell ref="F1:G1"/>
    <mergeCell ref="A2:E2"/>
    <mergeCell ref="F2:G2"/>
    <mergeCell ref="D5:D8"/>
    <mergeCell ref="G5:G8"/>
    <mergeCell ref="A3:A8"/>
  </mergeCells>
  <hyperlinks>
    <hyperlink ref="F1:G1" location="'Spis tablic     List of tables'!B117" display="Powrót do spisu tablic"/>
    <hyperlink ref="F2:G2" location="'Spis tablic     List of tables'!B11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topLeftCell="A1">
      <selection activeCell="H1" sqref="H1"/>
    </sheetView>
  </sheetViews>
  <sheetFormatPr defaultColWidth="9" defaultRowHeight="14.25"/>
  <cols>
    <col min="1" max="1" width="35.59765625" style="2" customWidth="1"/>
    <col min="2" max="8" width="12.59765625" style="2" customWidth="1"/>
    <col min="9" max="16384" width="9" style="2" customWidth="1"/>
  </cols>
  <sheetData>
    <row r="1" spans="1:8" ht="14.25" customHeight="1">
      <c r="A1" s="2111" t="s">
        <v>1650</v>
      </c>
      <c r="B1" s="2111"/>
      <c r="C1" s="2111"/>
      <c r="D1" s="2111"/>
      <c r="E1" s="2111"/>
      <c r="H1" s="381" t="s">
        <v>1019</v>
      </c>
    </row>
    <row r="2" spans="1:8" ht="14.25" customHeight="1">
      <c r="A2" s="2112" t="s">
        <v>1651</v>
      </c>
      <c r="B2" s="2112"/>
      <c r="C2" s="2112"/>
      <c r="D2" s="6"/>
      <c r="E2" s="6"/>
      <c r="H2" s="119" t="s">
        <v>1020</v>
      </c>
    </row>
    <row r="3" spans="1:8" ht="24" customHeight="1">
      <c r="A3" s="2115" t="s">
        <v>124</v>
      </c>
      <c r="B3" s="2117" t="s">
        <v>1077</v>
      </c>
      <c r="C3" s="2121"/>
      <c r="D3" s="2119"/>
      <c r="E3" s="2119"/>
      <c r="F3" s="2119" t="s">
        <v>1078</v>
      </c>
      <c r="G3" s="2119"/>
      <c r="H3" s="2120"/>
    </row>
    <row r="4" spans="1:8" ht="120" customHeight="1">
      <c r="A4" s="2116"/>
      <c r="B4" s="2118"/>
      <c r="C4" s="323" t="s">
        <v>149</v>
      </c>
      <c r="D4" s="323" t="s">
        <v>150</v>
      </c>
      <c r="E4" s="323" t="s">
        <v>151</v>
      </c>
      <c r="F4" s="323" t="s">
        <v>152</v>
      </c>
      <c r="G4" s="1345" t="s">
        <v>1263</v>
      </c>
      <c r="H4" s="1349" t="s">
        <v>1079</v>
      </c>
    </row>
    <row r="5" spans="1:8" s="656" customFormat="1" ht="15.75" customHeight="1">
      <c r="A5" s="1386" t="s">
        <v>520</v>
      </c>
      <c r="B5" s="1404">
        <v>21085</v>
      </c>
      <c r="C5" s="1404">
        <v>11306</v>
      </c>
      <c r="D5" s="1404">
        <v>6718</v>
      </c>
      <c r="E5" s="1405">
        <v>2163</v>
      </c>
      <c r="F5" s="1404">
        <v>614</v>
      </c>
      <c r="G5" s="1404">
        <v>2523</v>
      </c>
      <c r="H5" s="1406">
        <v>8548</v>
      </c>
    </row>
    <row r="6" spans="1:8" ht="12.75" customHeight="1">
      <c r="A6" s="176" t="s">
        <v>521</v>
      </c>
      <c r="B6" s="1407"/>
      <c r="C6" s="1407"/>
      <c r="D6" s="1407"/>
      <c r="E6" s="1408"/>
      <c r="F6" s="1022"/>
      <c r="G6" s="1409"/>
      <c r="H6" s="1410"/>
    </row>
    <row r="7" spans="1:8" s="749" customFormat="1" ht="12.75" customHeight="1">
      <c r="A7" s="1392"/>
      <c r="B7" s="1411"/>
      <c r="C7" s="1411"/>
      <c r="D7" s="1411"/>
      <c r="E7" s="1411"/>
      <c r="F7" s="1412"/>
      <c r="G7" s="1413"/>
      <c r="H7" s="1414"/>
    </row>
    <row r="8" spans="1:8" ht="12.75" customHeight="1">
      <c r="A8" s="1393" t="s">
        <v>522</v>
      </c>
      <c r="B8" s="1415"/>
      <c r="C8" s="1415"/>
      <c r="D8" s="1415"/>
      <c r="E8" s="1415"/>
      <c r="F8" s="1416"/>
      <c r="G8" s="1417"/>
      <c r="H8" s="1417"/>
    </row>
    <row r="9" spans="1:8" ht="12.75" customHeight="1">
      <c r="A9" s="1397" t="s">
        <v>967</v>
      </c>
      <c r="B9" s="1418">
        <v>13221</v>
      </c>
      <c r="C9" s="1418">
        <v>7977</v>
      </c>
      <c r="D9" s="1418">
        <v>3419</v>
      </c>
      <c r="E9" s="1419">
        <v>1278</v>
      </c>
      <c r="F9" s="1418">
        <v>441</v>
      </c>
      <c r="G9" s="1418">
        <v>1494</v>
      </c>
      <c r="H9" s="1420">
        <v>5215</v>
      </c>
    </row>
    <row r="10" spans="1:8" ht="12.75" customHeight="1">
      <c r="A10" s="1401" t="s">
        <v>1258</v>
      </c>
      <c r="B10" s="1421"/>
      <c r="C10" s="1421"/>
      <c r="D10" s="1421"/>
      <c r="E10" s="1421"/>
      <c r="F10" s="1422"/>
      <c r="G10" s="1417"/>
      <c r="H10" s="1417"/>
    </row>
    <row r="11" spans="1:8" ht="12.75" customHeight="1">
      <c r="A11" s="1402" t="s">
        <v>968</v>
      </c>
      <c r="B11" s="1421">
        <v>2303</v>
      </c>
      <c r="C11" s="1421">
        <v>1531</v>
      </c>
      <c r="D11" s="1421">
        <v>266</v>
      </c>
      <c r="E11" s="1423">
        <v>399</v>
      </c>
      <c r="F11" s="1421">
        <v>89</v>
      </c>
      <c r="G11" s="1417">
        <v>450</v>
      </c>
      <c r="H11" s="1417">
        <v>627</v>
      </c>
    </row>
    <row r="12" spans="1:8" ht="12.75" customHeight="1">
      <c r="A12" s="1402" t="s">
        <v>969</v>
      </c>
      <c r="B12" s="1421">
        <v>958</v>
      </c>
      <c r="C12" s="1421">
        <v>652</v>
      </c>
      <c r="D12" s="1421">
        <v>138</v>
      </c>
      <c r="E12" s="1423">
        <v>133</v>
      </c>
      <c r="F12" s="1421">
        <v>49</v>
      </c>
      <c r="G12" s="1417">
        <v>138</v>
      </c>
      <c r="H12" s="1417">
        <v>417</v>
      </c>
    </row>
    <row r="13" spans="1:8" ht="12.75" customHeight="1">
      <c r="A13" s="1402" t="s">
        <v>970</v>
      </c>
      <c r="B13" s="1421">
        <v>1601</v>
      </c>
      <c r="C13" s="1421">
        <v>996</v>
      </c>
      <c r="D13" s="1421">
        <v>343</v>
      </c>
      <c r="E13" s="1423">
        <v>168</v>
      </c>
      <c r="F13" s="1421">
        <v>52</v>
      </c>
      <c r="G13" s="1417">
        <v>191</v>
      </c>
      <c r="H13" s="1417">
        <v>824</v>
      </c>
    </row>
    <row r="14" spans="1:8" ht="12.75" customHeight="1">
      <c r="A14" s="1402" t="s">
        <v>971</v>
      </c>
      <c r="B14" s="1421">
        <v>1563</v>
      </c>
      <c r="C14" s="1421">
        <v>908</v>
      </c>
      <c r="D14" s="1421">
        <v>448</v>
      </c>
      <c r="E14" s="1423">
        <v>128</v>
      </c>
      <c r="F14" s="1421">
        <v>36</v>
      </c>
      <c r="G14" s="1417">
        <v>152</v>
      </c>
      <c r="H14" s="1417">
        <v>675</v>
      </c>
    </row>
    <row r="15" spans="1:8" ht="12.75" customHeight="1">
      <c r="A15" s="1402" t="s">
        <v>972</v>
      </c>
      <c r="B15" s="1421">
        <v>1943</v>
      </c>
      <c r="C15" s="1421">
        <v>1133</v>
      </c>
      <c r="D15" s="1421">
        <v>537</v>
      </c>
      <c r="E15" s="1423">
        <v>201</v>
      </c>
      <c r="F15" s="1421">
        <v>70</v>
      </c>
      <c r="G15" s="1417">
        <v>225</v>
      </c>
      <c r="H15" s="1417">
        <v>690</v>
      </c>
    </row>
    <row r="16" spans="1:8" ht="12.75" customHeight="1">
      <c r="A16" s="1403" t="s">
        <v>974</v>
      </c>
      <c r="B16" s="1421"/>
      <c r="C16" s="1421"/>
      <c r="D16" s="1421"/>
      <c r="E16" s="1421"/>
      <c r="F16" s="1422"/>
      <c r="G16" s="1417"/>
      <c r="H16" s="1417"/>
    </row>
    <row r="17" spans="1:8" ht="12.75" customHeight="1">
      <c r="A17" s="1403" t="s">
        <v>973</v>
      </c>
      <c r="B17" s="1421"/>
      <c r="C17" s="1421"/>
      <c r="D17" s="1421"/>
      <c r="E17" s="1421"/>
      <c r="F17" s="1422"/>
      <c r="G17" s="1417"/>
      <c r="H17" s="1417"/>
    </row>
    <row r="18" spans="1:8" ht="12.75" customHeight="1">
      <c r="A18" s="1402" t="s">
        <v>975</v>
      </c>
      <c r="B18" s="1421">
        <v>4853</v>
      </c>
      <c r="C18" s="1421">
        <v>2757</v>
      </c>
      <c r="D18" s="1421">
        <v>1687</v>
      </c>
      <c r="E18" s="1421">
        <v>249</v>
      </c>
      <c r="F18" s="1421">
        <v>145</v>
      </c>
      <c r="G18" s="1417">
        <v>338</v>
      </c>
      <c r="H18" s="1417">
        <v>1982</v>
      </c>
    </row>
    <row r="19" spans="1:8" s="749" customFormat="1" ht="6.75" customHeight="1">
      <c r="A19" s="1402"/>
      <c r="B19" s="1421"/>
      <c r="C19" s="1421"/>
      <c r="D19" s="1421"/>
      <c r="E19" s="1421"/>
      <c r="F19" s="1422"/>
      <c r="G19" s="1417"/>
      <c r="H19" s="1417"/>
    </row>
    <row r="20" spans="1:8" ht="12.75" customHeight="1">
      <c r="A20" s="1397" t="s">
        <v>976</v>
      </c>
      <c r="B20" s="1418">
        <v>7864</v>
      </c>
      <c r="C20" s="1418">
        <v>3329</v>
      </c>
      <c r="D20" s="1418">
        <v>3299</v>
      </c>
      <c r="E20" s="1419">
        <v>885</v>
      </c>
      <c r="F20" s="1418">
        <v>173</v>
      </c>
      <c r="G20" s="1418">
        <v>1029</v>
      </c>
      <c r="H20" s="1424">
        <v>3333</v>
      </c>
    </row>
    <row r="21" spans="1:8" ht="12.75" customHeight="1">
      <c r="A21" s="1401" t="s">
        <v>1259</v>
      </c>
      <c r="B21" s="1421"/>
      <c r="C21" s="1421"/>
      <c r="D21" s="1421"/>
      <c r="E21" s="1421"/>
      <c r="F21" s="1422"/>
      <c r="G21" s="1417"/>
      <c r="H21" s="1417"/>
    </row>
    <row r="22" spans="1:8" ht="12.75" customHeight="1">
      <c r="A22" s="1402" t="s">
        <v>977</v>
      </c>
      <c r="B22" s="1421">
        <v>1062</v>
      </c>
      <c r="C22" s="1421">
        <v>770</v>
      </c>
      <c r="D22" s="1421">
        <v>84</v>
      </c>
      <c r="E22" s="1423">
        <v>151</v>
      </c>
      <c r="F22" s="1421">
        <v>22</v>
      </c>
      <c r="G22" s="1417">
        <v>174</v>
      </c>
      <c r="H22" s="1417">
        <v>186</v>
      </c>
    </row>
    <row r="23" spans="1:8" ht="12.75" customHeight="1">
      <c r="A23" s="1402" t="s">
        <v>978</v>
      </c>
      <c r="B23" s="1421">
        <v>897</v>
      </c>
      <c r="C23" s="1421">
        <v>520</v>
      </c>
      <c r="D23" s="1421">
        <v>180</v>
      </c>
      <c r="E23" s="1423">
        <v>148</v>
      </c>
      <c r="F23" s="1421">
        <v>24</v>
      </c>
      <c r="G23" s="1417">
        <v>167</v>
      </c>
      <c r="H23" s="1417">
        <v>349</v>
      </c>
    </row>
    <row r="24" spans="1:8" ht="12.75" customHeight="1">
      <c r="A24" s="1402" t="s">
        <v>979</v>
      </c>
      <c r="B24" s="1421">
        <v>261</v>
      </c>
      <c r="C24" s="1421">
        <v>158</v>
      </c>
      <c r="D24" s="1421">
        <v>44</v>
      </c>
      <c r="E24" s="1423">
        <v>47</v>
      </c>
      <c r="F24" s="1421">
        <v>20</v>
      </c>
      <c r="G24" s="1417">
        <v>50</v>
      </c>
      <c r="H24" s="1417">
        <v>68</v>
      </c>
    </row>
    <row r="25" spans="1:8" ht="12.75" customHeight="1">
      <c r="A25" s="1402" t="s">
        <v>980</v>
      </c>
      <c r="B25" s="1421">
        <v>2121</v>
      </c>
      <c r="C25" s="1421">
        <v>314</v>
      </c>
      <c r="D25" s="1421">
        <v>1630</v>
      </c>
      <c r="E25" s="1423">
        <v>132</v>
      </c>
      <c r="F25" s="1421">
        <v>16</v>
      </c>
      <c r="G25" s="1417">
        <v>147</v>
      </c>
      <c r="H25" s="1417">
        <v>1726</v>
      </c>
    </row>
    <row r="26" spans="1:8" ht="12.75" customHeight="1">
      <c r="A26" s="1402" t="s">
        <v>981</v>
      </c>
      <c r="B26" s="1421">
        <v>421</v>
      </c>
      <c r="C26" s="1421">
        <v>220</v>
      </c>
      <c r="D26" s="1421">
        <v>106</v>
      </c>
      <c r="E26" s="1423">
        <v>68</v>
      </c>
      <c r="F26" s="1421">
        <v>18</v>
      </c>
      <c r="G26" s="1417">
        <v>73</v>
      </c>
      <c r="H26" s="1417">
        <v>158</v>
      </c>
    </row>
    <row r="27" spans="1:8" ht="12.75" customHeight="1">
      <c r="A27" s="1402" t="s">
        <v>982</v>
      </c>
      <c r="B27" s="1421">
        <v>913</v>
      </c>
      <c r="C27" s="1421">
        <v>543</v>
      </c>
      <c r="D27" s="1421">
        <v>168</v>
      </c>
      <c r="E27" s="1423">
        <v>121</v>
      </c>
      <c r="F27" s="1421">
        <v>37</v>
      </c>
      <c r="G27" s="1417">
        <v>161</v>
      </c>
      <c r="H27" s="1417">
        <v>364</v>
      </c>
    </row>
    <row r="28" spans="1:8" ht="12.75" customHeight="1">
      <c r="A28" s="1402" t="s">
        <v>983</v>
      </c>
      <c r="B28" s="1421">
        <v>1454</v>
      </c>
      <c r="C28" s="1421">
        <v>469</v>
      </c>
      <c r="D28" s="1421">
        <v>830</v>
      </c>
      <c r="E28" s="1423">
        <v>118</v>
      </c>
      <c r="F28" s="1421">
        <v>16</v>
      </c>
      <c r="G28" s="1417">
        <v>137</v>
      </c>
      <c r="H28" s="1417">
        <v>268</v>
      </c>
    </row>
    <row r="29" spans="1:8" ht="12.75" customHeight="1">
      <c r="A29" s="1402" t="s">
        <v>984</v>
      </c>
      <c r="B29" s="1421">
        <v>735</v>
      </c>
      <c r="C29" s="1421">
        <v>335</v>
      </c>
      <c r="D29" s="1421">
        <v>257</v>
      </c>
      <c r="E29" s="1423">
        <v>100</v>
      </c>
      <c r="F29" s="1421">
        <v>20</v>
      </c>
      <c r="G29" s="1417">
        <v>120</v>
      </c>
      <c r="H29" s="1417">
        <v>214</v>
      </c>
    </row>
    <row r="30" spans="1:8" ht="17.25" customHeight="1">
      <c r="A30" s="804" t="s">
        <v>1459</v>
      </c>
      <c r="B30" s="244"/>
      <c r="C30" s="244"/>
      <c r="D30" s="244"/>
      <c r="E30" s="244"/>
      <c r="F30" s="244"/>
      <c r="G30" s="244"/>
      <c r="H30" s="244"/>
    </row>
    <row r="31" spans="1:8" ht="12" customHeight="1">
      <c r="A31" s="1346" t="s">
        <v>1647</v>
      </c>
      <c r="B31" s="244"/>
      <c r="C31" s="244"/>
      <c r="D31" s="244"/>
      <c r="E31" s="244"/>
      <c r="F31" s="244"/>
      <c r="G31" s="244"/>
      <c r="H31" s="244"/>
    </row>
    <row r="32" spans="1:8" ht="12" customHeight="1">
      <c r="A32" s="1348" t="s">
        <v>1235</v>
      </c>
      <c r="B32" s="749"/>
      <c r="C32" s="749"/>
      <c r="D32" s="749"/>
      <c r="E32" s="749"/>
      <c r="F32" s="749"/>
      <c r="G32" s="749"/>
      <c r="H32" s="749"/>
    </row>
    <row r="33" spans="1:8" ht="15" customHeight="1">
      <c r="A33" s="810" t="s">
        <v>1186</v>
      </c>
      <c r="B33" s="244"/>
      <c r="C33" s="244"/>
      <c r="D33" s="244"/>
      <c r="E33" s="244"/>
      <c r="F33" s="244"/>
      <c r="G33" s="244"/>
      <c r="H33" s="244"/>
    </row>
    <row r="34" spans="1:8" ht="12" customHeight="1">
      <c r="A34" s="1157" t="s">
        <v>1625</v>
      </c>
      <c r="B34" s="244"/>
      <c r="C34" s="244"/>
      <c r="D34" s="244"/>
      <c r="E34" s="244"/>
      <c r="F34" s="244"/>
      <c r="G34" s="244"/>
      <c r="H34" s="244"/>
    </row>
    <row r="35" spans="1:8" ht="12" customHeight="1">
      <c r="A35" s="1347" t="s">
        <v>1236</v>
      </c>
      <c r="B35" s="749"/>
      <c r="C35" s="749"/>
      <c r="D35" s="749"/>
      <c r="E35" s="749"/>
      <c r="F35" s="749"/>
      <c r="G35" s="749"/>
      <c r="H35" s="749"/>
    </row>
  </sheetData>
  <mergeCells count="6">
    <mergeCell ref="A1:E1"/>
    <mergeCell ref="A2:C2"/>
    <mergeCell ref="A3:A4"/>
    <mergeCell ref="B3:B4"/>
    <mergeCell ref="F3:H3"/>
    <mergeCell ref="C3:E3"/>
  </mergeCells>
  <hyperlinks>
    <hyperlink ref="H1" location="'Spis tablic     List of tables'!B119" display="Powrót do spisu tablic"/>
    <hyperlink ref="H2" location="'Spis tablic     List of tables'!B1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topLeftCell="A1">
      <selection activeCell="G1" sqref="G1"/>
    </sheetView>
  </sheetViews>
  <sheetFormatPr defaultColWidth="9" defaultRowHeight="14.25"/>
  <cols>
    <col min="1" max="1" width="35.59765625" style="2" customWidth="1"/>
    <col min="2" max="8" width="12.59765625" style="2" customWidth="1"/>
    <col min="9" max="16384" width="9" style="2" customWidth="1"/>
  </cols>
  <sheetData>
    <row r="1" spans="1:7" ht="14.85" customHeight="1">
      <c r="A1" s="2111" t="s">
        <v>1648</v>
      </c>
      <c r="B1" s="2111"/>
      <c r="C1" s="2111"/>
      <c r="D1" s="2111"/>
      <c r="E1" s="2111"/>
      <c r="F1" s="378"/>
      <c r="G1" s="381" t="s">
        <v>1019</v>
      </c>
    </row>
    <row r="2" spans="1:8" ht="14.85" customHeight="1">
      <c r="A2" s="2112" t="s">
        <v>1649</v>
      </c>
      <c r="B2" s="2112"/>
      <c r="C2" s="2112"/>
      <c r="D2" s="2125"/>
      <c r="E2" s="12"/>
      <c r="F2" s="12"/>
      <c r="G2" s="1559" t="s">
        <v>1020</v>
      </c>
      <c r="H2" s="1559"/>
    </row>
    <row r="3" spans="1:8" ht="24" customHeight="1">
      <c r="A3" s="2122" t="s">
        <v>124</v>
      </c>
      <c r="B3" s="2126" t="s">
        <v>148</v>
      </c>
      <c r="C3" s="2128"/>
      <c r="D3" s="2129"/>
      <c r="E3" s="2129"/>
      <c r="F3" s="2132" t="s">
        <v>154</v>
      </c>
      <c r="G3" s="2133"/>
      <c r="H3" s="2133"/>
    </row>
    <row r="4" spans="1:8" ht="135" customHeight="1">
      <c r="A4" s="2123"/>
      <c r="B4" s="2127"/>
      <c r="C4" s="1325" t="s">
        <v>149</v>
      </c>
      <c r="D4" s="1325" t="s">
        <v>150</v>
      </c>
      <c r="E4" s="1325" t="s">
        <v>151</v>
      </c>
      <c r="F4" s="1325" t="s">
        <v>152</v>
      </c>
      <c r="G4" s="1385" t="s">
        <v>1264</v>
      </c>
      <c r="H4" s="1326" t="s">
        <v>153</v>
      </c>
    </row>
    <row r="5" spans="1:8" ht="19.5" customHeight="1">
      <c r="A5" s="2124"/>
      <c r="B5" s="2130" t="s">
        <v>147</v>
      </c>
      <c r="C5" s="2131"/>
      <c r="D5" s="2131"/>
      <c r="E5" s="2131"/>
      <c r="F5" s="2131"/>
      <c r="G5" s="2131"/>
      <c r="H5" s="2131"/>
    </row>
    <row r="6" spans="1:8" s="656" customFormat="1" ht="15.75" customHeight="1">
      <c r="A6" s="1386" t="s">
        <v>520</v>
      </c>
      <c r="B6" s="1387">
        <v>79.9</v>
      </c>
      <c r="C6" s="1388">
        <v>68.4</v>
      </c>
      <c r="D6" s="1387">
        <v>92</v>
      </c>
      <c r="E6" s="1387">
        <v>98.4</v>
      </c>
      <c r="F6" s="1388">
        <v>84.6</v>
      </c>
      <c r="G6" s="1387">
        <v>97.7</v>
      </c>
      <c r="H6" s="1389">
        <v>64</v>
      </c>
    </row>
    <row r="7" spans="1:8" ht="12.75" customHeight="1">
      <c r="A7" s="176" t="s">
        <v>521</v>
      </c>
      <c r="B7" s="1390"/>
      <c r="C7" s="1391"/>
      <c r="D7" s="1390"/>
      <c r="E7" s="1390"/>
      <c r="F7" s="1391"/>
      <c r="G7" s="814"/>
      <c r="H7" s="816"/>
    </row>
    <row r="8" spans="1:8" s="749" customFormat="1" ht="12.75" customHeight="1">
      <c r="A8" s="1392"/>
      <c r="B8" s="1390"/>
      <c r="C8" s="1390"/>
      <c r="D8" s="1390"/>
      <c r="E8" s="1390"/>
      <c r="F8" s="1390"/>
      <c r="G8" s="814"/>
      <c r="H8" s="816"/>
    </row>
    <row r="9" spans="1:8" ht="12.75" customHeight="1">
      <c r="A9" s="1393" t="s">
        <v>522</v>
      </c>
      <c r="B9" s="1394"/>
      <c r="C9" s="1394"/>
      <c r="D9" s="1394"/>
      <c r="E9" s="1394"/>
      <c r="F9" s="1394"/>
      <c r="G9" s="1395"/>
      <c r="H9" s="1396"/>
    </row>
    <row r="10" spans="1:8" ht="12.75" customHeight="1">
      <c r="A10" s="1397" t="s">
        <v>967</v>
      </c>
      <c r="B10" s="1398">
        <v>75.2</v>
      </c>
      <c r="C10" s="1398">
        <v>64.9</v>
      </c>
      <c r="D10" s="1398">
        <v>87.9</v>
      </c>
      <c r="E10" s="1399">
        <v>98.1</v>
      </c>
      <c r="F10" s="1398">
        <v>83.2</v>
      </c>
      <c r="G10" s="1399">
        <v>97.3</v>
      </c>
      <c r="H10" s="1400">
        <v>54.9</v>
      </c>
    </row>
    <row r="11" spans="1:8" ht="12.75" customHeight="1">
      <c r="A11" s="1401" t="s">
        <v>1258</v>
      </c>
      <c r="B11" s="1395"/>
      <c r="C11" s="1395"/>
      <c r="D11" s="1395"/>
      <c r="E11" s="1395"/>
      <c r="F11" s="1395"/>
      <c r="G11" s="1395"/>
      <c r="H11" s="1396"/>
    </row>
    <row r="12" spans="1:8" ht="12.75" customHeight="1">
      <c r="A12" s="1402" t="s">
        <v>968</v>
      </c>
      <c r="B12" s="1395">
        <v>81</v>
      </c>
      <c r="C12" s="1395">
        <v>76.1</v>
      </c>
      <c r="D12" s="1395">
        <v>78.9</v>
      </c>
      <c r="E12" s="1395">
        <v>97.7</v>
      </c>
      <c r="F12" s="1395">
        <v>91</v>
      </c>
      <c r="G12" s="1395">
        <v>96.9</v>
      </c>
      <c r="H12" s="1396">
        <v>49.6</v>
      </c>
    </row>
    <row r="13" spans="1:8" ht="12.75" customHeight="1">
      <c r="A13" s="1402" t="s">
        <v>969</v>
      </c>
      <c r="B13" s="1395">
        <v>72.5</v>
      </c>
      <c r="C13" s="1395">
        <v>66.6</v>
      </c>
      <c r="D13" s="1395">
        <v>73.4</v>
      </c>
      <c r="E13" s="1395">
        <v>96.2</v>
      </c>
      <c r="F13" s="1395">
        <v>81.6</v>
      </c>
      <c r="G13" s="1395">
        <v>97.1</v>
      </c>
      <c r="H13" s="1396">
        <v>47.7</v>
      </c>
    </row>
    <row r="14" spans="1:8" ht="12.75" customHeight="1">
      <c r="A14" s="1402" t="s">
        <v>970</v>
      </c>
      <c r="B14" s="1395">
        <v>72.9</v>
      </c>
      <c r="C14" s="1395">
        <v>62.6</v>
      </c>
      <c r="D14" s="1395">
        <v>85.5</v>
      </c>
      <c r="E14" s="1395">
        <v>98.8</v>
      </c>
      <c r="F14" s="1395">
        <v>92.3</v>
      </c>
      <c r="G14" s="1395">
        <v>98.4</v>
      </c>
      <c r="H14" s="1396">
        <v>58.9</v>
      </c>
    </row>
    <row r="15" spans="1:8" ht="12.75" customHeight="1">
      <c r="A15" s="1402" t="s">
        <v>971</v>
      </c>
      <c r="B15" s="1395">
        <v>80.1</v>
      </c>
      <c r="C15" s="1395">
        <v>71.6</v>
      </c>
      <c r="D15" s="1395">
        <v>88.8</v>
      </c>
      <c r="E15" s="1395">
        <v>100</v>
      </c>
      <c r="F15" s="1395">
        <v>88.9</v>
      </c>
      <c r="G15" s="1395">
        <v>98.7</v>
      </c>
      <c r="H15" s="1396">
        <v>65.6</v>
      </c>
    </row>
    <row r="16" spans="1:8" ht="12.75" customHeight="1">
      <c r="A16" s="1402" t="s">
        <v>972</v>
      </c>
      <c r="B16" s="1395">
        <v>83.4</v>
      </c>
      <c r="C16" s="1395">
        <v>74.7</v>
      </c>
      <c r="D16" s="1395">
        <v>94.6</v>
      </c>
      <c r="E16" s="1395">
        <v>99.5</v>
      </c>
      <c r="F16" s="1395">
        <v>87.1</v>
      </c>
      <c r="G16" s="1395">
        <v>98.7</v>
      </c>
      <c r="H16" s="1396">
        <v>65.9</v>
      </c>
    </row>
    <row r="17" spans="1:8" ht="12.75" customHeight="1">
      <c r="A17" s="1403" t="s">
        <v>974</v>
      </c>
      <c r="B17" s="1395"/>
      <c r="C17" s="1395"/>
      <c r="D17" s="1395"/>
      <c r="E17" s="1395"/>
      <c r="F17" s="1395"/>
      <c r="G17" s="1395"/>
      <c r="H17" s="1396"/>
    </row>
    <row r="18" spans="1:8" ht="12.75" customHeight="1">
      <c r="A18" s="1403" t="s">
        <v>973</v>
      </c>
      <c r="B18" s="1395"/>
      <c r="C18" s="1395"/>
      <c r="D18" s="1395"/>
      <c r="E18" s="1395"/>
      <c r="F18" s="1395"/>
      <c r="G18" s="1395"/>
      <c r="H18" s="1396"/>
    </row>
    <row r="19" spans="1:8" ht="12.75" customHeight="1">
      <c r="A19" s="1402" t="s">
        <v>975</v>
      </c>
      <c r="B19" s="1395">
        <v>68.8</v>
      </c>
      <c r="C19" s="1395">
        <v>53</v>
      </c>
      <c r="D19" s="1395">
        <v>88.5</v>
      </c>
      <c r="E19" s="1395">
        <v>97.2</v>
      </c>
      <c r="F19" s="1395">
        <v>72.4</v>
      </c>
      <c r="G19" s="1395">
        <v>95.9</v>
      </c>
      <c r="H19" s="1396">
        <v>48.9</v>
      </c>
    </row>
    <row r="20" spans="1:8" s="749" customFormat="1" ht="6.75" customHeight="1">
      <c r="A20" s="1402"/>
      <c r="B20" s="1395"/>
      <c r="C20" s="1395"/>
      <c r="D20" s="1395"/>
      <c r="E20" s="1395"/>
      <c r="F20" s="1395"/>
      <c r="G20" s="1395"/>
      <c r="H20" s="1396"/>
    </row>
    <row r="21" spans="1:8" ht="12.75" customHeight="1">
      <c r="A21" s="1397" t="s">
        <v>976</v>
      </c>
      <c r="B21" s="1399">
        <v>88</v>
      </c>
      <c r="C21" s="1399">
        <v>76.7</v>
      </c>
      <c r="D21" s="1399">
        <v>96.3</v>
      </c>
      <c r="E21" s="1399">
        <v>98.9</v>
      </c>
      <c r="F21" s="1399">
        <v>87.9</v>
      </c>
      <c r="G21" s="1399">
        <v>98.3</v>
      </c>
      <c r="H21" s="1400">
        <v>78.3</v>
      </c>
    </row>
    <row r="22" spans="1:8" ht="12.75" customHeight="1">
      <c r="A22" s="1401" t="s">
        <v>1259</v>
      </c>
      <c r="B22" s="1395"/>
      <c r="C22" s="1395"/>
      <c r="D22" s="1395"/>
      <c r="E22" s="1395"/>
      <c r="F22" s="1395"/>
      <c r="G22" s="1395"/>
      <c r="H22" s="1396"/>
    </row>
    <row r="23" spans="1:8" ht="12.75" customHeight="1">
      <c r="A23" s="1402" t="s">
        <v>977</v>
      </c>
      <c r="B23" s="1395">
        <v>88.9</v>
      </c>
      <c r="C23" s="1395">
        <v>86.8</v>
      </c>
      <c r="D23" s="1395">
        <v>84.7</v>
      </c>
      <c r="E23" s="1395">
        <v>99.3</v>
      </c>
      <c r="F23" s="1395">
        <v>91.3</v>
      </c>
      <c r="G23" s="1395">
        <v>99.4</v>
      </c>
      <c r="H23" s="1396">
        <v>54.8</v>
      </c>
    </row>
    <row r="24" spans="1:8" ht="12.75" customHeight="1">
      <c r="A24" s="1402" t="s">
        <v>978</v>
      </c>
      <c r="B24" s="1395">
        <v>79.4</v>
      </c>
      <c r="C24" s="1395">
        <v>70.2</v>
      </c>
      <c r="D24" s="1395">
        <v>91.1</v>
      </c>
      <c r="E24" s="1395">
        <v>98.6</v>
      </c>
      <c r="F24" s="1395">
        <v>95.8</v>
      </c>
      <c r="G24" s="1395">
        <v>95.2</v>
      </c>
      <c r="H24" s="1396">
        <v>59.4</v>
      </c>
    </row>
    <row r="25" spans="1:8" ht="12.75" customHeight="1">
      <c r="A25" s="1402" t="s">
        <v>979</v>
      </c>
      <c r="B25" s="1395">
        <v>89.7</v>
      </c>
      <c r="C25" s="1395">
        <v>87.4</v>
      </c>
      <c r="D25" s="1395">
        <v>86.4</v>
      </c>
      <c r="E25" s="1395">
        <v>100</v>
      </c>
      <c r="F25" s="1395">
        <v>95</v>
      </c>
      <c r="G25" s="1395">
        <v>100</v>
      </c>
      <c r="H25" s="1396">
        <v>68.1</v>
      </c>
    </row>
    <row r="26" spans="1:8" ht="12.75" customHeight="1">
      <c r="A26" s="1402" t="s">
        <v>980</v>
      </c>
      <c r="B26" s="1395">
        <v>95</v>
      </c>
      <c r="C26" s="1395">
        <v>70.2</v>
      </c>
      <c r="D26" s="1395">
        <v>99.6</v>
      </c>
      <c r="E26" s="1395">
        <v>98.5</v>
      </c>
      <c r="F26" s="1395">
        <v>81.3</v>
      </c>
      <c r="G26" s="1395">
        <v>98</v>
      </c>
      <c r="H26" s="1396">
        <v>95.4</v>
      </c>
    </row>
    <row r="27" spans="1:8" ht="12.75" customHeight="1">
      <c r="A27" s="1402" t="s">
        <v>981</v>
      </c>
      <c r="B27" s="1395">
        <v>72.7</v>
      </c>
      <c r="C27" s="1395">
        <v>59.5</v>
      </c>
      <c r="D27" s="1395">
        <v>76.4</v>
      </c>
      <c r="E27" s="1395">
        <v>98.5</v>
      </c>
      <c r="F27" s="1395">
        <v>83.3</v>
      </c>
      <c r="G27" s="1395">
        <v>98.6</v>
      </c>
      <c r="H27" s="1396">
        <v>43</v>
      </c>
    </row>
    <row r="28" spans="1:8" ht="12.75" customHeight="1">
      <c r="A28" s="1402" t="s">
        <v>982</v>
      </c>
      <c r="B28" s="1395">
        <v>81.4</v>
      </c>
      <c r="C28" s="1395">
        <v>75.5</v>
      </c>
      <c r="D28" s="1395">
        <v>86.3</v>
      </c>
      <c r="E28" s="1395">
        <v>100</v>
      </c>
      <c r="F28" s="1395">
        <v>81.1</v>
      </c>
      <c r="G28" s="1395">
        <v>100</v>
      </c>
      <c r="H28" s="1396">
        <v>63.8</v>
      </c>
    </row>
    <row r="29" spans="1:8" ht="12.75" customHeight="1">
      <c r="A29" s="1402" t="s">
        <v>983</v>
      </c>
      <c r="B29" s="1395">
        <v>89.6</v>
      </c>
      <c r="C29" s="1395">
        <v>72.5</v>
      </c>
      <c r="D29" s="1395">
        <v>98.1</v>
      </c>
      <c r="E29" s="1395">
        <v>96.6</v>
      </c>
      <c r="F29" s="1395">
        <v>87.5</v>
      </c>
      <c r="G29" s="1395">
        <v>97.1</v>
      </c>
      <c r="H29" s="1396">
        <v>55.7</v>
      </c>
    </row>
    <row r="30" spans="1:8" ht="12.75" customHeight="1">
      <c r="A30" s="1402" t="s">
        <v>984</v>
      </c>
      <c r="B30" s="1395">
        <v>89.8</v>
      </c>
      <c r="C30" s="1395">
        <v>83.7</v>
      </c>
      <c r="D30" s="1395">
        <v>93.4</v>
      </c>
      <c r="E30" s="1395">
        <v>100</v>
      </c>
      <c r="F30" s="1395">
        <v>90</v>
      </c>
      <c r="G30" s="1395">
        <v>99.2</v>
      </c>
      <c r="H30" s="1396">
        <v>75.1</v>
      </c>
    </row>
    <row r="31" spans="1:8" ht="17.25" customHeight="1">
      <c r="A31" s="804" t="s">
        <v>1459</v>
      </c>
      <c r="B31" s="244"/>
      <c r="C31" s="244"/>
      <c r="D31" s="244"/>
      <c r="E31" s="244"/>
      <c r="F31" s="244"/>
      <c r="G31" s="244"/>
      <c r="H31" s="244"/>
    </row>
    <row r="32" spans="1:8" ht="12" customHeight="1">
      <c r="A32" s="1346" t="s">
        <v>1647</v>
      </c>
      <c r="B32" s="244"/>
      <c r="C32" s="244"/>
      <c r="D32" s="244"/>
      <c r="E32" s="244"/>
      <c r="F32" s="244"/>
      <c r="G32" s="244"/>
      <c r="H32" s="244"/>
    </row>
    <row r="33" spans="1:8" ht="12" customHeight="1">
      <c r="A33" s="1348" t="s">
        <v>1235</v>
      </c>
      <c r="B33" s="749"/>
      <c r="C33" s="749"/>
      <c r="D33" s="749"/>
      <c r="E33" s="749"/>
      <c r="F33" s="749"/>
      <c r="G33" s="749"/>
      <c r="H33" s="749"/>
    </row>
    <row r="34" spans="1:8" ht="15" customHeight="1">
      <c r="A34" s="810" t="s">
        <v>1186</v>
      </c>
      <c r="B34" s="244"/>
      <c r="C34" s="244"/>
      <c r="D34" s="244"/>
      <c r="E34" s="244"/>
      <c r="F34" s="244"/>
      <c r="G34" s="244"/>
      <c r="H34" s="244"/>
    </row>
    <row r="35" spans="1:8" ht="12" customHeight="1">
      <c r="A35" s="1157" t="s">
        <v>1625</v>
      </c>
      <c r="B35" s="244"/>
      <c r="C35" s="244"/>
      <c r="D35" s="244"/>
      <c r="E35" s="244"/>
      <c r="F35" s="244"/>
      <c r="G35" s="244"/>
      <c r="H35" s="244"/>
    </row>
    <row r="36" spans="1:8" ht="12" customHeight="1">
      <c r="A36" s="1347" t="s">
        <v>1236</v>
      </c>
      <c r="B36" s="749"/>
      <c r="C36" s="749"/>
      <c r="D36" s="749"/>
      <c r="E36" s="749"/>
      <c r="F36" s="749"/>
      <c r="G36" s="749"/>
      <c r="H36" s="749"/>
    </row>
  </sheetData>
  <mergeCells count="8">
    <mergeCell ref="A3:A5"/>
    <mergeCell ref="A1:E1"/>
    <mergeCell ref="A2:D2"/>
    <mergeCell ref="G2:H2"/>
    <mergeCell ref="B3:B4"/>
    <mergeCell ref="C3:E3"/>
    <mergeCell ref="B5:H5"/>
    <mergeCell ref="F3:H3"/>
  </mergeCells>
  <hyperlinks>
    <hyperlink ref="G2:H2" location="'Spis tablic     List of tables'!B122" display="Return to list tables"/>
    <hyperlink ref="G1" location="'Spis tablic     List of tables'!B121"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topLeftCell="A1">
      <selection activeCell="E1" sqref="E1"/>
    </sheetView>
  </sheetViews>
  <sheetFormatPr defaultColWidth="8.796875" defaultRowHeight="14.25"/>
  <cols>
    <col min="1" max="1" width="32.8984375" style="2" customWidth="1"/>
    <col min="2" max="6" width="14.59765625" style="2" customWidth="1"/>
  </cols>
  <sheetData>
    <row r="1" spans="1:6" ht="14.85" customHeight="1">
      <c r="A1" s="1566" t="s">
        <v>1726</v>
      </c>
      <c r="B1" s="1566"/>
      <c r="C1" s="1566"/>
      <c r="E1" s="381" t="s">
        <v>1019</v>
      </c>
      <c r="F1" s="11"/>
    </row>
    <row r="2" spans="1:6" ht="14.85" customHeight="1">
      <c r="A2" s="1639" t="s">
        <v>1727</v>
      </c>
      <c r="B2" s="1639"/>
      <c r="C2" s="1639"/>
      <c r="D2" s="1639"/>
      <c r="E2" s="119" t="s">
        <v>1020</v>
      </c>
      <c r="F2" s="12"/>
    </row>
    <row r="3" spans="1:6" ht="14.85" customHeight="1">
      <c r="A3" s="1623" t="s">
        <v>252</v>
      </c>
      <c r="B3" s="1796" t="s">
        <v>908</v>
      </c>
      <c r="C3" s="1798" t="s">
        <v>924</v>
      </c>
      <c r="D3" s="1615"/>
      <c r="E3" s="1813"/>
      <c r="F3" s="1798" t="s">
        <v>301</v>
      </c>
    </row>
    <row r="4" spans="1:6" ht="14.85" customHeight="1">
      <c r="A4" s="1564"/>
      <c r="B4" s="1584"/>
      <c r="C4" s="1607"/>
      <c r="D4" s="1564"/>
      <c r="E4" s="1859"/>
      <c r="F4" s="1607"/>
    </row>
    <row r="5" spans="1:6" ht="14.85" customHeight="1">
      <c r="A5" s="1564"/>
      <c r="B5" s="1584"/>
      <c r="C5" s="1796" t="s">
        <v>921</v>
      </c>
      <c r="D5" s="1796" t="s">
        <v>922</v>
      </c>
      <c r="E5" s="1796" t="s">
        <v>923</v>
      </c>
      <c r="F5" s="1607"/>
    </row>
    <row r="6" spans="1:6" ht="14.85" customHeight="1">
      <c r="A6" s="1564"/>
      <c r="B6" s="1584"/>
      <c r="C6" s="1797"/>
      <c r="D6" s="1584"/>
      <c r="E6" s="1584"/>
      <c r="F6" s="1607"/>
    </row>
    <row r="7" spans="1:6" s="647" customFormat="1" ht="15.75" customHeight="1">
      <c r="A7" s="1472" t="s">
        <v>520</v>
      </c>
      <c r="B7" s="1473">
        <v>1235</v>
      </c>
      <c r="C7" s="1474">
        <v>1644</v>
      </c>
      <c r="D7" s="1473">
        <v>115</v>
      </c>
      <c r="E7" s="1473">
        <v>1529</v>
      </c>
      <c r="F7" s="1475">
        <v>12785</v>
      </c>
    </row>
    <row r="8" spans="1:8" ht="12.75" customHeight="1">
      <c r="A8" s="176" t="s">
        <v>521</v>
      </c>
      <c r="B8" s="1029"/>
      <c r="C8" s="1476"/>
      <c r="D8" s="1022"/>
      <c r="E8" s="1022"/>
      <c r="F8" s="1023"/>
      <c r="H8" s="958"/>
    </row>
    <row r="9" spans="1:8" s="864" customFormat="1" ht="12.75" customHeight="1">
      <c r="A9" s="176"/>
      <c r="B9" s="1477"/>
      <c r="C9" s="1476"/>
      <c r="D9" s="1412"/>
      <c r="E9" s="1024"/>
      <c r="F9" s="1478"/>
      <c r="H9" s="964"/>
    </row>
    <row r="10" spans="1:8" ht="12.75" customHeight="1">
      <c r="A10" s="1479" t="s">
        <v>522</v>
      </c>
      <c r="B10" s="1477"/>
      <c r="C10" s="1476"/>
      <c r="D10" s="1412"/>
      <c r="E10" s="1024"/>
      <c r="F10" s="1478"/>
      <c r="H10" s="958"/>
    </row>
    <row r="11" spans="1:8" ht="12.75" customHeight="1">
      <c r="A11" s="1480" t="s">
        <v>967</v>
      </c>
      <c r="B11" s="1481">
        <v>832</v>
      </c>
      <c r="C11" s="1481">
        <v>1088</v>
      </c>
      <c r="D11" s="1481">
        <v>68</v>
      </c>
      <c r="E11" s="1482">
        <v>1020</v>
      </c>
      <c r="F11" s="1482">
        <v>8701</v>
      </c>
      <c r="H11" s="958"/>
    </row>
    <row r="12" spans="1:8" ht="12.75" customHeight="1">
      <c r="A12" s="1483" t="s">
        <v>1258</v>
      </c>
      <c r="B12" s="1477"/>
      <c r="C12" s="1476"/>
      <c r="D12" s="1477"/>
      <c r="E12" s="244"/>
      <c r="F12" s="1484"/>
      <c r="H12" s="958"/>
    </row>
    <row r="13" spans="1:8" ht="12.75" customHeight="1">
      <c r="A13" s="1485" t="s">
        <v>968</v>
      </c>
      <c r="B13" s="1413">
        <v>316</v>
      </c>
      <c r="C13" s="1476">
        <v>451</v>
      </c>
      <c r="D13" s="1477">
        <v>38</v>
      </c>
      <c r="E13" s="244">
        <v>413</v>
      </c>
      <c r="F13" s="1484">
        <v>2026</v>
      </c>
      <c r="H13" s="958"/>
    </row>
    <row r="14" spans="1:8" ht="12.75" customHeight="1">
      <c r="A14" s="1485" t="s">
        <v>969</v>
      </c>
      <c r="B14" s="1413">
        <v>65</v>
      </c>
      <c r="C14" s="1476">
        <v>81</v>
      </c>
      <c r="D14" s="1477">
        <v>7</v>
      </c>
      <c r="E14" s="244">
        <v>74</v>
      </c>
      <c r="F14" s="1484">
        <v>645</v>
      </c>
      <c r="H14" s="958"/>
    </row>
    <row r="15" spans="1:13" ht="12.75" customHeight="1">
      <c r="A15" s="1485" t="s">
        <v>970</v>
      </c>
      <c r="B15" s="1413">
        <v>49</v>
      </c>
      <c r="C15" s="1476">
        <v>53</v>
      </c>
      <c r="D15" s="1486">
        <v>5</v>
      </c>
      <c r="E15" s="244">
        <v>48</v>
      </c>
      <c r="F15" s="1484">
        <v>1101</v>
      </c>
      <c r="H15" s="958"/>
      <c r="I15" s="958"/>
      <c r="J15" s="958"/>
      <c r="K15" s="958"/>
      <c r="L15" s="958"/>
      <c r="M15" s="958"/>
    </row>
    <row r="16" spans="1:8" ht="12.75" customHeight="1">
      <c r="A16" s="1485" t="s">
        <v>971</v>
      </c>
      <c r="B16" s="1413">
        <v>74</v>
      </c>
      <c r="C16" s="1476">
        <v>98</v>
      </c>
      <c r="D16" s="1487">
        <v>7</v>
      </c>
      <c r="E16" s="244">
        <v>91</v>
      </c>
      <c r="F16" s="1484">
        <v>727</v>
      </c>
      <c r="H16" s="958"/>
    </row>
    <row r="17" spans="1:8" ht="12.75" customHeight="1">
      <c r="A17" s="1485" t="s">
        <v>972</v>
      </c>
      <c r="B17" s="1413">
        <v>72</v>
      </c>
      <c r="C17" s="1476">
        <v>82</v>
      </c>
      <c r="D17" s="1487">
        <v>6</v>
      </c>
      <c r="E17" s="244">
        <v>76</v>
      </c>
      <c r="F17" s="1484">
        <v>850</v>
      </c>
      <c r="H17" s="958"/>
    </row>
    <row r="18" spans="1:8" ht="12.75" customHeight="1">
      <c r="A18" s="1488" t="s">
        <v>974</v>
      </c>
      <c r="B18" s="1477"/>
      <c r="C18" s="1476"/>
      <c r="D18" s="1412"/>
      <c r="E18" s="1024"/>
      <c r="F18" s="1478"/>
      <c r="H18" s="958"/>
    </row>
    <row r="19" spans="1:8" ht="12.75" customHeight="1">
      <c r="A19" s="1488" t="s">
        <v>973</v>
      </c>
      <c r="B19" s="1477"/>
      <c r="C19" s="1476"/>
      <c r="D19" s="1422"/>
      <c r="E19" s="1422"/>
      <c r="F19" s="1489"/>
      <c r="H19" s="958"/>
    </row>
    <row r="20" spans="1:8" ht="12.75" customHeight="1">
      <c r="A20" s="1485" t="s">
        <v>975</v>
      </c>
      <c r="B20" s="1409">
        <v>256</v>
      </c>
      <c r="C20" s="1476">
        <v>323</v>
      </c>
      <c r="D20" s="1422">
        <v>5</v>
      </c>
      <c r="E20" s="1422">
        <v>318</v>
      </c>
      <c r="F20" s="1489">
        <v>3352</v>
      </c>
      <c r="H20" s="958"/>
    </row>
    <row r="21" spans="1:8" s="864" customFormat="1" ht="6.75" customHeight="1">
      <c r="A21" s="1485"/>
      <c r="B21" s="1413"/>
      <c r="C21" s="1342"/>
      <c r="D21" s="1477"/>
      <c r="E21" s="1477"/>
      <c r="F21" s="1484"/>
      <c r="H21" s="964"/>
    </row>
    <row r="22" spans="1:8" ht="12.75" customHeight="1">
      <c r="A22" s="1480" t="s">
        <v>976</v>
      </c>
      <c r="B22" s="1481">
        <v>403</v>
      </c>
      <c r="C22" s="1481">
        <v>556</v>
      </c>
      <c r="D22" s="1481">
        <v>47</v>
      </c>
      <c r="E22" s="1482">
        <v>509</v>
      </c>
      <c r="F22" s="1482">
        <v>4084</v>
      </c>
      <c r="H22" s="958"/>
    </row>
    <row r="23" spans="1:8" ht="12.75" customHeight="1">
      <c r="A23" s="1483" t="s">
        <v>1259</v>
      </c>
      <c r="B23" s="1477"/>
      <c r="C23" s="1476"/>
      <c r="D23" s="1422"/>
      <c r="E23" s="1422"/>
      <c r="F23" s="1489"/>
      <c r="H23" s="958"/>
    </row>
    <row r="24" spans="1:8" ht="12.75" customHeight="1">
      <c r="A24" s="1485" t="s">
        <v>977</v>
      </c>
      <c r="B24" s="1409">
        <v>42</v>
      </c>
      <c r="C24" s="1476">
        <v>60</v>
      </c>
      <c r="D24" s="1490">
        <v>7</v>
      </c>
      <c r="E24" s="1490">
        <v>53</v>
      </c>
      <c r="F24" s="1491">
        <v>651</v>
      </c>
      <c r="H24" s="958"/>
    </row>
    <row r="25" spans="1:8" ht="12.75" customHeight="1">
      <c r="A25" s="1485" t="s">
        <v>978</v>
      </c>
      <c r="B25" s="1409">
        <v>101</v>
      </c>
      <c r="C25" s="1476">
        <v>144</v>
      </c>
      <c r="D25" s="1492">
        <v>6</v>
      </c>
      <c r="E25" s="1490">
        <v>138</v>
      </c>
      <c r="F25" s="1491">
        <v>788</v>
      </c>
      <c r="H25" s="958"/>
    </row>
    <row r="26" spans="1:8" ht="12.75" customHeight="1">
      <c r="A26" s="1485" t="s">
        <v>979</v>
      </c>
      <c r="B26" s="1409">
        <v>23</v>
      </c>
      <c r="C26" s="1476">
        <v>37</v>
      </c>
      <c r="D26" s="1492">
        <v>3</v>
      </c>
      <c r="E26" s="1490">
        <v>34</v>
      </c>
      <c r="F26" s="1491">
        <v>178</v>
      </c>
      <c r="H26" s="958"/>
    </row>
    <row r="27" spans="1:8" ht="12.75" customHeight="1">
      <c r="A27" s="1485" t="s">
        <v>980</v>
      </c>
      <c r="B27" s="1409">
        <v>45</v>
      </c>
      <c r="C27" s="1476">
        <v>59</v>
      </c>
      <c r="D27" s="1492">
        <v>6</v>
      </c>
      <c r="E27" s="1490">
        <v>53</v>
      </c>
      <c r="F27" s="1491">
        <v>529</v>
      </c>
      <c r="H27" s="958"/>
    </row>
    <row r="28" spans="1:8" ht="12.75" customHeight="1">
      <c r="A28" s="1485" t="s">
        <v>981</v>
      </c>
      <c r="B28" s="1409">
        <v>34</v>
      </c>
      <c r="C28" s="1476">
        <v>46</v>
      </c>
      <c r="D28" s="1493">
        <v>11</v>
      </c>
      <c r="E28" s="408">
        <v>35</v>
      </c>
      <c r="F28" s="1494">
        <v>346</v>
      </c>
      <c r="H28" s="958"/>
    </row>
    <row r="29" spans="1:8" ht="12.75" customHeight="1">
      <c r="A29" s="1485" t="s">
        <v>982</v>
      </c>
      <c r="B29" s="1409">
        <v>79</v>
      </c>
      <c r="C29" s="1476">
        <v>113</v>
      </c>
      <c r="D29" s="1495">
        <v>5</v>
      </c>
      <c r="E29" s="408">
        <v>108</v>
      </c>
      <c r="F29" s="1494">
        <v>782</v>
      </c>
      <c r="H29" s="958"/>
    </row>
    <row r="30" spans="1:8" ht="12.75" customHeight="1">
      <c r="A30" s="1485" t="s">
        <v>983</v>
      </c>
      <c r="B30" s="1409">
        <v>44</v>
      </c>
      <c r="C30" s="1476">
        <v>52</v>
      </c>
      <c r="D30" s="1493">
        <v>5</v>
      </c>
      <c r="E30" s="408">
        <v>47</v>
      </c>
      <c r="F30" s="1494">
        <v>430</v>
      </c>
      <c r="H30" s="958"/>
    </row>
    <row r="31" spans="1:8" ht="12.75" customHeight="1">
      <c r="A31" s="1485" t="s">
        <v>984</v>
      </c>
      <c r="B31" s="1409">
        <v>35</v>
      </c>
      <c r="C31" s="1476">
        <v>45</v>
      </c>
      <c r="D31" s="1493">
        <v>4</v>
      </c>
      <c r="E31" s="408">
        <v>41</v>
      </c>
      <c r="F31" s="1494">
        <v>380</v>
      </c>
      <c r="H31" s="958"/>
    </row>
    <row r="32" spans="1:6" ht="12.95" customHeight="1">
      <c r="A32" s="1158" t="s">
        <v>1724</v>
      </c>
      <c r="B32" s="408"/>
      <c r="C32" s="408"/>
      <c r="D32" s="408"/>
      <c r="E32" s="244"/>
      <c r="F32" s="244"/>
    </row>
    <row r="33" spans="1:6" ht="12.95" customHeight="1">
      <c r="A33" s="812" t="s">
        <v>1235</v>
      </c>
      <c r="B33" s="477"/>
      <c r="C33" s="477"/>
      <c r="D33" s="414"/>
      <c r="E33" s="749"/>
      <c r="F33" s="749"/>
    </row>
    <row r="34" spans="1:6" ht="12.95" customHeight="1">
      <c r="A34" s="1159" t="s">
        <v>1725</v>
      </c>
      <c r="B34" s="477"/>
      <c r="C34" s="477"/>
      <c r="D34" s="414"/>
      <c r="E34" s="749"/>
      <c r="F34" s="749"/>
    </row>
    <row r="35" spans="1:6" ht="12.95" customHeight="1">
      <c r="A35" s="1467" t="s">
        <v>1369</v>
      </c>
      <c r="B35" s="477"/>
      <c r="C35" s="477"/>
      <c r="D35" s="414"/>
      <c r="E35" s="749"/>
      <c r="F35" s="749"/>
    </row>
    <row r="36" spans="1:3" ht="14.25">
      <c r="A36" s="100"/>
      <c r="B36" s="100"/>
      <c r="C36" s="100"/>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B123" display="Powrót do spisu tablic"/>
    <hyperlink ref="E2" location="'Spis tablic     List of tables'!B12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topLeftCell="A1">
      <selection activeCell="K1" sqref="K1:L1"/>
    </sheetView>
  </sheetViews>
  <sheetFormatPr defaultColWidth="9"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35" customWidth="1"/>
  </cols>
  <sheetData>
    <row r="1" spans="1:12" ht="15.75" customHeight="1">
      <c r="A1" s="206" t="s">
        <v>1497</v>
      </c>
      <c r="B1" s="206"/>
      <c r="C1" s="206"/>
      <c r="D1" s="206"/>
      <c r="E1" s="206"/>
      <c r="F1" s="206"/>
      <c r="K1" s="1953" t="s">
        <v>1019</v>
      </c>
      <c r="L1" s="1953"/>
    </row>
    <row r="2" spans="1:12" ht="12.75" customHeight="1">
      <c r="A2" s="2141" t="s">
        <v>1732</v>
      </c>
      <c r="B2" s="2141"/>
      <c r="C2" s="2141"/>
      <c r="D2" s="2141"/>
      <c r="E2" s="2141"/>
      <c r="F2" s="2141"/>
      <c r="K2" s="1559" t="s">
        <v>1020</v>
      </c>
      <c r="L2" s="1559"/>
    </row>
    <row r="3" spans="1:7" ht="12.75" customHeight="1">
      <c r="A3" s="208" t="s">
        <v>1498</v>
      </c>
      <c r="B3" s="208"/>
      <c r="C3" s="208"/>
      <c r="D3" s="208"/>
      <c r="E3" s="208"/>
      <c r="F3" s="208"/>
      <c r="G3" s="12"/>
    </row>
    <row r="4" spans="1:7" ht="12.75" customHeight="1">
      <c r="A4" s="2112" t="s">
        <v>1731</v>
      </c>
      <c r="B4" s="2112"/>
      <c r="C4" s="2112"/>
      <c r="D4" s="2112"/>
      <c r="E4" s="2112"/>
      <c r="F4" s="2112"/>
      <c r="G4" s="12"/>
    </row>
    <row r="5" spans="1:13" ht="12.75" customHeight="1">
      <c r="A5" s="2138" t="s">
        <v>860</v>
      </c>
      <c r="B5" s="2142" t="s">
        <v>1265</v>
      </c>
      <c r="C5" s="2146" t="s">
        <v>1024</v>
      </c>
      <c r="D5" s="2149" t="s">
        <v>1266</v>
      </c>
      <c r="E5" s="609"/>
      <c r="F5" s="609"/>
      <c r="G5" s="609"/>
      <c r="H5" s="609"/>
      <c r="I5" s="609"/>
      <c r="J5" s="610"/>
      <c r="K5" s="2149" t="s">
        <v>1267</v>
      </c>
      <c r="L5" s="611"/>
      <c r="M5" s="611"/>
    </row>
    <row r="6" spans="1:13" ht="14.85" customHeight="1">
      <c r="A6" s="2139"/>
      <c r="B6" s="2143"/>
      <c r="C6" s="2147"/>
      <c r="D6" s="2152"/>
      <c r="E6" s="612"/>
      <c r="F6" s="612"/>
      <c r="G6" s="612"/>
      <c r="H6" s="612"/>
      <c r="I6" s="612"/>
      <c r="J6" s="613"/>
      <c r="K6" s="2150"/>
      <c r="L6" s="614"/>
      <c r="M6" s="614"/>
    </row>
    <row r="7" spans="1:13" ht="24.75" customHeight="1">
      <c r="A7" s="2139"/>
      <c r="B7" s="2143"/>
      <c r="C7" s="2147"/>
      <c r="D7" s="2152"/>
      <c r="E7" s="2154" t="s">
        <v>1024</v>
      </c>
      <c r="F7" s="2142" t="s">
        <v>1268</v>
      </c>
      <c r="G7" s="2157" t="s">
        <v>1269</v>
      </c>
      <c r="H7" s="2149" t="s">
        <v>1270</v>
      </c>
      <c r="I7" s="615"/>
      <c r="J7" s="2135" t="s">
        <v>1271</v>
      </c>
      <c r="K7" s="2150"/>
      <c r="L7" s="2146" t="s">
        <v>1024</v>
      </c>
      <c r="M7" s="2149" t="s">
        <v>1272</v>
      </c>
    </row>
    <row r="8" spans="1:13" ht="12.75" customHeight="1">
      <c r="A8" s="2139"/>
      <c r="B8" s="2143"/>
      <c r="C8" s="2147"/>
      <c r="D8" s="2152"/>
      <c r="E8" s="2155"/>
      <c r="F8" s="2143"/>
      <c r="G8" s="2158"/>
      <c r="H8" s="2143"/>
      <c r="I8" s="2135" t="s">
        <v>1273</v>
      </c>
      <c r="J8" s="2136"/>
      <c r="K8" s="2150"/>
      <c r="L8" s="2147"/>
      <c r="M8" s="2150"/>
    </row>
    <row r="9" spans="1:13" ht="12.75" customHeight="1">
      <c r="A9" s="2139"/>
      <c r="B9" s="2143"/>
      <c r="C9" s="2147"/>
      <c r="D9" s="2152"/>
      <c r="E9" s="2155"/>
      <c r="F9" s="2143"/>
      <c r="G9" s="2158"/>
      <c r="H9" s="2143"/>
      <c r="I9" s="2136"/>
      <c r="J9" s="2136"/>
      <c r="K9" s="2150"/>
      <c r="L9" s="2147"/>
      <c r="M9" s="2150"/>
    </row>
    <row r="10" spans="1:13" ht="12.75" customHeight="1">
      <c r="A10" s="2139"/>
      <c r="B10" s="2143"/>
      <c r="C10" s="2147"/>
      <c r="D10" s="2152"/>
      <c r="E10" s="2155"/>
      <c r="F10" s="2143"/>
      <c r="G10" s="2158"/>
      <c r="H10" s="2143"/>
      <c r="I10" s="2136"/>
      <c r="J10" s="2136"/>
      <c r="K10" s="2150"/>
      <c r="L10" s="2147"/>
      <c r="M10" s="2150"/>
    </row>
    <row r="11" spans="1:13" ht="12.75" customHeight="1">
      <c r="A11" s="2139"/>
      <c r="B11" s="2143"/>
      <c r="C11" s="2147"/>
      <c r="D11" s="2152"/>
      <c r="E11" s="2155"/>
      <c r="F11" s="2143"/>
      <c r="G11" s="2158"/>
      <c r="H11" s="2143"/>
      <c r="I11" s="2136"/>
      <c r="J11" s="2136"/>
      <c r="K11" s="2150"/>
      <c r="L11" s="2147"/>
      <c r="M11" s="2150"/>
    </row>
    <row r="12" spans="1:13" ht="12.75" customHeight="1">
      <c r="A12" s="2139"/>
      <c r="B12" s="2143"/>
      <c r="C12" s="2147"/>
      <c r="D12" s="2152"/>
      <c r="E12" s="2155"/>
      <c r="F12" s="2143"/>
      <c r="G12" s="2158"/>
      <c r="H12" s="2143"/>
      <c r="I12" s="2136"/>
      <c r="J12" s="2136"/>
      <c r="K12" s="2150"/>
      <c r="L12" s="2147"/>
      <c r="M12" s="2150"/>
    </row>
    <row r="13" spans="1:13" ht="12.75" customHeight="1">
      <c r="A13" s="2139"/>
      <c r="B13" s="2143"/>
      <c r="C13" s="2147"/>
      <c r="D13" s="2152"/>
      <c r="E13" s="2155"/>
      <c r="F13" s="2143"/>
      <c r="G13" s="2158"/>
      <c r="H13" s="2143"/>
      <c r="I13" s="2136"/>
      <c r="J13" s="2136"/>
      <c r="K13" s="2150"/>
      <c r="L13" s="2147"/>
      <c r="M13" s="2150"/>
    </row>
    <row r="14" spans="1:13" ht="12.75" customHeight="1">
      <c r="A14" s="2139"/>
      <c r="B14" s="2143"/>
      <c r="C14" s="2147"/>
      <c r="D14" s="2152"/>
      <c r="E14" s="2155"/>
      <c r="F14" s="2143"/>
      <c r="G14" s="2158"/>
      <c r="H14" s="2143"/>
      <c r="I14" s="2136"/>
      <c r="J14" s="2136"/>
      <c r="K14" s="2150"/>
      <c r="L14" s="2147"/>
      <c r="M14" s="2150"/>
    </row>
    <row r="15" spans="1:13" ht="12.75" customHeight="1">
      <c r="A15" s="2139"/>
      <c r="B15" s="2143"/>
      <c r="C15" s="2147"/>
      <c r="D15" s="2152"/>
      <c r="E15" s="2155"/>
      <c r="F15" s="2143"/>
      <c r="G15" s="2158"/>
      <c r="H15" s="2143"/>
      <c r="I15" s="2136"/>
      <c r="J15" s="2136"/>
      <c r="K15" s="2150"/>
      <c r="L15" s="2147"/>
      <c r="M15" s="2150"/>
    </row>
    <row r="16" spans="1:13" ht="12.75" customHeight="1">
      <c r="A16" s="2139"/>
      <c r="B16" s="2143"/>
      <c r="C16" s="2147"/>
      <c r="D16" s="2152"/>
      <c r="E16" s="2155"/>
      <c r="F16" s="2143"/>
      <c r="G16" s="2158"/>
      <c r="H16" s="2143"/>
      <c r="I16" s="2136"/>
      <c r="J16" s="2136"/>
      <c r="K16" s="2150"/>
      <c r="L16" s="2147"/>
      <c r="M16" s="2150"/>
    </row>
    <row r="17" spans="1:13" ht="12.75" customHeight="1">
      <c r="A17" s="2139"/>
      <c r="B17" s="2143"/>
      <c r="C17" s="2147"/>
      <c r="D17" s="2152"/>
      <c r="E17" s="2155"/>
      <c r="F17" s="2143"/>
      <c r="G17" s="2158"/>
      <c r="H17" s="2143"/>
      <c r="I17" s="2136"/>
      <c r="J17" s="2136"/>
      <c r="K17" s="2150"/>
      <c r="L17" s="2147"/>
      <c r="M17" s="2150"/>
    </row>
    <row r="18" spans="1:13" ht="30" customHeight="1">
      <c r="A18" s="2140"/>
      <c r="B18" s="2144"/>
      <c r="C18" s="2148"/>
      <c r="D18" s="2153"/>
      <c r="E18" s="2156"/>
      <c r="F18" s="2144"/>
      <c r="G18" s="2159"/>
      <c r="H18" s="2144"/>
      <c r="I18" s="2137"/>
      <c r="J18" s="2137"/>
      <c r="K18" s="2151"/>
      <c r="L18" s="2148"/>
      <c r="M18" s="2151"/>
    </row>
    <row r="19" spans="1:13" s="669" customFormat="1" ht="15.75" customHeight="1">
      <c r="A19" s="670" t="s">
        <v>520</v>
      </c>
      <c r="B19" s="592">
        <v>112296</v>
      </c>
      <c r="C19" s="660">
        <v>101.05104024188323</v>
      </c>
      <c r="D19" s="661">
        <v>27476</v>
      </c>
      <c r="E19" s="642">
        <v>101.6161840304745</v>
      </c>
      <c r="F19" s="694">
        <v>4</v>
      </c>
      <c r="G19" s="692">
        <v>491</v>
      </c>
      <c r="H19" s="593">
        <v>7528</v>
      </c>
      <c r="I19" s="594">
        <v>741</v>
      </c>
      <c r="J19" s="537">
        <v>7593</v>
      </c>
      <c r="K19" s="594">
        <v>84820</v>
      </c>
      <c r="L19" s="595">
        <v>100.9</v>
      </c>
      <c r="M19" s="596">
        <v>1404</v>
      </c>
    </row>
    <row r="20" spans="1:13" ht="12" customHeight="1">
      <c r="A20" s="518" t="s">
        <v>521</v>
      </c>
      <c r="B20" s="538"/>
      <c r="C20" s="551"/>
      <c r="D20" s="552"/>
      <c r="E20" s="589"/>
      <c r="F20" s="538"/>
      <c r="G20" s="550"/>
      <c r="H20" s="597"/>
      <c r="I20" s="598"/>
      <c r="J20" s="597"/>
      <c r="K20" s="598"/>
      <c r="L20" s="599"/>
      <c r="M20" s="598"/>
    </row>
    <row r="21" spans="1:13" ht="12" customHeight="1">
      <c r="A21" s="518"/>
      <c r="B21" s="538"/>
      <c r="C21" s="551"/>
      <c r="D21" s="552"/>
      <c r="E21" s="589"/>
      <c r="F21" s="538"/>
      <c r="G21" s="550"/>
      <c r="H21" s="597"/>
      <c r="I21" s="598"/>
      <c r="J21" s="597"/>
      <c r="K21" s="598"/>
      <c r="L21" s="599"/>
      <c r="M21" s="598"/>
    </row>
    <row r="22" spans="1:13" ht="12" customHeight="1">
      <c r="A22" s="539" t="s">
        <v>522</v>
      </c>
      <c r="B22" s="538"/>
      <c r="C22" s="551"/>
      <c r="D22" s="552"/>
      <c r="E22" s="589"/>
      <c r="F22" s="538"/>
      <c r="G22" s="550"/>
      <c r="H22" s="597"/>
      <c r="I22" s="598"/>
      <c r="J22" s="597"/>
      <c r="K22" s="598"/>
      <c r="L22" s="599"/>
      <c r="M22" s="598"/>
    </row>
    <row r="23" spans="1:13" ht="12" customHeight="1">
      <c r="A23" s="541" t="s">
        <v>967</v>
      </c>
      <c r="B23" s="554">
        <v>77126</v>
      </c>
      <c r="C23" s="583">
        <v>100.7919498170413</v>
      </c>
      <c r="D23" s="691">
        <v>19233</v>
      </c>
      <c r="E23" s="584">
        <v>101.799608320542</v>
      </c>
      <c r="F23" s="554">
        <v>3</v>
      </c>
      <c r="G23" s="600">
        <v>248</v>
      </c>
      <c r="H23" s="601">
        <v>6099</v>
      </c>
      <c r="I23" s="596">
        <v>593</v>
      </c>
      <c r="J23" s="601">
        <v>5583</v>
      </c>
      <c r="K23" s="596">
        <v>57893</v>
      </c>
      <c r="L23" s="602">
        <v>100.5</v>
      </c>
      <c r="M23" s="596">
        <v>660</v>
      </c>
    </row>
    <row r="24" spans="1:13" ht="12" customHeight="1">
      <c r="A24" s="542" t="s">
        <v>1258</v>
      </c>
      <c r="B24" s="538"/>
      <c r="C24" s="551"/>
      <c r="D24" s="552"/>
      <c r="E24" s="589"/>
      <c r="F24" s="538"/>
      <c r="G24" s="550"/>
      <c r="H24" s="597"/>
      <c r="I24" s="598"/>
      <c r="J24" s="597"/>
      <c r="K24" s="598"/>
      <c r="L24" s="599"/>
      <c r="M24" s="603"/>
    </row>
    <row r="25" spans="1:13" ht="12" customHeight="1">
      <c r="A25" s="543" t="s">
        <v>968</v>
      </c>
      <c r="B25" s="548">
        <v>16704</v>
      </c>
      <c r="C25" s="558">
        <v>103.84185005594928</v>
      </c>
      <c r="D25" s="559">
        <v>2861</v>
      </c>
      <c r="E25" s="549">
        <v>101.09540636042402</v>
      </c>
      <c r="F25" s="529" t="s">
        <v>1080</v>
      </c>
      <c r="G25" s="557">
        <v>49</v>
      </c>
      <c r="H25" s="545">
        <v>727</v>
      </c>
      <c r="I25" s="522">
        <v>58</v>
      </c>
      <c r="J25" s="545">
        <v>682</v>
      </c>
      <c r="K25" s="522">
        <v>13843</v>
      </c>
      <c r="L25" s="604">
        <v>104.4</v>
      </c>
      <c r="M25" s="598">
        <v>267</v>
      </c>
    </row>
    <row r="26" spans="1:13" ht="12" customHeight="1">
      <c r="A26" s="543" t="s">
        <v>969</v>
      </c>
      <c r="B26" s="548">
        <v>6585</v>
      </c>
      <c r="C26" s="558">
        <v>100.93500919681178</v>
      </c>
      <c r="D26" s="559">
        <v>1366</v>
      </c>
      <c r="E26" s="549">
        <v>100.22010271460016</v>
      </c>
      <c r="F26" s="529" t="s">
        <v>1080</v>
      </c>
      <c r="G26" s="557">
        <v>29</v>
      </c>
      <c r="H26" s="545">
        <v>287</v>
      </c>
      <c r="I26" s="522">
        <v>40</v>
      </c>
      <c r="J26" s="545">
        <v>406</v>
      </c>
      <c r="K26" s="522">
        <v>5219</v>
      </c>
      <c r="L26" s="604">
        <v>101.1</v>
      </c>
      <c r="M26" s="522">
        <v>122</v>
      </c>
    </row>
    <row r="27" spans="1:13" ht="12" customHeight="1">
      <c r="A27" s="543" t="s">
        <v>970</v>
      </c>
      <c r="B27" s="548">
        <v>9976</v>
      </c>
      <c r="C27" s="558">
        <v>99.06653426017876</v>
      </c>
      <c r="D27" s="559">
        <v>2087</v>
      </c>
      <c r="E27" s="549">
        <v>100.96758587324626</v>
      </c>
      <c r="F27" s="529" t="s">
        <v>1080</v>
      </c>
      <c r="G27" s="557">
        <v>31</v>
      </c>
      <c r="H27" s="545">
        <v>508</v>
      </c>
      <c r="I27" s="522">
        <v>53</v>
      </c>
      <c r="J27" s="545">
        <v>716</v>
      </c>
      <c r="K27" s="522">
        <v>7889</v>
      </c>
      <c r="L27" s="604">
        <v>98.6</v>
      </c>
      <c r="M27" s="522">
        <v>79</v>
      </c>
    </row>
    <row r="28" spans="1:13" ht="12" customHeight="1">
      <c r="A28" s="543" t="s">
        <v>971</v>
      </c>
      <c r="B28" s="548">
        <v>7789</v>
      </c>
      <c r="C28" s="558">
        <v>100.62007492572019</v>
      </c>
      <c r="D28" s="559">
        <v>1777</v>
      </c>
      <c r="E28" s="549">
        <v>103.0144927536232</v>
      </c>
      <c r="F28" s="529" t="s">
        <v>1080</v>
      </c>
      <c r="G28" s="557">
        <v>21</v>
      </c>
      <c r="H28" s="545">
        <v>333</v>
      </c>
      <c r="I28" s="522">
        <v>36</v>
      </c>
      <c r="J28" s="545">
        <v>522</v>
      </c>
      <c r="K28" s="522">
        <v>6012</v>
      </c>
      <c r="L28" s="604">
        <v>99.9</v>
      </c>
      <c r="M28" s="522">
        <v>58</v>
      </c>
    </row>
    <row r="29" spans="1:13" ht="12" customHeight="1">
      <c r="A29" s="543" t="s">
        <v>972</v>
      </c>
      <c r="B29" s="548">
        <v>7219</v>
      </c>
      <c r="C29" s="558">
        <v>100.29174770769657</v>
      </c>
      <c r="D29" s="559">
        <v>1689</v>
      </c>
      <c r="E29" s="549">
        <v>101.25899280575538</v>
      </c>
      <c r="F29" s="529" t="s">
        <v>1080</v>
      </c>
      <c r="G29" s="557">
        <v>19</v>
      </c>
      <c r="H29" s="545">
        <v>377</v>
      </c>
      <c r="I29" s="522">
        <v>63</v>
      </c>
      <c r="J29" s="545">
        <v>461</v>
      </c>
      <c r="K29" s="522">
        <v>5530</v>
      </c>
      <c r="L29" s="604">
        <v>100</v>
      </c>
      <c r="M29" s="522">
        <v>87</v>
      </c>
    </row>
    <row r="30" spans="1:13" ht="12" customHeight="1">
      <c r="A30" s="546" t="s">
        <v>974</v>
      </c>
      <c r="B30" s="548"/>
      <c r="C30" s="558"/>
      <c r="D30" s="559"/>
      <c r="E30" s="549"/>
      <c r="F30" s="548"/>
      <c r="G30" s="557"/>
      <c r="H30" s="545"/>
      <c r="I30" s="522"/>
      <c r="J30" s="545"/>
      <c r="K30" s="522"/>
      <c r="L30" s="604"/>
      <c r="M30" s="522"/>
    </row>
    <row r="31" spans="1:13" ht="12" customHeight="1">
      <c r="A31" s="546" t="s">
        <v>973</v>
      </c>
      <c r="B31" s="540"/>
      <c r="C31" s="551"/>
      <c r="D31" s="552"/>
      <c r="E31" s="589"/>
      <c r="F31" s="548"/>
      <c r="G31" s="550"/>
      <c r="H31" s="597"/>
      <c r="I31" s="598"/>
      <c r="J31" s="597"/>
      <c r="K31" s="598"/>
      <c r="L31" s="599"/>
      <c r="M31" s="598"/>
    </row>
    <row r="32" spans="1:13" ht="12" customHeight="1">
      <c r="A32" s="543" t="s">
        <v>975</v>
      </c>
      <c r="B32" s="538">
        <v>28853</v>
      </c>
      <c r="C32" s="551">
        <v>99.83391578146085</v>
      </c>
      <c r="D32" s="552">
        <v>9453</v>
      </c>
      <c r="E32" s="589">
        <v>102.3051948051948</v>
      </c>
      <c r="F32" s="548">
        <v>3</v>
      </c>
      <c r="G32" s="550">
        <v>99</v>
      </c>
      <c r="H32" s="597">
        <v>3867</v>
      </c>
      <c r="I32" s="598">
        <v>343</v>
      </c>
      <c r="J32" s="597">
        <v>2796</v>
      </c>
      <c r="K32" s="598">
        <v>19400</v>
      </c>
      <c r="L32" s="599">
        <v>98.7</v>
      </c>
      <c r="M32" s="598">
        <v>47</v>
      </c>
    </row>
    <row r="33" spans="1:13" ht="6.75" customHeight="1">
      <c r="A33" s="981"/>
      <c r="B33" s="585"/>
      <c r="C33" s="590"/>
      <c r="D33" s="585"/>
      <c r="E33" s="590"/>
      <c r="F33" s="560"/>
      <c r="G33" s="585"/>
      <c r="H33" s="607"/>
      <c r="I33" s="607"/>
      <c r="J33" s="607"/>
      <c r="K33" s="607"/>
      <c r="L33" s="982"/>
      <c r="M33" s="608"/>
    </row>
    <row r="34" spans="1:13" ht="12" customHeight="1">
      <c r="A34" s="541" t="s">
        <v>976</v>
      </c>
      <c r="B34" s="587">
        <v>35170</v>
      </c>
      <c r="C34" s="591">
        <v>101.62390198797966</v>
      </c>
      <c r="D34" s="588">
        <v>8243</v>
      </c>
      <c r="E34" s="584">
        <v>101.19076847532531</v>
      </c>
      <c r="F34" s="554">
        <v>1</v>
      </c>
      <c r="G34" s="600">
        <v>243</v>
      </c>
      <c r="H34" s="601">
        <v>1429</v>
      </c>
      <c r="I34" s="605">
        <v>148</v>
      </c>
      <c r="J34" s="524">
        <v>2010</v>
      </c>
      <c r="K34" s="606">
        <v>26927</v>
      </c>
      <c r="L34" s="602">
        <v>101.8</v>
      </c>
      <c r="M34" s="596">
        <v>744</v>
      </c>
    </row>
    <row r="35" spans="1:13" ht="12" customHeight="1">
      <c r="A35" s="542" t="s">
        <v>1259</v>
      </c>
      <c r="B35" s="587"/>
      <c r="C35" s="591"/>
      <c r="D35" s="588"/>
      <c r="E35" s="584"/>
      <c r="F35" s="548"/>
      <c r="G35" s="693"/>
      <c r="H35" s="524"/>
      <c r="I35" s="524"/>
      <c r="J35" s="524"/>
      <c r="K35" s="606"/>
      <c r="L35" s="602"/>
      <c r="M35" s="596"/>
    </row>
    <row r="36" spans="1:13" ht="12" customHeight="1">
      <c r="A36" s="543" t="s">
        <v>977</v>
      </c>
      <c r="B36" s="585">
        <v>5803</v>
      </c>
      <c r="C36" s="590">
        <v>102.47218788627936</v>
      </c>
      <c r="D36" s="586">
        <v>1143</v>
      </c>
      <c r="E36" s="589">
        <v>100.97173144876325</v>
      </c>
      <c r="F36" s="529" t="s">
        <v>1080</v>
      </c>
      <c r="G36" s="633">
        <v>31</v>
      </c>
      <c r="H36" s="607">
        <v>198</v>
      </c>
      <c r="I36" s="607">
        <v>15</v>
      </c>
      <c r="J36" s="607">
        <v>323</v>
      </c>
      <c r="K36" s="608">
        <v>4660</v>
      </c>
      <c r="L36" s="599">
        <v>102.8</v>
      </c>
      <c r="M36" s="598">
        <v>81</v>
      </c>
    </row>
    <row r="37" spans="1:13" ht="12" customHeight="1">
      <c r="A37" s="543" t="s">
        <v>978</v>
      </c>
      <c r="B37" s="585">
        <v>6297</v>
      </c>
      <c r="C37" s="590">
        <v>102.65731985653734</v>
      </c>
      <c r="D37" s="586">
        <v>1416</v>
      </c>
      <c r="E37" s="589">
        <v>104.73372781065089</v>
      </c>
      <c r="F37" s="529" t="s">
        <v>1080</v>
      </c>
      <c r="G37" s="633">
        <v>42</v>
      </c>
      <c r="H37" s="607">
        <v>278</v>
      </c>
      <c r="I37" s="607">
        <v>54</v>
      </c>
      <c r="J37" s="607">
        <v>303</v>
      </c>
      <c r="K37" s="608">
        <v>4881</v>
      </c>
      <c r="L37" s="599">
        <v>102.1</v>
      </c>
      <c r="M37" s="598">
        <v>226</v>
      </c>
    </row>
    <row r="38" spans="1:13" ht="12" customHeight="1">
      <c r="A38" s="543" t="s">
        <v>979</v>
      </c>
      <c r="B38" s="585">
        <v>1832</v>
      </c>
      <c r="C38" s="590">
        <v>102.23214285714286</v>
      </c>
      <c r="D38" s="586">
        <v>534</v>
      </c>
      <c r="E38" s="589">
        <v>101.13636363636364</v>
      </c>
      <c r="F38" s="529" t="s">
        <v>1080</v>
      </c>
      <c r="G38" s="633">
        <v>18</v>
      </c>
      <c r="H38" s="607">
        <v>76</v>
      </c>
      <c r="I38" s="607">
        <v>4</v>
      </c>
      <c r="J38" s="607">
        <v>111</v>
      </c>
      <c r="K38" s="608">
        <v>1298</v>
      </c>
      <c r="L38" s="599">
        <v>102.7</v>
      </c>
      <c r="M38" s="598">
        <v>53</v>
      </c>
    </row>
    <row r="39" spans="1:13" ht="12" customHeight="1">
      <c r="A39" s="543" t="s">
        <v>980</v>
      </c>
      <c r="B39" s="585">
        <v>3345</v>
      </c>
      <c r="C39" s="590">
        <v>101.02688009664753</v>
      </c>
      <c r="D39" s="586">
        <v>825</v>
      </c>
      <c r="E39" s="589">
        <v>98.68421052631578</v>
      </c>
      <c r="F39" s="386" t="s">
        <v>1080</v>
      </c>
      <c r="G39" s="633">
        <v>29</v>
      </c>
      <c r="H39" s="607">
        <v>99</v>
      </c>
      <c r="I39" s="607">
        <v>6</v>
      </c>
      <c r="J39" s="607">
        <v>175</v>
      </c>
      <c r="K39" s="608">
        <v>2520</v>
      </c>
      <c r="L39" s="599">
        <v>101.8</v>
      </c>
      <c r="M39" s="598">
        <v>120</v>
      </c>
    </row>
    <row r="40" spans="1:13" ht="12" customHeight="1">
      <c r="A40" s="543" t="s">
        <v>981</v>
      </c>
      <c r="B40" s="585">
        <v>2673</v>
      </c>
      <c r="C40" s="590">
        <v>101.51917964299277</v>
      </c>
      <c r="D40" s="586">
        <v>742</v>
      </c>
      <c r="E40" s="589">
        <v>100.27027027027027</v>
      </c>
      <c r="F40" s="529" t="s">
        <v>1080</v>
      </c>
      <c r="G40" s="633">
        <v>16</v>
      </c>
      <c r="H40" s="607">
        <v>138</v>
      </c>
      <c r="I40" s="607">
        <v>10</v>
      </c>
      <c r="J40" s="607">
        <v>162</v>
      </c>
      <c r="K40" s="608">
        <v>1931</v>
      </c>
      <c r="L40" s="599">
        <v>102</v>
      </c>
      <c r="M40" s="598">
        <v>63</v>
      </c>
    </row>
    <row r="41" spans="1:13" ht="12" customHeight="1">
      <c r="A41" s="543" t="s">
        <v>982</v>
      </c>
      <c r="B41" s="585">
        <v>6451</v>
      </c>
      <c r="C41" s="590">
        <v>101.43081761006289</v>
      </c>
      <c r="D41" s="586">
        <v>1692</v>
      </c>
      <c r="E41" s="589">
        <v>101.25673249551166</v>
      </c>
      <c r="F41" s="548">
        <v>1</v>
      </c>
      <c r="G41" s="633">
        <v>38</v>
      </c>
      <c r="H41" s="607">
        <v>332</v>
      </c>
      <c r="I41" s="607">
        <v>29</v>
      </c>
      <c r="J41" s="607">
        <v>474</v>
      </c>
      <c r="K41" s="608">
        <v>4759</v>
      </c>
      <c r="L41" s="599">
        <v>101.5</v>
      </c>
      <c r="M41" s="598">
        <v>53</v>
      </c>
    </row>
    <row r="42" spans="1:13" ht="12" customHeight="1">
      <c r="A42" s="543" t="s">
        <v>983</v>
      </c>
      <c r="B42" s="585">
        <v>5221</v>
      </c>
      <c r="C42" s="590">
        <v>101.47716229348882</v>
      </c>
      <c r="D42" s="586">
        <v>1142</v>
      </c>
      <c r="E42" s="589">
        <v>99.82517482517483</v>
      </c>
      <c r="F42" s="529" t="s">
        <v>1080</v>
      </c>
      <c r="G42" s="633">
        <v>49</v>
      </c>
      <c r="H42" s="607">
        <v>188</v>
      </c>
      <c r="I42" s="607">
        <v>20</v>
      </c>
      <c r="J42" s="607">
        <v>295</v>
      </c>
      <c r="K42" s="608">
        <v>4079</v>
      </c>
      <c r="L42" s="599">
        <v>101.9</v>
      </c>
      <c r="M42" s="598">
        <v>66</v>
      </c>
    </row>
    <row r="43" spans="1:13" ht="12" customHeight="1">
      <c r="A43" s="543" t="s">
        <v>984</v>
      </c>
      <c r="B43" s="585">
        <v>3548</v>
      </c>
      <c r="C43" s="590">
        <v>99.38375350140056</v>
      </c>
      <c r="D43" s="586">
        <v>749</v>
      </c>
      <c r="E43" s="589">
        <v>100.80753701211304</v>
      </c>
      <c r="F43" s="529" t="s">
        <v>1080</v>
      </c>
      <c r="G43" s="633">
        <v>20</v>
      </c>
      <c r="H43" s="607">
        <v>120</v>
      </c>
      <c r="I43" s="607">
        <v>10</v>
      </c>
      <c r="J43" s="607">
        <v>167</v>
      </c>
      <c r="K43" s="608">
        <v>2799</v>
      </c>
      <c r="L43" s="599">
        <v>99</v>
      </c>
      <c r="M43" s="598">
        <v>82</v>
      </c>
    </row>
    <row r="44" spans="1:13" s="669" customFormat="1" ht="15" customHeight="1">
      <c r="A44" s="2145" t="s">
        <v>164</v>
      </c>
      <c r="B44" s="2145"/>
      <c r="C44" s="2145"/>
      <c r="D44" s="2145"/>
      <c r="E44" s="2145"/>
      <c r="F44" s="2145"/>
      <c r="G44" s="2145"/>
      <c r="H44" s="2145"/>
      <c r="I44" s="2145"/>
      <c r="J44" s="2145"/>
      <c r="K44" s="102"/>
      <c r="L44" s="64"/>
      <c r="M44" s="102"/>
    </row>
    <row r="45" spans="1:13" ht="11.1" customHeight="1">
      <c r="A45" s="2134" t="s">
        <v>165</v>
      </c>
      <c r="B45" s="2134"/>
      <c r="C45" s="2134"/>
      <c r="D45" s="2134"/>
      <c r="E45" s="2134"/>
      <c r="F45" s="2134"/>
      <c r="G45" s="2134"/>
      <c r="H45" s="2134"/>
      <c r="I45" s="2134"/>
      <c r="J45" s="2134"/>
      <c r="K45" s="102"/>
      <c r="L45" s="64"/>
      <c r="M45" s="102"/>
    </row>
    <row r="46" spans="1:13" ht="12.75" customHeight="1">
      <c r="A46" s="35"/>
      <c r="B46" s="35"/>
      <c r="C46" s="35"/>
      <c r="D46" s="35"/>
      <c r="E46" s="35"/>
      <c r="F46" s="35"/>
      <c r="G46" s="35"/>
      <c r="H46" s="35"/>
      <c r="I46" s="35"/>
      <c r="J46" s="35"/>
      <c r="K46" s="35"/>
      <c r="L46" s="35"/>
      <c r="M46" s="35"/>
    </row>
    <row r="47" spans="1:13" ht="12.75" customHeight="1">
      <c r="A47" s="35"/>
      <c r="B47" s="35"/>
      <c r="C47" s="35"/>
      <c r="D47" s="35"/>
      <c r="E47" s="35"/>
      <c r="F47" s="35"/>
      <c r="G47" s="35"/>
      <c r="H47" s="35"/>
      <c r="I47" s="35"/>
      <c r="J47" s="35"/>
      <c r="K47" s="35"/>
      <c r="L47" s="35"/>
      <c r="M47" s="35"/>
    </row>
    <row r="48" spans="1:13" ht="12.75" customHeight="1">
      <c r="A48" s="35"/>
      <c r="B48" s="35"/>
      <c r="C48" s="35"/>
      <c r="D48" s="35"/>
      <c r="E48" s="35"/>
      <c r="F48" s="35"/>
      <c r="G48" s="35"/>
      <c r="H48" s="35"/>
      <c r="I48" s="35"/>
      <c r="J48" s="35"/>
      <c r="K48" s="35"/>
      <c r="L48" s="35"/>
      <c r="M48" s="35"/>
    </row>
    <row r="49" spans="1:13" ht="12.75" customHeight="1">
      <c r="A49" s="35"/>
      <c r="B49" s="35"/>
      <c r="C49" s="35"/>
      <c r="D49" s="35"/>
      <c r="E49" s="35"/>
      <c r="F49" s="35"/>
      <c r="G49" s="35"/>
      <c r="H49" s="35"/>
      <c r="I49" s="35"/>
      <c r="J49" s="35"/>
      <c r="K49" s="35"/>
      <c r="L49" s="35"/>
      <c r="M49" s="35"/>
    </row>
    <row r="50" spans="1:13" ht="12.75" customHeight="1">
      <c r="A50" s="35"/>
      <c r="B50" s="35"/>
      <c r="C50" s="35"/>
      <c r="D50" s="35"/>
      <c r="E50" s="35"/>
      <c r="F50" s="35"/>
      <c r="G50" s="35"/>
      <c r="H50" s="35"/>
      <c r="I50" s="35"/>
      <c r="J50" s="35"/>
      <c r="K50" s="35"/>
      <c r="L50" s="35"/>
      <c r="M50" s="35"/>
    </row>
    <row r="51" spans="1:13" ht="12.75" customHeight="1">
      <c r="A51" s="35"/>
      <c r="B51" s="35"/>
      <c r="C51" s="35"/>
      <c r="D51" s="35"/>
      <c r="E51" s="35"/>
      <c r="F51" s="35"/>
      <c r="G51" s="35"/>
      <c r="H51" s="35"/>
      <c r="I51" s="35"/>
      <c r="J51" s="35"/>
      <c r="K51" s="35"/>
      <c r="L51" s="35"/>
      <c r="M51" s="35"/>
    </row>
    <row r="52" spans="1:13" ht="14.25">
      <c r="A52" s="35"/>
      <c r="B52" s="35"/>
      <c r="C52" s="35"/>
      <c r="D52" s="35"/>
      <c r="E52" s="35"/>
      <c r="F52" s="35"/>
      <c r="G52" s="35"/>
      <c r="H52" s="35"/>
      <c r="I52" s="35"/>
      <c r="J52" s="35"/>
      <c r="K52" s="35"/>
      <c r="L52" s="35"/>
      <c r="M52" s="35"/>
    </row>
    <row r="53" spans="1:13" ht="14.85" customHeight="1">
      <c r="A53" s="35"/>
      <c r="B53" s="35"/>
      <c r="C53" s="35"/>
      <c r="D53" s="35"/>
      <c r="E53" s="35"/>
      <c r="F53" s="35"/>
      <c r="G53" s="35"/>
      <c r="H53" s="35"/>
      <c r="I53" s="35"/>
      <c r="J53" s="35"/>
      <c r="K53" s="35"/>
      <c r="L53" s="35"/>
      <c r="M53" s="35"/>
    </row>
    <row r="54" spans="1:13" ht="14.85" customHeight="1">
      <c r="A54" s="35"/>
      <c r="B54" s="35"/>
      <c r="C54" s="35"/>
      <c r="D54" s="35"/>
      <c r="E54" s="35"/>
      <c r="F54" s="35"/>
      <c r="G54" s="35"/>
      <c r="H54" s="35"/>
      <c r="I54" s="35"/>
      <c r="J54" s="35"/>
      <c r="K54" s="35"/>
      <c r="L54" s="35"/>
      <c r="M54" s="35"/>
    </row>
    <row r="55" spans="1:13" ht="14.25">
      <c r="A55" s="35"/>
      <c r="B55" s="35"/>
      <c r="C55" s="35"/>
      <c r="D55" s="35"/>
      <c r="E55" s="35"/>
      <c r="F55" s="35"/>
      <c r="G55" s="35"/>
      <c r="H55" s="35"/>
      <c r="I55" s="35"/>
      <c r="J55" s="35"/>
      <c r="K55" s="35"/>
      <c r="L55" s="35"/>
      <c r="M55" s="35"/>
    </row>
    <row r="56" spans="1:13" ht="14.25">
      <c r="A56" s="35"/>
      <c r="B56" s="35"/>
      <c r="C56" s="35"/>
      <c r="D56" s="35"/>
      <c r="E56" s="35"/>
      <c r="F56" s="35"/>
      <c r="G56" s="35"/>
      <c r="H56" s="35"/>
      <c r="I56" s="35"/>
      <c r="J56" s="35"/>
      <c r="K56" s="35"/>
      <c r="L56" s="35"/>
      <c r="M56" s="35"/>
    </row>
    <row r="57" spans="1:13" ht="14.25">
      <c r="A57" s="35"/>
      <c r="B57" s="35"/>
      <c r="C57" s="35"/>
      <c r="D57" s="35"/>
      <c r="E57" s="35"/>
      <c r="F57" s="35"/>
      <c r="G57" s="35"/>
      <c r="H57" s="35"/>
      <c r="I57" s="35"/>
      <c r="J57" s="35"/>
      <c r="K57" s="35"/>
      <c r="L57" s="35"/>
      <c r="M57" s="35"/>
    </row>
    <row r="58" spans="1:13" ht="14.25">
      <c r="A58" s="35"/>
      <c r="B58" s="35"/>
      <c r="C58" s="35"/>
      <c r="D58" s="35"/>
      <c r="E58" s="35"/>
      <c r="F58" s="35"/>
      <c r="G58" s="35"/>
      <c r="H58" s="35"/>
      <c r="I58" s="35"/>
      <c r="J58" s="35"/>
      <c r="K58" s="35"/>
      <c r="L58" s="35"/>
      <c r="M58" s="35"/>
    </row>
    <row r="59" spans="1:13" ht="14.25">
      <c r="A59" s="35"/>
      <c r="B59" s="35"/>
      <c r="C59" s="35"/>
      <c r="D59" s="35"/>
      <c r="E59" s="35"/>
      <c r="F59" s="35"/>
      <c r="G59" s="35"/>
      <c r="H59" s="35"/>
      <c r="I59" s="35"/>
      <c r="J59" s="35"/>
      <c r="K59" s="35"/>
      <c r="L59" s="35"/>
      <c r="M59" s="35"/>
    </row>
    <row r="60" spans="1:13" ht="14.25">
      <c r="A60" s="35"/>
      <c r="B60" s="35"/>
      <c r="C60" s="35"/>
      <c r="D60" s="35"/>
      <c r="E60" s="35"/>
      <c r="F60" s="35"/>
      <c r="G60" s="35"/>
      <c r="H60" s="35"/>
      <c r="I60" s="35"/>
      <c r="J60" s="35"/>
      <c r="K60" s="35"/>
      <c r="L60" s="35"/>
      <c r="M60" s="35"/>
    </row>
    <row r="61" spans="1:13" ht="14.25">
      <c r="A61" s="35"/>
      <c r="B61" s="35"/>
      <c r="C61" s="35"/>
      <c r="D61" s="35"/>
      <c r="E61" s="35"/>
      <c r="F61" s="35"/>
      <c r="G61" s="35"/>
      <c r="H61" s="35"/>
      <c r="I61" s="35"/>
      <c r="J61" s="35"/>
      <c r="K61" s="35"/>
      <c r="L61" s="35"/>
      <c r="M61" s="35"/>
    </row>
    <row r="62" spans="1:13" ht="14.25">
      <c r="A62" s="35"/>
      <c r="B62" s="35"/>
      <c r="C62" s="35"/>
      <c r="D62" s="35"/>
      <c r="E62" s="35"/>
      <c r="F62" s="35"/>
      <c r="G62" s="35"/>
      <c r="H62" s="35"/>
      <c r="I62" s="35"/>
      <c r="J62" s="35"/>
      <c r="K62" s="35"/>
      <c r="L62" s="35"/>
      <c r="M62" s="35"/>
    </row>
    <row r="63" spans="1:13" ht="14.25">
      <c r="A63" s="35"/>
      <c r="B63" s="35"/>
      <c r="C63" s="35"/>
      <c r="D63" s="35"/>
      <c r="E63" s="35"/>
      <c r="F63" s="35"/>
      <c r="G63" s="35"/>
      <c r="H63" s="35"/>
      <c r="I63" s="35"/>
      <c r="J63" s="35"/>
      <c r="K63" s="35"/>
      <c r="L63" s="35"/>
      <c r="M63" s="35"/>
    </row>
    <row r="64" spans="1:13" ht="14.25">
      <c r="A64" s="35"/>
      <c r="B64" s="35"/>
      <c r="C64" s="35"/>
      <c r="D64" s="35"/>
      <c r="E64" s="35"/>
      <c r="F64" s="35"/>
      <c r="G64" s="35"/>
      <c r="H64" s="35"/>
      <c r="I64" s="35"/>
      <c r="J64" s="35"/>
      <c r="K64" s="35"/>
      <c r="L64" s="35"/>
      <c r="M64" s="35"/>
    </row>
    <row r="65" spans="1:13" ht="14.25">
      <c r="A65" s="35"/>
      <c r="B65" s="35"/>
      <c r="C65" s="35"/>
      <c r="D65" s="35"/>
      <c r="E65" s="35"/>
      <c r="F65" s="35"/>
      <c r="G65" s="35"/>
      <c r="H65" s="35"/>
      <c r="I65" s="35"/>
      <c r="J65" s="35"/>
      <c r="K65" s="35"/>
      <c r="L65" s="35"/>
      <c r="M65" s="35"/>
    </row>
    <row r="66" spans="1:13" ht="19.5" customHeight="1">
      <c r="A66" s="35"/>
      <c r="B66" s="35"/>
      <c r="C66" s="35"/>
      <c r="D66" s="35"/>
      <c r="E66" s="35"/>
      <c r="F66" s="35"/>
      <c r="G66" s="35"/>
      <c r="H66" s="35"/>
      <c r="I66" s="35"/>
      <c r="J66" s="35"/>
      <c r="K66" s="35"/>
      <c r="L66" s="35"/>
      <c r="M66" s="35"/>
    </row>
    <row r="67" spans="1:13" ht="12.75" customHeight="1">
      <c r="A67" s="35"/>
      <c r="B67" s="35"/>
      <c r="C67" s="35"/>
      <c r="D67" s="35"/>
      <c r="E67" s="35"/>
      <c r="F67" s="35"/>
      <c r="G67" s="35"/>
      <c r="H67" s="35"/>
      <c r="I67" s="35"/>
      <c r="J67" s="35"/>
      <c r="K67" s="35"/>
      <c r="L67" s="35"/>
      <c r="M67" s="35"/>
    </row>
    <row r="68" spans="1:13" ht="14.25">
      <c r="A68" s="35"/>
      <c r="B68" s="35"/>
      <c r="C68" s="35"/>
      <c r="D68" s="35"/>
      <c r="E68" s="35"/>
      <c r="F68" s="35"/>
      <c r="G68" s="35"/>
      <c r="H68" s="35"/>
      <c r="I68" s="35"/>
      <c r="J68" s="35"/>
      <c r="K68" s="35"/>
      <c r="L68" s="35"/>
      <c r="M68" s="35"/>
    </row>
    <row r="69" spans="1:13" ht="14.25">
      <c r="A69" s="35"/>
      <c r="B69" s="35"/>
      <c r="C69" s="35"/>
      <c r="D69" s="35"/>
      <c r="E69" s="35"/>
      <c r="F69" s="35"/>
      <c r="G69" s="35"/>
      <c r="H69" s="35"/>
      <c r="I69" s="35"/>
      <c r="J69" s="35"/>
      <c r="K69" s="35"/>
      <c r="L69" s="35"/>
      <c r="M69" s="35"/>
    </row>
    <row r="70" spans="1:13" ht="14.25">
      <c r="A70" s="35"/>
      <c r="B70" s="35"/>
      <c r="C70" s="35"/>
      <c r="D70" s="35"/>
      <c r="E70" s="35"/>
      <c r="F70" s="35"/>
      <c r="G70" s="35"/>
      <c r="H70" s="35"/>
      <c r="I70" s="35"/>
      <c r="J70" s="35"/>
      <c r="K70" s="35"/>
      <c r="L70" s="35"/>
      <c r="M70" s="35"/>
    </row>
    <row r="71" spans="1:13" ht="14.25">
      <c r="A71" s="35"/>
      <c r="B71" s="35"/>
      <c r="C71" s="35"/>
      <c r="D71" s="35"/>
      <c r="E71" s="35"/>
      <c r="F71" s="35"/>
      <c r="G71" s="35"/>
      <c r="H71" s="35"/>
      <c r="I71" s="35"/>
      <c r="J71" s="35"/>
      <c r="K71" s="35"/>
      <c r="L71" s="35"/>
      <c r="M71" s="35"/>
    </row>
    <row r="72" spans="1:13" ht="14.25">
      <c r="A72" s="35"/>
      <c r="B72" s="35"/>
      <c r="C72" s="35"/>
      <c r="D72" s="35"/>
      <c r="E72" s="35"/>
      <c r="F72" s="35"/>
      <c r="G72" s="35"/>
      <c r="H72" s="35"/>
      <c r="I72" s="35"/>
      <c r="J72" s="35"/>
      <c r="K72" s="35"/>
      <c r="L72" s="35"/>
      <c r="M72" s="35"/>
    </row>
    <row r="73" spans="1:13" ht="14.25">
      <c r="A73" s="35"/>
      <c r="B73" s="35"/>
      <c r="C73" s="35"/>
      <c r="D73" s="35"/>
      <c r="E73" s="35"/>
      <c r="F73" s="35"/>
      <c r="G73" s="35"/>
      <c r="H73" s="35"/>
      <c r="I73" s="35"/>
      <c r="J73" s="35"/>
      <c r="K73" s="35"/>
      <c r="L73" s="35"/>
      <c r="M73" s="35"/>
    </row>
    <row r="74" spans="1:13" ht="14.25">
      <c r="A74" s="35"/>
      <c r="B74" s="35"/>
      <c r="C74" s="35"/>
      <c r="D74" s="35"/>
      <c r="E74" s="35"/>
      <c r="F74" s="35"/>
      <c r="G74" s="35"/>
      <c r="H74" s="35"/>
      <c r="I74" s="35"/>
      <c r="J74" s="35"/>
      <c r="K74" s="35"/>
      <c r="L74" s="35"/>
      <c r="M74" s="35"/>
    </row>
    <row r="75" spans="1:13" ht="14.25">
      <c r="A75" s="35"/>
      <c r="B75" s="35"/>
      <c r="C75" s="35"/>
      <c r="D75" s="35"/>
      <c r="E75" s="35"/>
      <c r="F75" s="35"/>
      <c r="G75" s="35"/>
      <c r="H75" s="35"/>
      <c r="I75" s="35"/>
      <c r="J75" s="35"/>
      <c r="K75" s="35"/>
      <c r="L75" s="35"/>
      <c r="M75" s="35"/>
    </row>
    <row r="76" spans="1:13" ht="14.25">
      <c r="A76" s="35"/>
      <c r="B76" s="35"/>
      <c r="C76" s="35"/>
      <c r="D76" s="35"/>
      <c r="E76" s="35"/>
      <c r="F76" s="35"/>
      <c r="G76" s="35"/>
      <c r="H76" s="35"/>
      <c r="I76" s="35"/>
      <c r="J76" s="35"/>
      <c r="K76" s="35"/>
      <c r="L76" s="35"/>
      <c r="M76" s="35"/>
    </row>
    <row r="77" spans="1:13" ht="14.25">
      <c r="A77" s="35"/>
      <c r="B77" s="35"/>
      <c r="C77" s="35"/>
      <c r="D77" s="35"/>
      <c r="E77" s="35"/>
      <c r="F77" s="35"/>
      <c r="G77" s="35"/>
      <c r="H77" s="35"/>
      <c r="I77" s="35"/>
      <c r="J77" s="35"/>
      <c r="K77" s="35"/>
      <c r="L77" s="35"/>
      <c r="M77" s="35"/>
    </row>
    <row r="78" spans="1:13" ht="14.25">
      <c r="A78" s="35"/>
      <c r="B78" s="35"/>
      <c r="C78" s="35"/>
      <c r="D78" s="35"/>
      <c r="E78" s="35"/>
      <c r="F78" s="35"/>
      <c r="G78" s="35"/>
      <c r="H78" s="35"/>
      <c r="I78" s="35"/>
      <c r="J78" s="35"/>
      <c r="K78" s="35"/>
      <c r="L78" s="35"/>
      <c r="M78" s="35"/>
    </row>
    <row r="79" spans="1:13" ht="14.25">
      <c r="A79" s="35"/>
      <c r="B79" s="35"/>
      <c r="C79" s="35"/>
      <c r="D79" s="35"/>
      <c r="E79" s="35"/>
      <c r="F79" s="35"/>
      <c r="G79" s="35"/>
      <c r="H79" s="35"/>
      <c r="I79" s="35"/>
      <c r="J79" s="35"/>
      <c r="K79" s="35"/>
      <c r="L79" s="35"/>
      <c r="M79" s="35"/>
    </row>
    <row r="80" spans="1:13" ht="14.25">
      <c r="A80" s="35"/>
      <c r="B80" s="35"/>
      <c r="C80" s="35"/>
      <c r="D80" s="35"/>
      <c r="E80" s="35"/>
      <c r="F80" s="35"/>
      <c r="G80" s="35"/>
      <c r="H80" s="35"/>
      <c r="I80" s="35"/>
      <c r="J80" s="35"/>
      <c r="K80" s="35"/>
      <c r="L80" s="35"/>
      <c r="M80" s="35"/>
    </row>
    <row r="81" spans="1:13" ht="14.25">
      <c r="A81" s="35"/>
      <c r="B81" s="35"/>
      <c r="C81" s="35"/>
      <c r="D81" s="35"/>
      <c r="E81" s="35"/>
      <c r="F81" s="35"/>
      <c r="G81" s="35"/>
      <c r="H81" s="35"/>
      <c r="I81" s="35"/>
      <c r="J81" s="35"/>
      <c r="K81" s="35"/>
      <c r="L81" s="35"/>
      <c r="M81" s="35"/>
    </row>
    <row r="82" spans="1:13" ht="14.25">
      <c r="A82" s="35"/>
      <c r="B82" s="35"/>
      <c r="C82" s="35"/>
      <c r="D82" s="35"/>
      <c r="E82" s="35"/>
      <c r="F82" s="35"/>
      <c r="G82" s="35"/>
      <c r="H82" s="35"/>
      <c r="I82" s="35"/>
      <c r="J82" s="35"/>
      <c r="K82" s="35"/>
      <c r="L82" s="35"/>
      <c r="M82" s="35"/>
    </row>
    <row r="83" spans="1:13" ht="14.25">
      <c r="A83" s="35"/>
      <c r="B83" s="35"/>
      <c r="C83" s="35"/>
      <c r="D83" s="35"/>
      <c r="E83" s="35"/>
      <c r="F83" s="35"/>
      <c r="G83" s="35"/>
      <c r="H83" s="35"/>
      <c r="I83" s="35"/>
      <c r="J83" s="35"/>
      <c r="K83" s="35"/>
      <c r="L83" s="35"/>
      <c r="M83" s="35"/>
    </row>
    <row r="84" spans="1:13" ht="14.25">
      <c r="A84" s="35"/>
      <c r="B84" s="35"/>
      <c r="C84" s="35"/>
      <c r="D84" s="35"/>
      <c r="E84" s="35"/>
      <c r="F84" s="35"/>
      <c r="G84" s="35"/>
      <c r="H84" s="35"/>
      <c r="I84" s="35"/>
      <c r="J84" s="35"/>
      <c r="K84" s="35"/>
      <c r="L84" s="35"/>
      <c r="M84" s="35"/>
    </row>
    <row r="85" spans="1:13" ht="14.25">
      <c r="A85" s="35"/>
      <c r="B85" s="35"/>
      <c r="C85" s="35"/>
      <c r="D85" s="35"/>
      <c r="E85" s="35"/>
      <c r="F85" s="35"/>
      <c r="G85" s="35"/>
      <c r="H85" s="35"/>
      <c r="I85" s="35"/>
      <c r="J85" s="35"/>
      <c r="K85" s="35"/>
      <c r="L85" s="35"/>
      <c r="M85" s="35"/>
    </row>
    <row r="86" spans="1:13" ht="14.25">
      <c r="A86" s="35"/>
      <c r="B86" s="35"/>
      <c r="C86" s="35"/>
      <c r="D86" s="35"/>
      <c r="E86" s="35"/>
      <c r="F86" s="35"/>
      <c r="G86" s="35"/>
      <c r="H86" s="35"/>
      <c r="I86" s="35"/>
      <c r="J86" s="35"/>
      <c r="K86" s="35"/>
      <c r="L86" s="35"/>
      <c r="M86" s="35"/>
    </row>
    <row r="87" spans="1:13" ht="14.25">
      <c r="A87" s="35"/>
      <c r="B87" s="35"/>
      <c r="C87" s="35"/>
      <c r="D87" s="35"/>
      <c r="E87" s="35"/>
      <c r="F87" s="35"/>
      <c r="G87" s="35"/>
      <c r="H87" s="35"/>
      <c r="I87" s="35"/>
      <c r="J87" s="35"/>
      <c r="K87" s="35"/>
      <c r="L87" s="35"/>
      <c r="M87" s="35"/>
    </row>
    <row r="88" spans="1:13" ht="12.75" customHeight="1">
      <c r="A88" s="35"/>
      <c r="B88" s="35"/>
      <c r="C88" s="35"/>
      <c r="D88" s="35"/>
      <c r="E88" s="35"/>
      <c r="F88" s="35"/>
      <c r="G88" s="35"/>
      <c r="H88" s="35"/>
      <c r="I88" s="35"/>
      <c r="J88" s="35"/>
      <c r="K88" s="35"/>
      <c r="L88" s="35"/>
      <c r="M88" s="35"/>
    </row>
    <row r="89" spans="1:13" ht="12.75" customHeight="1">
      <c r="A89" s="35"/>
      <c r="B89" s="35"/>
      <c r="C89" s="35"/>
      <c r="D89" s="35"/>
      <c r="E89" s="35"/>
      <c r="F89" s="35"/>
      <c r="G89" s="35"/>
      <c r="H89" s="35"/>
      <c r="I89" s="35"/>
      <c r="J89" s="35"/>
      <c r="K89" s="35"/>
      <c r="L89" s="35"/>
      <c r="M89" s="35"/>
    </row>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2.75" customHeight="1"/>
    <row r="128" ht="12.75" customHeight="1"/>
  </sheetData>
  <mergeCells count="19">
    <mergeCell ref="M7:M18"/>
    <mergeCell ref="D5:D18"/>
    <mergeCell ref="E7:E18"/>
    <mergeCell ref="F7:F18"/>
    <mergeCell ref="G7:G18"/>
    <mergeCell ref="J7:J18"/>
    <mergeCell ref="L7:L18"/>
    <mergeCell ref="K5:K18"/>
    <mergeCell ref="H7:H18"/>
    <mergeCell ref="A45:J45"/>
    <mergeCell ref="I8:I18"/>
    <mergeCell ref="A5:A18"/>
    <mergeCell ref="K1:L1"/>
    <mergeCell ref="A2:F2"/>
    <mergeCell ref="K2:L2"/>
    <mergeCell ref="B5:B18"/>
    <mergeCell ref="A44:J44"/>
    <mergeCell ref="C5:C18"/>
    <mergeCell ref="A4:F4"/>
  </mergeCells>
  <hyperlinks>
    <hyperlink ref="K1:L1" location="'Spis tablic     List of tables'!B125" display="Powrót do spisu tablic"/>
    <hyperlink ref="K2:L2" location="'Spis tablic     List of tables'!B126"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topLeftCell="A1">
      <selection activeCell="S21" sqref="S21"/>
    </sheetView>
  </sheetViews>
  <sheetFormatPr defaultColWidth="8.796875" defaultRowHeight="14.25"/>
  <cols>
    <col min="1" max="1" width="21.8984375" style="0" customWidth="1"/>
  </cols>
  <sheetData>
    <row r="1" spans="1:13" ht="15.75">
      <c r="A1" s="206" t="s">
        <v>1499</v>
      </c>
      <c r="B1" s="206"/>
      <c r="C1" s="206"/>
      <c r="D1" s="206"/>
      <c r="E1" s="206"/>
      <c r="F1" s="206"/>
      <c r="G1" s="2"/>
      <c r="H1" s="2"/>
      <c r="I1" s="2"/>
      <c r="J1" s="2"/>
      <c r="K1" s="1716" t="s">
        <v>1019</v>
      </c>
      <c r="L1" s="1716"/>
      <c r="M1" s="2"/>
    </row>
    <row r="2" spans="1:13" ht="14.25">
      <c r="A2" s="2141" t="s">
        <v>1732</v>
      </c>
      <c r="B2" s="2141"/>
      <c r="C2" s="2141"/>
      <c r="D2" s="2141"/>
      <c r="E2" s="2141"/>
      <c r="F2" s="2141"/>
      <c r="G2" s="2"/>
      <c r="H2" s="2"/>
      <c r="I2" s="2"/>
      <c r="J2" s="2"/>
      <c r="K2" s="1559" t="s">
        <v>1020</v>
      </c>
      <c r="L2" s="1559"/>
      <c r="M2" s="2"/>
    </row>
    <row r="3" spans="1:13" ht="14.25">
      <c r="A3" s="208" t="s">
        <v>1500</v>
      </c>
      <c r="B3" s="208"/>
      <c r="C3" s="208"/>
      <c r="D3" s="208"/>
      <c r="E3" s="208"/>
      <c r="F3" s="208"/>
      <c r="G3" s="2"/>
      <c r="H3" s="2"/>
      <c r="I3" s="2"/>
      <c r="J3" s="2"/>
      <c r="K3" s="2"/>
      <c r="L3" s="2"/>
      <c r="M3" s="2"/>
    </row>
    <row r="4" spans="1:13" ht="14.25">
      <c r="A4" s="2166" t="s">
        <v>1731</v>
      </c>
      <c r="B4" s="2166"/>
      <c r="C4" s="2166"/>
      <c r="D4" s="2166"/>
      <c r="E4" s="2166"/>
      <c r="F4" s="2166"/>
      <c r="G4" s="2"/>
      <c r="H4" s="2"/>
      <c r="I4" s="2"/>
      <c r="J4" s="2"/>
      <c r="K4" s="2"/>
      <c r="L4" s="2"/>
      <c r="M4" s="2"/>
    </row>
    <row r="5" spans="1:13" ht="14.25">
      <c r="A5" s="2157" t="s">
        <v>1274</v>
      </c>
      <c r="B5" s="2157" t="s">
        <v>1275</v>
      </c>
      <c r="C5" s="2157"/>
      <c r="D5" s="2157"/>
      <c r="E5" s="2157"/>
      <c r="F5" s="2157"/>
      <c r="G5" s="2157"/>
      <c r="H5" s="2157"/>
      <c r="I5" s="2157"/>
      <c r="J5" s="2157"/>
      <c r="K5" s="2157"/>
      <c r="L5" s="2157"/>
      <c r="M5" s="2157"/>
    </row>
    <row r="6" spans="1:13" ht="14.25">
      <c r="A6" s="2158"/>
      <c r="B6" s="2158"/>
      <c r="C6" s="2158"/>
      <c r="D6" s="2158"/>
      <c r="E6" s="2158"/>
      <c r="F6" s="2158"/>
      <c r="G6" s="2158"/>
      <c r="H6" s="2158"/>
      <c r="I6" s="2158"/>
      <c r="J6" s="2158"/>
      <c r="K6" s="2158"/>
      <c r="L6" s="2158"/>
      <c r="M6" s="2158"/>
    </row>
    <row r="7" spans="1:13" ht="14.25">
      <c r="A7" s="2158"/>
      <c r="B7" s="2159"/>
      <c r="C7" s="2159"/>
      <c r="D7" s="2159"/>
      <c r="E7" s="2159"/>
      <c r="F7" s="2159"/>
      <c r="G7" s="2159"/>
      <c r="H7" s="2159"/>
      <c r="I7" s="2159"/>
      <c r="J7" s="2159"/>
      <c r="K7" s="2159"/>
      <c r="L7" s="2159"/>
      <c r="M7" s="2159"/>
    </row>
    <row r="8" spans="1:13" ht="14.25">
      <c r="A8" s="2136"/>
      <c r="B8" s="2149" t="s">
        <v>1276</v>
      </c>
      <c r="C8" s="615"/>
      <c r="D8" s="2142" t="s">
        <v>1277</v>
      </c>
      <c r="E8" s="2142" t="s">
        <v>1278</v>
      </c>
      <c r="F8" s="2142" t="s">
        <v>1279</v>
      </c>
      <c r="G8" s="2160" t="s">
        <v>1280</v>
      </c>
      <c r="H8" s="2142" t="s">
        <v>1281</v>
      </c>
      <c r="I8" s="2142" t="s">
        <v>1282</v>
      </c>
      <c r="J8" s="2142" t="s">
        <v>1283</v>
      </c>
      <c r="K8" s="2163" t="s">
        <v>1284</v>
      </c>
      <c r="L8" s="2163" t="s">
        <v>1285</v>
      </c>
      <c r="M8" s="2160" t="s">
        <v>1286</v>
      </c>
    </row>
    <row r="9" spans="1:13" ht="14.25" customHeight="1">
      <c r="A9" s="2136"/>
      <c r="B9" s="2150"/>
      <c r="C9" s="2142" t="s">
        <v>1287</v>
      </c>
      <c r="D9" s="2143"/>
      <c r="E9" s="2143"/>
      <c r="F9" s="2143"/>
      <c r="G9" s="2161"/>
      <c r="H9" s="2143"/>
      <c r="I9" s="2143"/>
      <c r="J9" s="2143"/>
      <c r="K9" s="2164"/>
      <c r="L9" s="2164"/>
      <c r="M9" s="2161"/>
    </row>
    <row r="10" spans="1:13" ht="14.25">
      <c r="A10" s="2136"/>
      <c r="B10" s="2150"/>
      <c r="C10" s="2143"/>
      <c r="D10" s="2143"/>
      <c r="E10" s="2143"/>
      <c r="F10" s="2143"/>
      <c r="G10" s="2161"/>
      <c r="H10" s="2143"/>
      <c r="I10" s="2143"/>
      <c r="J10" s="2143"/>
      <c r="K10" s="2164"/>
      <c r="L10" s="2164"/>
      <c r="M10" s="2161"/>
    </row>
    <row r="11" spans="1:13" ht="14.25">
      <c r="A11" s="2136"/>
      <c r="B11" s="2150"/>
      <c r="C11" s="2143"/>
      <c r="D11" s="2143"/>
      <c r="E11" s="2143"/>
      <c r="F11" s="2143"/>
      <c r="G11" s="2161"/>
      <c r="H11" s="2143"/>
      <c r="I11" s="2143"/>
      <c r="J11" s="2143"/>
      <c r="K11" s="2164"/>
      <c r="L11" s="2164"/>
      <c r="M11" s="2161"/>
    </row>
    <row r="12" spans="1:13" ht="14.25">
      <c r="A12" s="2136"/>
      <c r="B12" s="2150"/>
      <c r="C12" s="2143"/>
      <c r="D12" s="2143"/>
      <c r="E12" s="2143"/>
      <c r="F12" s="2143"/>
      <c r="G12" s="2161"/>
      <c r="H12" s="2143"/>
      <c r="I12" s="2143"/>
      <c r="J12" s="2143"/>
      <c r="K12" s="2164"/>
      <c r="L12" s="2164"/>
      <c r="M12" s="2161"/>
    </row>
    <row r="13" spans="1:13" ht="14.25">
      <c r="A13" s="2136"/>
      <c r="B13" s="2150"/>
      <c r="C13" s="2143"/>
      <c r="D13" s="2143"/>
      <c r="E13" s="2143"/>
      <c r="F13" s="2143"/>
      <c r="G13" s="2161"/>
      <c r="H13" s="2143"/>
      <c r="I13" s="2143"/>
      <c r="J13" s="2143"/>
      <c r="K13" s="2164"/>
      <c r="L13" s="2164"/>
      <c r="M13" s="2161"/>
    </row>
    <row r="14" spans="1:13" ht="14.25">
      <c r="A14" s="2136"/>
      <c r="B14" s="2150"/>
      <c r="C14" s="2143"/>
      <c r="D14" s="2143"/>
      <c r="E14" s="2143"/>
      <c r="F14" s="2143"/>
      <c r="G14" s="2161"/>
      <c r="H14" s="2143"/>
      <c r="I14" s="2143"/>
      <c r="J14" s="2143"/>
      <c r="K14" s="2164"/>
      <c r="L14" s="2164"/>
      <c r="M14" s="2161"/>
    </row>
    <row r="15" spans="1:13" ht="14.25">
      <c r="A15" s="2136"/>
      <c r="B15" s="2150"/>
      <c r="C15" s="2143"/>
      <c r="D15" s="2143"/>
      <c r="E15" s="2143"/>
      <c r="F15" s="2143"/>
      <c r="G15" s="2161"/>
      <c r="H15" s="2143"/>
      <c r="I15" s="2143"/>
      <c r="J15" s="2143"/>
      <c r="K15" s="2164"/>
      <c r="L15" s="2164"/>
      <c r="M15" s="2161"/>
    </row>
    <row r="16" spans="1:13" ht="14.25">
      <c r="A16" s="2136"/>
      <c r="B16" s="2150"/>
      <c r="C16" s="2143"/>
      <c r="D16" s="2143"/>
      <c r="E16" s="2143"/>
      <c r="F16" s="2143"/>
      <c r="G16" s="2161"/>
      <c r="H16" s="2143"/>
      <c r="I16" s="2143"/>
      <c r="J16" s="2143"/>
      <c r="K16" s="2164"/>
      <c r="L16" s="2164"/>
      <c r="M16" s="2161"/>
    </row>
    <row r="17" spans="1:13" ht="14.25">
      <c r="A17" s="2136"/>
      <c r="B17" s="2150"/>
      <c r="C17" s="2143"/>
      <c r="D17" s="2143"/>
      <c r="E17" s="2143"/>
      <c r="F17" s="2143"/>
      <c r="G17" s="2161"/>
      <c r="H17" s="2143"/>
      <c r="I17" s="2143"/>
      <c r="J17" s="2143"/>
      <c r="K17" s="2164"/>
      <c r="L17" s="2164"/>
      <c r="M17" s="2161"/>
    </row>
    <row r="18" spans="1:13" ht="14.25">
      <c r="A18" s="2136"/>
      <c r="B18" s="2151"/>
      <c r="C18" s="2144"/>
      <c r="D18" s="2144"/>
      <c r="E18" s="2144"/>
      <c r="F18" s="2144"/>
      <c r="G18" s="2162"/>
      <c r="H18" s="2144"/>
      <c r="I18" s="2144"/>
      <c r="J18" s="2144"/>
      <c r="K18" s="2165"/>
      <c r="L18" s="2165"/>
      <c r="M18" s="2162"/>
    </row>
    <row r="19" spans="1:13" s="647" customFormat="1" ht="15.75" customHeight="1">
      <c r="A19" s="655" t="s">
        <v>520</v>
      </c>
      <c r="B19" s="601">
        <v>8915</v>
      </c>
      <c r="C19" s="601">
        <v>8242</v>
      </c>
      <c r="D19" s="616">
        <v>13260</v>
      </c>
      <c r="E19" s="601">
        <v>26951</v>
      </c>
      <c r="F19" s="601">
        <v>6681</v>
      </c>
      <c r="G19" s="601">
        <v>2205</v>
      </c>
      <c r="H19" s="601">
        <v>1862</v>
      </c>
      <c r="I19" s="601">
        <v>2644</v>
      </c>
      <c r="J19" s="601">
        <v>679</v>
      </c>
      <c r="K19" s="601">
        <v>7377</v>
      </c>
      <c r="L19" s="616">
        <v>2063</v>
      </c>
      <c r="M19" s="596">
        <v>786</v>
      </c>
    </row>
    <row r="20" spans="1:13" ht="12" customHeight="1">
      <c r="A20" s="518" t="s">
        <v>521</v>
      </c>
      <c r="B20" s="597"/>
      <c r="C20" s="597"/>
      <c r="D20" s="617"/>
      <c r="E20" s="597"/>
      <c r="F20" s="597"/>
      <c r="G20" s="597"/>
      <c r="H20" s="597"/>
      <c r="I20" s="597"/>
      <c r="J20" s="597"/>
      <c r="K20" s="597"/>
      <c r="L20" s="617"/>
      <c r="M20" s="598"/>
    </row>
    <row r="21" spans="1:13" s="864" customFormat="1" ht="12" customHeight="1">
      <c r="A21" s="518"/>
      <c r="B21" s="986"/>
      <c r="C21" s="986"/>
      <c r="D21" s="987"/>
      <c r="E21" s="986"/>
      <c r="F21" s="986"/>
      <c r="G21" s="986"/>
      <c r="H21" s="986"/>
      <c r="I21" s="986"/>
      <c r="J21" s="986"/>
      <c r="K21" s="986"/>
      <c r="L21" s="987"/>
      <c r="M21" s="598"/>
    </row>
    <row r="22" spans="1:13" ht="12" customHeight="1">
      <c r="A22" s="539" t="s">
        <v>522</v>
      </c>
      <c r="B22" s="597"/>
      <c r="C22" s="597"/>
      <c r="D22" s="617"/>
      <c r="E22" s="597"/>
      <c r="F22" s="597"/>
      <c r="G22" s="597"/>
      <c r="H22" s="597"/>
      <c r="I22" s="597"/>
      <c r="J22" s="597"/>
      <c r="K22" s="597"/>
      <c r="L22" s="617"/>
      <c r="M22" s="598"/>
    </row>
    <row r="23" spans="1:13" ht="12" customHeight="1">
      <c r="A23" s="541" t="s">
        <v>967</v>
      </c>
      <c r="B23" s="601">
        <v>6012</v>
      </c>
      <c r="C23" s="601">
        <v>5472</v>
      </c>
      <c r="D23" s="616">
        <v>8412</v>
      </c>
      <c r="E23" s="601">
        <v>18083</v>
      </c>
      <c r="F23" s="601">
        <v>4542</v>
      </c>
      <c r="G23" s="601">
        <v>1437</v>
      </c>
      <c r="H23" s="601">
        <v>1397</v>
      </c>
      <c r="I23" s="601">
        <v>1913</v>
      </c>
      <c r="J23" s="601">
        <v>535</v>
      </c>
      <c r="K23" s="601">
        <v>5578</v>
      </c>
      <c r="L23" s="616">
        <v>1512</v>
      </c>
      <c r="M23" s="596">
        <v>555</v>
      </c>
    </row>
    <row r="24" spans="1:13" ht="12" customHeight="1">
      <c r="A24" s="542" t="s">
        <v>1258</v>
      </c>
      <c r="B24" s="597"/>
      <c r="C24" s="597"/>
      <c r="D24" s="617"/>
      <c r="E24" s="597"/>
      <c r="F24" s="597"/>
      <c r="G24" s="597"/>
      <c r="H24" s="597"/>
      <c r="I24" s="597"/>
      <c r="J24" s="597"/>
      <c r="K24" s="597"/>
      <c r="L24" s="617"/>
      <c r="M24" s="598"/>
    </row>
    <row r="25" spans="1:13" ht="12" customHeight="1">
      <c r="A25" s="543" t="s">
        <v>968</v>
      </c>
      <c r="B25" s="597">
        <v>1466</v>
      </c>
      <c r="C25" s="597">
        <v>1379</v>
      </c>
      <c r="D25" s="617">
        <v>2784</v>
      </c>
      <c r="E25" s="597">
        <v>4409</v>
      </c>
      <c r="F25" s="597">
        <v>1180</v>
      </c>
      <c r="G25" s="597">
        <v>355</v>
      </c>
      <c r="H25" s="597">
        <v>242</v>
      </c>
      <c r="I25" s="597">
        <v>302</v>
      </c>
      <c r="J25" s="597">
        <v>94</v>
      </c>
      <c r="K25" s="597">
        <v>951</v>
      </c>
      <c r="L25" s="617">
        <v>396</v>
      </c>
      <c r="M25" s="598">
        <v>97</v>
      </c>
    </row>
    <row r="26" spans="1:13" ht="12" customHeight="1">
      <c r="A26" s="543" t="s">
        <v>969</v>
      </c>
      <c r="B26" s="545">
        <v>754</v>
      </c>
      <c r="C26" s="545">
        <v>718</v>
      </c>
      <c r="D26" s="544">
        <v>934</v>
      </c>
      <c r="E26" s="618">
        <v>1772</v>
      </c>
      <c r="F26" s="545">
        <v>285</v>
      </c>
      <c r="G26" s="545">
        <v>125</v>
      </c>
      <c r="H26" s="545">
        <v>75</v>
      </c>
      <c r="I26" s="545">
        <v>107</v>
      </c>
      <c r="J26" s="545">
        <v>27</v>
      </c>
      <c r="K26" s="545">
        <v>329</v>
      </c>
      <c r="L26" s="544">
        <v>124</v>
      </c>
      <c r="M26" s="522">
        <v>47</v>
      </c>
    </row>
    <row r="27" spans="1:13" ht="12" customHeight="1">
      <c r="A27" s="543" t="s">
        <v>970</v>
      </c>
      <c r="B27" s="545">
        <v>708</v>
      </c>
      <c r="C27" s="545">
        <v>675</v>
      </c>
      <c r="D27" s="544">
        <v>1100</v>
      </c>
      <c r="E27" s="618">
        <v>2726</v>
      </c>
      <c r="F27" s="545">
        <v>734</v>
      </c>
      <c r="G27" s="545">
        <v>212</v>
      </c>
      <c r="H27" s="545">
        <v>174</v>
      </c>
      <c r="I27" s="545">
        <v>269</v>
      </c>
      <c r="J27" s="545">
        <v>46</v>
      </c>
      <c r="K27" s="545">
        <v>642</v>
      </c>
      <c r="L27" s="544">
        <v>139</v>
      </c>
      <c r="M27" s="522">
        <v>81</v>
      </c>
    </row>
    <row r="28" spans="1:13" ht="12" customHeight="1">
      <c r="A28" s="543" t="s">
        <v>971</v>
      </c>
      <c r="B28" s="545">
        <v>940</v>
      </c>
      <c r="C28" s="545">
        <v>685</v>
      </c>
      <c r="D28" s="544">
        <v>707</v>
      </c>
      <c r="E28" s="618">
        <v>1918</v>
      </c>
      <c r="F28" s="545">
        <v>431</v>
      </c>
      <c r="G28" s="545">
        <v>138</v>
      </c>
      <c r="H28" s="545">
        <v>128</v>
      </c>
      <c r="I28" s="545">
        <v>212</v>
      </c>
      <c r="J28" s="545">
        <v>45</v>
      </c>
      <c r="K28" s="545">
        <v>473</v>
      </c>
      <c r="L28" s="544">
        <v>186</v>
      </c>
      <c r="M28" s="522">
        <v>45</v>
      </c>
    </row>
    <row r="29" spans="1:13" ht="12" customHeight="1">
      <c r="A29" s="543" t="s">
        <v>972</v>
      </c>
      <c r="B29" s="545">
        <v>651</v>
      </c>
      <c r="C29" s="545">
        <v>580</v>
      </c>
      <c r="D29" s="544">
        <v>796</v>
      </c>
      <c r="E29" s="545">
        <v>1735</v>
      </c>
      <c r="F29" s="545">
        <v>431</v>
      </c>
      <c r="G29" s="545">
        <v>124</v>
      </c>
      <c r="H29" s="545">
        <v>110</v>
      </c>
      <c r="I29" s="545">
        <v>205</v>
      </c>
      <c r="J29" s="545">
        <v>47</v>
      </c>
      <c r="K29" s="545">
        <v>409</v>
      </c>
      <c r="L29" s="544">
        <v>170</v>
      </c>
      <c r="M29" s="522">
        <v>40</v>
      </c>
    </row>
    <row r="30" spans="1:13" ht="12" customHeight="1">
      <c r="A30" s="546" t="s">
        <v>974</v>
      </c>
      <c r="B30" s="545"/>
      <c r="C30" s="545"/>
      <c r="D30" s="544"/>
      <c r="E30" s="545"/>
      <c r="F30" s="545"/>
      <c r="G30" s="545"/>
      <c r="H30" s="545"/>
      <c r="I30" s="545"/>
      <c r="J30" s="545"/>
      <c r="K30" s="545"/>
      <c r="L30" s="544"/>
      <c r="M30" s="522"/>
    </row>
    <row r="31" spans="1:13" ht="12" customHeight="1">
      <c r="A31" s="546" t="s">
        <v>973</v>
      </c>
      <c r="B31" s="545"/>
      <c r="C31" s="545"/>
      <c r="D31" s="544"/>
      <c r="E31" s="545"/>
      <c r="F31" s="545"/>
      <c r="G31" s="545"/>
      <c r="H31" s="545"/>
      <c r="I31" s="545"/>
      <c r="J31" s="545"/>
      <c r="K31" s="545"/>
      <c r="L31" s="544"/>
      <c r="M31" s="522"/>
    </row>
    <row r="32" spans="1:13" ht="12" customHeight="1">
      <c r="A32" s="543" t="s">
        <v>975</v>
      </c>
      <c r="B32" s="545">
        <v>1493</v>
      </c>
      <c r="C32" s="545">
        <v>1435</v>
      </c>
      <c r="D32" s="544">
        <v>2091</v>
      </c>
      <c r="E32" s="545">
        <v>5523</v>
      </c>
      <c r="F32" s="545">
        <v>1481</v>
      </c>
      <c r="G32" s="545">
        <v>483</v>
      </c>
      <c r="H32" s="545">
        <v>668</v>
      </c>
      <c r="I32" s="545">
        <v>818</v>
      </c>
      <c r="J32" s="545">
        <v>276</v>
      </c>
      <c r="K32" s="545">
        <v>2774</v>
      </c>
      <c r="L32" s="544">
        <v>497</v>
      </c>
      <c r="M32" s="522">
        <v>245</v>
      </c>
    </row>
    <row r="33" spans="1:13" s="864" customFormat="1" ht="6.75" customHeight="1">
      <c r="A33" s="981"/>
      <c r="B33" s="988"/>
      <c r="C33" s="988"/>
      <c r="D33" s="989"/>
      <c r="E33" s="988"/>
      <c r="F33" s="988"/>
      <c r="G33" s="988"/>
      <c r="H33" s="988"/>
      <c r="I33" s="988"/>
      <c r="J33" s="988"/>
      <c r="K33" s="988"/>
      <c r="L33" s="989"/>
      <c r="M33" s="522"/>
    </row>
    <row r="34" spans="1:13" ht="12" customHeight="1">
      <c r="A34" s="541" t="s">
        <v>976</v>
      </c>
      <c r="B34" s="601">
        <v>2903</v>
      </c>
      <c r="C34" s="601">
        <v>2770</v>
      </c>
      <c r="D34" s="616">
        <v>4848</v>
      </c>
      <c r="E34" s="601">
        <v>8868</v>
      </c>
      <c r="F34" s="601">
        <v>2139</v>
      </c>
      <c r="G34" s="601">
        <v>768</v>
      </c>
      <c r="H34" s="601">
        <v>465</v>
      </c>
      <c r="I34" s="601">
        <v>731</v>
      </c>
      <c r="J34" s="601">
        <v>144</v>
      </c>
      <c r="K34" s="601">
        <v>1799</v>
      </c>
      <c r="L34" s="616">
        <v>551</v>
      </c>
      <c r="M34" s="596">
        <v>231</v>
      </c>
    </row>
    <row r="35" spans="1:13" ht="12" customHeight="1">
      <c r="A35" s="542" t="s">
        <v>1259</v>
      </c>
      <c r="B35" s="545"/>
      <c r="C35" s="545"/>
      <c r="D35" s="544"/>
      <c r="E35" s="545"/>
      <c r="F35" s="545"/>
      <c r="G35" s="545"/>
      <c r="H35" s="545"/>
      <c r="I35" s="545"/>
      <c r="J35" s="545"/>
      <c r="K35" s="545"/>
      <c r="L35" s="544"/>
      <c r="M35" s="522"/>
    </row>
    <row r="36" spans="1:13" ht="12" customHeight="1">
      <c r="A36" s="543" t="s">
        <v>977</v>
      </c>
      <c r="B36" s="545">
        <v>339</v>
      </c>
      <c r="C36" s="545">
        <v>324</v>
      </c>
      <c r="D36" s="544">
        <v>984</v>
      </c>
      <c r="E36" s="545">
        <v>1511</v>
      </c>
      <c r="F36" s="545">
        <v>321</v>
      </c>
      <c r="G36" s="545">
        <v>177</v>
      </c>
      <c r="H36" s="545">
        <v>76</v>
      </c>
      <c r="I36" s="545">
        <v>117</v>
      </c>
      <c r="J36" s="545">
        <v>30</v>
      </c>
      <c r="K36" s="545">
        <v>335</v>
      </c>
      <c r="L36" s="544">
        <v>106</v>
      </c>
      <c r="M36" s="522">
        <v>44</v>
      </c>
    </row>
    <row r="37" spans="1:13" ht="12" customHeight="1">
      <c r="A37" s="543" t="s">
        <v>978</v>
      </c>
      <c r="B37" s="545">
        <v>724</v>
      </c>
      <c r="C37" s="545">
        <v>694</v>
      </c>
      <c r="D37" s="544">
        <v>828</v>
      </c>
      <c r="E37" s="545">
        <v>1529</v>
      </c>
      <c r="F37" s="619">
        <v>339</v>
      </c>
      <c r="G37" s="545">
        <v>101</v>
      </c>
      <c r="H37" s="545">
        <v>72</v>
      </c>
      <c r="I37" s="545">
        <v>126</v>
      </c>
      <c r="J37" s="545">
        <v>23</v>
      </c>
      <c r="K37" s="545">
        <v>331</v>
      </c>
      <c r="L37" s="544">
        <v>97</v>
      </c>
      <c r="M37" s="522">
        <v>41</v>
      </c>
    </row>
    <row r="38" spans="1:13" ht="12" customHeight="1">
      <c r="A38" s="543" t="s">
        <v>979</v>
      </c>
      <c r="B38" s="545">
        <v>97</v>
      </c>
      <c r="C38" s="545">
        <v>82</v>
      </c>
      <c r="D38" s="544">
        <v>226</v>
      </c>
      <c r="E38" s="545">
        <v>404</v>
      </c>
      <c r="F38" s="545">
        <v>134</v>
      </c>
      <c r="G38" s="545">
        <v>25</v>
      </c>
      <c r="H38" s="545">
        <v>19</v>
      </c>
      <c r="I38" s="545">
        <v>36</v>
      </c>
      <c r="J38" s="545">
        <v>8</v>
      </c>
      <c r="K38" s="545">
        <v>96</v>
      </c>
      <c r="L38" s="544">
        <v>28</v>
      </c>
      <c r="M38" s="522">
        <v>17</v>
      </c>
    </row>
    <row r="39" spans="1:13" ht="12" customHeight="1">
      <c r="A39" s="543" t="s">
        <v>980</v>
      </c>
      <c r="B39" s="597">
        <v>243</v>
      </c>
      <c r="C39" s="597">
        <v>235</v>
      </c>
      <c r="D39" s="617">
        <v>395</v>
      </c>
      <c r="E39" s="597">
        <v>895</v>
      </c>
      <c r="F39" s="597">
        <v>261</v>
      </c>
      <c r="G39" s="597">
        <v>54</v>
      </c>
      <c r="H39" s="597">
        <v>41</v>
      </c>
      <c r="I39" s="597">
        <v>62</v>
      </c>
      <c r="J39" s="597">
        <v>12</v>
      </c>
      <c r="K39" s="597">
        <v>145</v>
      </c>
      <c r="L39" s="617">
        <v>45</v>
      </c>
      <c r="M39" s="598">
        <v>15</v>
      </c>
    </row>
    <row r="40" spans="1:13" ht="12" customHeight="1">
      <c r="A40" s="543" t="s">
        <v>981</v>
      </c>
      <c r="B40" s="597">
        <v>219</v>
      </c>
      <c r="C40" s="597">
        <v>209</v>
      </c>
      <c r="D40" s="617">
        <v>314</v>
      </c>
      <c r="E40" s="597">
        <v>681</v>
      </c>
      <c r="F40" s="597">
        <v>144</v>
      </c>
      <c r="G40" s="597">
        <v>57</v>
      </c>
      <c r="H40" s="597">
        <v>38</v>
      </c>
      <c r="I40" s="597">
        <v>59</v>
      </c>
      <c r="J40" s="597">
        <v>11</v>
      </c>
      <c r="K40" s="597">
        <v>129</v>
      </c>
      <c r="L40" s="617">
        <v>37</v>
      </c>
      <c r="M40" s="598">
        <v>14</v>
      </c>
    </row>
    <row r="41" spans="1:13" ht="12" customHeight="1">
      <c r="A41" s="543" t="s">
        <v>982</v>
      </c>
      <c r="B41" s="545">
        <v>322</v>
      </c>
      <c r="C41" s="545">
        <v>300</v>
      </c>
      <c r="D41" s="544">
        <v>572</v>
      </c>
      <c r="E41" s="545">
        <v>1794</v>
      </c>
      <c r="F41" s="545">
        <v>429</v>
      </c>
      <c r="G41" s="545">
        <v>191</v>
      </c>
      <c r="H41" s="545">
        <v>95</v>
      </c>
      <c r="I41" s="545">
        <v>155</v>
      </c>
      <c r="J41" s="545">
        <v>27</v>
      </c>
      <c r="K41" s="545">
        <v>389</v>
      </c>
      <c r="L41" s="544">
        <v>94</v>
      </c>
      <c r="M41" s="522">
        <v>48</v>
      </c>
    </row>
    <row r="42" spans="1:13" ht="12" customHeight="1">
      <c r="A42" s="543" t="s">
        <v>983</v>
      </c>
      <c r="B42" s="545">
        <v>393</v>
      </c>
      <c r="C42" s="545">
        <v>376</v>
      </c>
      <c r="D42" s="544">
        <v>953</v>
      </c>
      <c r="E42" s="545">
        <v>1322</v>
      </c>
      <c r="F42" s="545">
        <v>276</v>
      </c>
      <c r="G42" s="545">
        <v>98</v>
      </c>
      <c r="H42" s="545">
        <v>79</v>
      </c>
      <c r="I42" s="545">
        <v>105</v>
      </c>
      <c r="J42" s="545">
        <v>23</v>
      </c>
      <c r="K42" s="545">
        <v>246</v>
      </c>
      <c r="L42" s="544">
        <v>77</v>
      </c>
      <c r="M42" s="522">
        <v>38</v>
      </c>
    </row>
    <row r="43" spans="1:13" ht="12" customHeight="1">
      <c r="A43" s="543" t="s">
        <v>984</v>
      </c>
      <c r="B43" s="597">
        <v>566</v>
      </c>
      <c r="C43" s="597">
        <v>550</v>
      </c>
      <c r="D43" s="617">
        <v>576</v>
      </c>
      <c r="E43" s="597">
        <v>732</v>
      </c>
      <c r="F43" s="597">
        <v>235</v>
      </c>
      <c r="G43" s="597">
        <v>65</v>
      </c>
      <c r="H43" s="597">
        <v>45</v>
      </c>
      <c r="I43" s="597">
        <v>71</v>
      </c>
      <c r="J43" s="597">
        <v>10</v>
      </c>
      <c r="K43" s="597">
        <v>128</v>
      </c>
      <c r="L43" s="617">
        <v>67</v>
      </c>
      <c r="M43" s="598">
        <v>14</v>
      </c>
    </row>
    <row r="44" spans="1:13" s="647" customFormat="1" ht="15.75" customHeight="1">
      <c r="A44" s="2145" t="s">
        <v>783</v>
      </c>
      <c r="B44" s="2145"/>
      <c r="C44" s="2145"/>
      <c r="D44" s="2145"/>
      <c r="E44" s="2145"/>
      <c r="F44" s="2145"/>
      <c r="G44" s="2145"/>
      <c r="H44" s="2145"/>
      <c r="I44" s="2145"/>
      <c r="J44" s="2145"/>
      <c r="K44" s="656"/>
      <c r="L44" s="656"/>
      <c r="M44" s="656"/>
    </row>
    <row r="45" spans="1:13" ht="12" customHeight="1">
      <c r="A45" s="2134" t="s">
        <v>784</v>
      </c>
      <c r="B45" s="2134"/>
      <c r="C45" s="2134"/>
      <c r="D45" s="2134"/>
      <c r="E45" s="2134"/>
      <c r="F45" s="2134"/>
      <c r="G45" s="2134"/>
      <c r="H45" s="2134"/>
      <c r="I45" s="2134"/>
      <c r="J45" s="2134"/>
      <c r="K45" s="2"/>
      <c r="L45" s="2"/>
      <c r="M45" s="2"/>
    </row>
  </sheetData>
  <mergeCells count="20">
    <mergeCell ref="A44:J44"/>
    <mergeCell ref="A45:J45"/>
    <mergeCell ref="C9:C18"/>
    <mergeCell ref="D8:D18"/>
    <mergeCell ref="H8:H18"/>
    <mergeCell ref="F8:F18"/>
    <mergeCell ref="A5:A18"/>
    <mergeCell ref="E8:E18"/>
    <mergeCell ref="K1:L1"/>
    <mergeCell ref="K2:L2"/>
    <mergeCell ref="G8:G18"/>
    <mergeCell ref="B8:B18"/>
    <mergeCell ref="I8:I18"/>
    <mergeCell ref="B5:M7"/>
    <mergeCell ref="K8:K18"/>
    <mergeCell ref="L8:L18"/>
    <mergeCell ref="M8:M18"/>
    <mergeCell ref="J8:J18"/>
    <mergeCell ref="A2:F2"/>
    <mergeCell ref="A4:F4"/>
  </mergeCells>
  <hyperlinks>
    <hyperlink ref="K1:L1" location="'Spis tablic     List of tables'!B127" display="Powrót do spisu tablic"/>
    <hyperlink ref="K2:L2" location="'Spis tablic     List of tables'!B127"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topLeftCell="A1">
      <selection activeCell="G1" sqref="G1"/>
    </sheetView>
  </sheetViews>
  <sheetFormatPr defaultColWidth="9" defaultRowHeight="14.25"/>
  <cols>
    <col min="1" max="1" width="8.09765625" style="22" customWidth="1"/>
    <col min="2" max="2" width="12.3984375" style="22" customWidth="1"/>
    <col min="3" max="10" width="14.09765625" style="22" customWidth="1"/>
    <col min="11" max="16384" width="9" style="22" customWidth="1"/>
  </cols>
  <sheetData>
    <row r="1" spans="1:8" ht="15.75">
      <c r="A1" s="1557" t="s">
        <v>698</v>
      </c>
      <c r="B1" s="1557"/>
      <c r="C1" s="1557"/>
      <c r="D1" s="1557"/>
      <c r="G1" s="307" t="s">
        <v>1019</v>
      </c>
      <c r="H1"/>
    </row>
    <row r="2" spans="1:8" ht="15">
      <c r="A2" s="1552" t="s">
        <v>699</v>
      </c>
      <c r="B2" s="1552"/>
      <c r="C2" s="1552"/>
      <c r="D2" s="1552"/>
      <c r="G2" s="855" t="s">
        <v>1020</v>
      </c>
      <c r="H2"/>
    </row>
    <row r="3" spans="1:8" ht="14.25">
      <c r="A3" s="1659" t="s">
        <v>1121</v>
      </c>
      <c r="B3" s="1659"/>
      <c r="C3" s="1659"/>
      <c r="D3" s="1659"/>
      <c r="E3" s="28"/>
      <c r="F3" s="28"/>
      <c r="G3" s="28"/>
      <c r="H3" s="28"/>
    </row>
    <row r="4" spans="1:8" ht="14.25">
      <c r="A4" s="1660" t="s">
        <v>700</v>
      </c>
      <c r="B4" s="1660"/>
      <c r="C4" s="1660"/>
      <c r="D4" s="1660"/>
      <c r="E4" s="28"/>
      <c r="F4" s="28"/>
      <c r="G4" s="28"/>
      <c r="H4" s="28"/>
    </row>
    <row r="5" spans="1:8" ht="14.25">
      <c r="A5" s="1661" t="s">
        <v>701</v>
      </c>
      <c r="B5" s="1661"/>
      <c r="C5" s="1661"/>
      <c r="D5" s="1661"/>
      <c r="E5" s="39"/>
      <c r="F5" s="39"/>
      <c r="G5" s="39"/>
      <c r="H5" s="39"/>
    </row>
    <row r="6" spans="1:8" ht="14.25">
      <c r="A6" s="1644" t="s">
        <v>702</v>
      </c>
      <c r="B6" s="1644"/>
      <c r="C6" s="1644"/>
      <c r="D6" s="1644"/>
      <c r="E6" s="39"/>
      <c r="F6" s="39"/>
      <c r="G6" s="39"/>
      <c r="H6" s="39"/>
    </row>
    <row r="7" spans="1:10" ht="24" customHeight="1">
      <c r="A7" s="1645" t="s">
        <v>1382</v>
      </c>
      <c r="B7" s="1646"/>
      <c r="C7" s="1651"/>
      <c r="D7" s="1645"/>
      <c r="E7" s="1645"/>
      <c r="F7" s="1645"/>
      <c r="G7" s="1645"/>
      <c r="H7" s="1645"/>
      <c r="I7" s="702"/>
      <c r="J7" s="702"/>
    </row>
    <row r="8" spans="1:10" ht="15.95" customHeight="1">
      <c r="A8" s="1647"/>
      <c r="B8" s="1648"/>
      <c r="C8" s="1652" t="s">
        <v>38</v>
      </c>
      <c r="D8" s="1654"/>
      <c r="E8" s="1643"/>
      <c r="F8" s="1643"/>
      <c r="G8" s="1643"/>
      <c r="H8" s="1643"/>
      <c r="I8" s="702"/>
      <c r="J8" s="702"/>
    </row>
    <row r="9" spans="1:10" ht="15.95" customHeight="1">
      <c r="A9" s="1647"/>
      <c r="B9" s="1648"/>
      <c r="C9" s="1652"/>
      <c r="D9" s="1652" t="s">
        <v>684</v>
      </c>
      <c r="E9" s="1645" t="s">
        <v>190</v>
      </c>
      <c r="F9" s="1643"/>
      <c r="G9" s="1643"/>
      <c r="H9" s="1643"/>
      <c r="I9" s="702"/>
      <c r="J9" s="702"/>
    </row>
    <row r="10" spans="1:10" ht="140.1" customHeight="1">
      <c r="A10" s="1647"/>
      <c r="B10" s="1648"/>
      <c r="C10" s="1653"/>
      <c r="D10" s="1655"/>
      <c r="E10" s="1656"/>
      <c r="F10" s="54" t="s">
        <v>264</v>
      </c>
      <c r="G10" s="54" t="s">
        <v>304</v>
      </c>
      <c r="H10" s="53" t="s">
        <v>265</v>
      </c>
      <c r="I10" s="54" t="s">
        <v>799</v>
      </c>
      <c r="J10" s="53" t="s">
        <v>266</v>
      </c>
    </row>
    <row r="11" spans="1:10" ht="24" customHeight="1">
      <c r="A11" s="1649"/>
      <c r="B11" s="1650"/>
      <c r="C11" s="1657" t="s">
        <v>802</v>
      </c>
      <c r="D11" s="1658"/>
      <c r="E11" s="1658"/>
      <c r="F11" s="1658"/>
      <c r="G11" s="1658"/>
      <c r="H11" s="1658"/>
      <c r="I11" s="1658"/>
      <c r="J11" s="1658"/>
    </row>
    <row r="12" spans="1:10" ht="14.25" customHeight="1">
      <c r="A12" s="132">
        <v>2016</v>
      </c>
      <c r="B12" s="131" t="s">
        <v>469</v>
      </c>
      <c r="C12" s="795">
        <v>118.1</v>
      </c>
      <c r="D12" s="795">
        <v>61.642</v>
      </c>
      <c r="E12" s="795">
        <v>53.96</v>
      </c>
      <c r="F12" s="795">
        <v>8.06</v>
      </c>
      <c r="G12" s="795">
        <v>0.239</v>
      </c>
      <c r="H12" s="795">
        <v>2.162</v>
      </c>
      <c r="I12" s="269">
        <v>2.34</v>
      </c>
      <c r="J12" s="283">
        <v>0.255</v>
      </c>
    </row>
    <row r="13" spans="1:10" ht="14.25" customHeight="1">
      <c r="A13" s="863"/>
      <c r="B13" s="131" t="s">
        <v>470</v>
      </c>
      <c r="C13" s="795">
        <v>118.197</v>
      </c>
      <c r="D13" s="795">
        <v>61.767</v>
      </c>
      <c r="E13" s="795">
        <v>54.08</v>
      </c>
      <c r="F13" s="795">
        <v>8.082</v>
      </c>
      <c r="G13" s="795">
        <v>0.239</v>
      </c>
      <c r="H13" s="795">
        <v>2.157</v>
      </c>
      <c r="I13" s="269">
        <v>2.355</v>
      </c>
      <c r="J13" s="283">
        <v>0.255</v>
      </c>
    </row>
    <row r="14" spans="1:10" ht="14.25" customHeight="1">
      <c r="A14" s="863"/>
      <c r="B14" s="131" t="s">
        <v>471</v>
      </c>
      <c r="C14" s="795">
        <v>117.918</v>
      </c>
      <c r="D14" s="795">
        <v>61.471</v>
      </c>
      <c r="E14" s="795">
        <v>53.821</v>
      </c>
      <c r="F14" s="795">
        <v>8.054</v>
      </c>
      <c r="G14" s="795">
        <v>0.239</v>
      </c>
      <c r="H14" s="795">
        <v>2.154</v>
      </c>
      <c r="I14" s="269">
        <v>2.38</v>
      </c>
      <c r="J14" s="283">
        <v>0.255</v>
      </c>
    </row>
    <row r="15" spans="1:10" ht="14.25" customHeight="1">
      <c r="A15" s="130"/>
      <c r="B15" s="131"/>
      <c r="C15" s="270"/>
      <c r="D15" s="270"/>
      <c r="E15" s="270"/>
      <c r="F15" s="270"/>
      <c r="G15" s="270"/>
      <c r="H15" s="271"/>
      <c r="I15" s="271"/>
      <c r="J15" s="271"/>
    </row>
    <row r="16" spans="1:10" ht="14.25" customHeight="1">
      <c r="A16" s="132">
        <v>2017</v>
      </c>
      <c r="B16" s="131" t="s">
        <v>472</v>
      </c>
      <c r="C16" s="270">
        <v>120.664</v>
      </c>
      <c r="D16" s="270">
        <v>63.042</v>
      </c>
      <c r="E16" s="270">
        <v>55.336</v>
      </c>
      <c r="F16" s="270">
        <v>8.955</v>
      </c>
      <c r="G16" s="270">
        <v>0.293</v>
      </c>
      <c r="H16" s="271">
        <v>2.27</v>
      </c>
      <c r="I16" s="271">
        <v>2.494</v>
      </c>
      <c r="J16" s="271">
        <v>0.271</v>
      </c>
    </row>
    <row r="17" spans="1:10" ht="14.25" customHeight="1">
      <c r="A17" s="130"/>
      <c r="B17" s="131" t="s">
        <v>473</v>
      </c>
      <c r="C17" s="270">
        <v>121.389</v>
      </c>
      <c r="D17" s="270">
        <v>63.621</v>
      </c>
      <c r="E17" s="270">
        <v>55.815</v>
      </c>
      <c r="F17" s="270">
        <v>8.979</v>
      </c>
      <c r="G17" s="270">
        <v>0.294</v>
      </c>
      <c r="H17" s="271">
        <v>2.273</v>
      </c>
      <c r="I17" s="271">
        <v>2.527</v>
      </c>
      <c r="J17" s="271">
        <v>0.27</v>
      </c>
    </row>
    <row r="18" spans="1:10" ht="14.25" customHeight="1">
      <c r="A18" s="130"/>
      <c r="B18" s="131" t="s">
        <v>462</v>
      </c>
      <c r="C18" s="270">
        <v>124.002</v>
      </c>
      <c r="D18" s="270">
        <v>65.957</v>
      </c>
      <c r="E18" s="270">
        <v>58.147</v>
      </c>
      <c r="F18" s="270">
        <v>8.998</v>
      </c>
      <c r="G18" s="270">
        <v>0.296</v>
      </c>
      <c r="H18" s="271">
        <v>2.258</v>
      </c>
      <c r="I18" s="271">
        <v>2.551</v>
      </c>
      <c r="J18" s="271">
        <v>0.271</v>
      </c>
    </row>
    <row r="19" spans="1:10" ht="14.25" customHeight="1">
      <c r="A19" s="130"/>
      <c r="B19" s="131" t="s">
        <v>463</v>
      </c>
      <c r="C19" s="270">
        <v>123.879</v>
      </c>
      <c r="D19" s="270">
        <v>65.904</v>
      </c>
      <c r="E19" s="270">
        <v>58.103</v>
      </c>
      <c r="F19" s="270">
        <v>8.988</v>
      </c>
      <c r="G19" s="270">
        <v>0.295</v>
      </c>
      <c r="H19" s="271">
        <v>2.283</v>
      </c>
      <c r="I19" s="271">
        <v>2.578</v>
      </c>
      <c r="J19" s="271">
        <v>0.271</v>
      </c>
    </row>
    <row r="20" spans="1:10" ht="14.25" customHeight="1">
      <c r="A20" s="130"/>
      <c r="B20" s="131" t="s">
        <v>464</v>
      </c>
      <c r="C20" s="270">
        <v>124.121</v>
      </c>
      <c r="D20" s="270">
        <v>66.09</v>
      </c>
      <c r="E20" s="270">
        <v>58.282</v>
      </c>
      <c r="F20" s="270">
        <v>8.986</v>
      </c>
      <c r="G20" s="270">
        <v>0.292</v>
      </c>
      <c r="H20" s="271">
        <v>2.285</v>
      </c>
      <c r="I20" s="271">
        <v>2.565</v>
      </c>
      <c r="J20" s="271">
        <v>0.271</v>
      </c>
    </row>
    <row r="21" spans="1:10" ht="14.25" customHeight="1">
      <c r="A21" s="130"/>
      <c r="B21" s="131" t="s">
        <v>465</v>
      </c>
      <c r="C21" s="270">
        <v>124.396</v>
      </c>
      <c r="D21" s="270">
        <v>66.361</v>
      </c>
      <c r="E21" s="270">
        <v>58.521</v>
      </c>
      <c r="F21" s="270">
        <v>8.993</v>
      </c>
      <c r="G21" s="270">
        <v>0.29</v>
      </c>
      <c r="H21" s="271">
        <v>2.291</v>
      </c>
      <c r="I21" s="271">
        <v>2.56</v>
      </c>
      <c r="J21" s="271">
        <v>0.271</v>
      </c>
    </row>
    <row r="22" spans="1:10" ht="14.25" customHeight="1">
      <c r="A22" s="1099"/>
      <c r="B22" s="131" t="s">
        <v>466</v>
      </c>
      <c r="C22" s="270">
        <v>124.703</v>
      </c>
      <c r="D22" s="270">
        <v>66.664</v>
      </c>
      <c r="E22" s="270">
        <v>58.977</v>
      </c>
      <c r="F22" s="270">
        <v>9.042</v>
      </c>
      <c r="G22" s="270">
        <v>0.291</v>
      </c>
      <c r="H22" s="271">
        <v>2.277</v>
      </c>
      <c r="I22" s="271">
        <v>2.582</v>
      </c>
      <c r="J22" s="271">
        <v>0.271</v>
      </c>
    </row>
    <row r="23" spans="1:10" ht="14.25" customHeight="1">
      <c r="A23" s="1099"/>
      <c r="B23" s="131" t="s">
        <v>467</v>
      </c>
      <c r="C23" s="270">
        <v>124.199</v>
      </c>
      <c r="D23" s="270">
        <v>66.594</v>
      </c>
      <c r="E23" s="270">
        <v>59.02</v>
      </c>
      <c r="F23" s="270">
        <v>9.034</v>
      </c>
      <c r="G23" s="270">
        <v>0.3</v>
      </c>
      <c r="H23" s="271">
        <v>2.289</v>
      </c>
      <c r="I23" s="271">
        <v>2.596</v>
      </c>
      <c r="J23" s="271">
        <v>0.267</v>
      </c>
    </row>
    <row r="24" spans="1:10" ht="14.25" customHeight="1">
      <c r="A24" s="1099"/>
      <c r="B24" s="131" t="s">
        <v>468</v>
      </c>
      <c r="C24" s="270">
        <v>124.383</v>
      </c>
      <c r="D24" s="270">
        <v>66.58</v>
      </c>
      <c r="E24" s="270">
        <v>58.986</v>
      </c>
      <c r="F24" s="270">
        <v>8.76</v>
      </c>
      <c r="G24" s="270">
        <v>0.298</v>
      </c>
      <c r="H24" s="271">
        <v>2.308</v>
      </c>
      <c r="I24" s="271">
        <v>2.603</v>
      </c>
      <c r="J24" s="271">
        <v>0.267</v>
      </c>
    </row>
    <row r="25" spans="1:10" ht="14.25" customHeight="1">
      <c r="A25" s="1099"/>
      <c r="B25" s="1321" t="s">
        <v>469</v>
      </c>
      <c r="C25" s="270">
        <v>124.879</v>
      </c>
      <c r="D25" s="270">
        <v>66.99</v>
      </c>
      <c r="E25" s="270">
        <v>59.397</v>
      </c>
      <c r="F25" s="270">
        <v>8.971</v>
      </c>
      <c r="G25" s="270">
        <v>0.301</v>
      </c>
      <c r="H25" s="271">
        <v>2.298</v>
      </c>
      <c r="I25" s="271">
        <v>2.598</v>
      </c>
      <c r="J25" s="271">
        <v>0.266</v>
      </c>
    </row>
    <row r="26" spans="1:10" ht="14.25" customHeight="1">
      <c r="A26" s="1099"/>
      <c r="B26" s="1321" t="s">
        <v>470</v>
      </c>
      <c r="C26" s="270">
        <v>124.849</v>
      </c>
      <c r="D26" s="270">
        <v>67.228</v>
      </c>
      <c r="E26" s="270">
        <v>59.591</v>
      </c>
      <c r="F26" s="270">
        <v>8.919</v>
      </c>
      <c r="G26" s="270">
        <v>0.299</v>
      </c>
      <c r="H26" s="271">
        <v>2.311</v>
      </c>
      <c r="I26" s="271">
        <v>2.583</v>
      </c>
      <c r="J26" s="271">
        <v>0.266</v>
      </c>
    </row>
    <row r="27" spans="1:10" ht="14.25" customHeight="1">
      <c r="A27" s="1099"/>
      <c r="B27" s="1321" t="s">
        <v>471</v>
      </c>
      <c r="C27" s="270">
        <v>124.714</v>
      </c>
      <c r="D27" s="270">
        <v>67.169</v>
      </c>
      <c r="E27" s="270">
        <v>59.556</v>
      </c>
      <c r="F27" s="270">
        <v>8.88</v>
      </c>
      <c r="G27" s="270">
        <v>0.299</v>
      </c>
      <c r="H27" s="271">
        <v>2.289</v>
      </c>
      <c r="I27" s="271">
        <v>2.601</v>
      </c>
      <c r="J27" s="271">
        <v>0.266</v>
      </c>
    </row>
    <row r="28" spans="1:10" ht="14.25" customHeight="1">
      <c r="A28" s="133"/>
      <c r="B28" s="134" t="s">
        <v>1040</v>
      </c>
      <c r="C28" s="239">
        <v>105.8</v>
      </c>
      <c r="D28" s="239">
        <v>109.3</v>
      </c>
      <c r="E28" s="239">
        <v>110.65569201612753</v>
      </c>
      <c r="F28" s="239">
        <v>110.25577352868142</v>
      </c>
      <c r="G28" s="239">
        <v>125.10460251046025</v>
      </c>
      <c r="H28" s="239">
        <v>106.2674094707521</v>
      </c>
      <c r="I28" s="788">
        <v>109.2857142857143</v>
      </c>
      <c r="J28" s="787">
        <v>104.31372549019608</v>
      </c>
    </row>
    <row r="29" spans="1:10" ht="14.25" customHeight="1">
      <c r="A29" s="133"/>
      <c r="B29" s="135" t="s">
        <v>1041</v>
      </c>
      <c r="C29" s="239">
        <v>99.9</v>
      </c>
      <c r="D29" s="239">
        <v>99.9</v>
      </c>
      <c r="E29" s="239">
        <v>99.94126629860213</v>
      </c>
      <c r="F29" s="239">
        <v>99.56273124789776</v>
      </c>
      <c r="G29" s="239">
        <v>100</v>
      </c>
      <c r="H29" s="239">
        <v>99.048031155344</v>
      </c>
      <c r="I29" s="246">
        <v>100.69686411149826</v>
      </c>
      <c r="J29" s="247">
        <v>100</v>
      </c>
    </row>
    <row r="30" spans="1:8" ht="12.75" customHeight="1">
      <c r="A30" s="1641" t="s">
        <v>1198</v>
      </c>
      <c r="B30" s="1641"/>
      <c r="C30" s="1641"/>
      <c r="D30" s="1641"/>
      <c r="E30" s="1641"/>
      <c r="F30" s="225"/>
      <c r="G30" s="225"/>
      <c r="H30" s="225"/>
    </row>
    <row r="31" spans="1:8" ht="12.75" customHeight="1">
      <c r="A31" s="1642" t="s">
        <v>765</v>
      </c>
      <c r="B31" s="1642"/>
      <c r="C31" s="1642"/>
      <c r="D31" s="1642"/>
      <c r="E31" s="1642"/>
      <c r="F31" s="226"/>
      <c r="G31" s="226"/>
      <c r="H31" s="226"/>
    </row>
  </sheetData>
  <mergeCells count="16">
    <mergeCell ref="A1:D1"/>
    <mergeCell ref="A2:D2"/>
    <mergeCell ref="A3:D3"/>
    <mergeCell ref="A4:D4"/>
    <mergeCell ref="A5:D5"/>
    <mergeCell ref="A30:E30"/>
    <mergeCell ref="A31:E31"/>
    <mergeCell ref="F9:H9"/>
    <mergeCell ref="A6:D6"/>
    <mergeCell ref="A7:B11"/>
    <mergeCell ref="C7:H7"/>
    <mergeCell ref="C8:C10"/>
    <mergeCell ref="D8:H8"/>
    <mergeCell ref="D9:D10"/>
    <mergeCell ref="E9:E10"/>
    <mergeCell ref="C11:J11"/>
  </mergeCells>
  <hyperlinks>
    <hyperlink ref="G1" location="'Spis tablic     List of tables'!A10"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showGridLines="0" workbookViewId="0" topLeftCell="A1">
      <selection activeCell="K1" sqref="K1:L1"/>
    </sheetView>
  </sheetViews>
  <sheetFormatPr defaultColWidth="8.796875" defaultRowHeight="14.25"/>
  <cols>
    <col min="1" max="1" width="6.59765625" style="2" customWidth="1"/>
    <col min="2" max="2" width="14.59765625" style="2" customWidth="1"/>
    <col min="3" max="13" width="9.09765625" style="2" customWidth="1"/>
  </cols>
  <sheetData>
    <row r="1" spans="1:13" s="73" customFormat="1" ht="15" customHeight="1">
      <c r="A1" s="1557" t="s">
        <v>591</v>
      </c>
      <c r="B1" s="1557"/>
      <c r="C1" s="1557"/>
      <c r="D1" s="1557"/>
      <c r="E1" s="1557"/>
      <c r="F1" s="72"/>
      <c r="G1" s="72"/>
      <c r="H1" s="72"/>
      <c r="I1" s="72"/>
      <c r="J1" s="72"/>
      <c r="K1" s="1716" t="s">
        <v>1019</v>
      </c>
      <c r="L1" s="1716"/>
      <c r="M1" s="72"/>
    </row>
    <row r="2" spans="1:13" s="73" customFormat="1" ht="15" customHeight="1">
      <c r="A2" s="1552" t="s">
        <v>592</v>
      </c>
      <c r="B2" s="1552"/>
      <c r="C2" s="1552"/>
      <c r="D2" s="1552"/>
      <c r="E2" s="1552"/>
      <c r="F2" s="72"/>
      <c r="G2" s="72"/>
      <c r="H2" s="72"/>
      <c r="I2" s="72"/>
      <c r="J2" s="72"/>
      <c r="K2" s="1559" t="s">
        <v>1020</v>
      </c>
      <c r="L2" s="1559"/>
      <c r="M2" s="72"/>
    </row>
    <row r="3" spans="1:13" ht="14.25">
      <c r="A3" s="1566" t="s">
        <v>1138</v>
      </c>
      <c r="B3" s="1566"/>
      <c r="C3" s="1566"/>
      <c r="D3" s="1566"/>
      <c r="E3" s="1566"/>
      <c r="F3" s="12"/>
      <c r="G3" s="12"/>
      <c r="J3" s="12"/>
      <c r="K3" s="12"/>
      <c r="L3" s="12"/>
      <c r="M3" s="12"/>
    </row>
    <row r="4" spans="1:13" ht="14.25">
      <c r="A4" s="1639" t="s">
        <v>593</v>
      </c>
      <c r="B4" s="1639"/>
      <c r="C4" s="1639"/>
      <c r="D4" s="1639"/>
      <c r="E4" s="1639"/>
      <c r="F4" s="12"/>
      <c r="G4" s="12"/>
      <c r="J4" s="12"/>
      <c r="K4" s="12"/>
      <c r="L4" s="12"/>
      <c r="M4" s="12"/>
    </row>
    <row r="5" spans="1:13" ht="14.85" customHeight="1">
      <c r="A5" s="2177" t="s">
        <v>1044</v>
      </c>
      <c r="B5" s="2178"/>
      <c r="C5" s="1609" t="s">
        <v>675</v>
      </c>
      <c r="D5" s="191"/>
      <c r="E5" s="1577" t="s">
        <v>1222</v>
      </c>
      <c r="F5" s="1720" t="s">
        <v>903</v>
      </c>
      <c r="G5" s="1581"/>
      <c r="H5" s="1581"/>
      <c r="I5" s="1581"/>
      <c r="J5" s="1581"/>
      <c r="K5" s="1581"/>
      <c r="L5" s="1581"/>
      <c r="M5" s="1581"/>
    </row>
    <row r="6" spans="1:13" ht="14.85" customHeight="1">
      <c r="A6" s="2179"/>
      <c r="B6" s="2180"/>
      <c r="C6" s="1607"/>
      <c r="D6" s="190"/>
      <c r="E6" s="1578"/>
      <c r="F6" s="1555"/>
      <c r="G6" s="1564"/>
      <c r="H6" s="1564"/>
      <c r="I6" s="1564"/>
      <c r="J6" s="1564"/>
      <c r="K6" s="1564"/>
      <c r="L6" s="1564"/>
      <c r="M6" s="1564"/>
    </row>
    <row r="7" spans="1:13" ht="12.75" customHeight="1">
      <c r="A7" s="2179"/>
      <c r="B7" s="2180"/>
      <c r="C7" s="1607"/>
      <c r="D7" s="190"/>
      <c r="E7" s="1578"/>
      <c r="F7" s="1555"/>
      <c r="G7" s="1564"/>
      <c r="H7" s="1564"/>
      <c r="I7" s="1564"/>
      <c r="J7" s="1564"/>
      <c r="K7" s="1564"/>
      <c r="L7" s="1564"/>
      <c r="M7" s="1564"/>
    </row>
    <row r="8" spans="1:13" ht="14.85" customHeight="1">
      <c r="A8" s="2179"/>
      <c r="B8" s="2180"/>
      <c r="C8" s="1607"/>
      <c r="D8" s="1609" t="s">
        <v>817</v>
      </c>
      <c r="E8" s="1578"/>
      <c r="F8" s="1720" t="s">
        <v>1223</v>
      </c>
      <c r="G8" s="1581"/>
      <c r="H8" s="1581"/>
      <c r="I8" s="1603"/>
      <c r="J8" s="1609" t="s">
        <v>255</v>
      </c>
      <c r="K8" s="1581"/>
      <c r="L8" s="1581"/>
      <c r="M8" s="1581"/>
    </row>
    <row r="9" spans="1:13" ht="14.85" customHeight="1">
      <c r="A9" s="2179"/>
      <c r="B9" s="2180"/>
      <c r="C9" s="1607"/>
      <c r="D9" s="1607"/>
      <c r="E9" s="1578"/>
      <c r="F9" s="1555"/>
      <c r="G9" s="1564"/>
      <c r="H9" s="1564"/>
      <c r="I9" s="1604"/>
      <c r="J9" s="1607"/>
      <c r="K9" s="1564"/>
      <c r="L9" s="1564"/>
      <c r="M9" s="1564"/>
    </row>
    <row r="10" spans="1:13" ht="14.85" customHeight="1">
      <c r="A10" s="2179"/>
      <c r="B10" s="2180"/>
      <c r="C10" s="1607"/>
      <c r="D10" s="1607"/>
      <c r="E10" s="1578"/>
      <c r="F10" s="1720" t="s">
        <v>253</v>
      </c>
      <c r="G10" s="1603"/>
      <c r="H10" s="1609" t="s">
        <v>1224</v>
      </c>
      <c r="I10" s="1603"/>
      <c r="J10" s="1609" t="s">
        <v>254</v>
      </c>
      <c r="K10" s="1603"/>
      <c r="L10" s="1609" t="s">
        <v>256</v>
      </c>
      <c r="M10" s="1581"/>
    </row>
    <row r="11" spans="1:13" ht="14.85" customHeight="1">
      <c r="A11" s="2179"/>
      <c r="B11" s="2180"/>
      <c r="C11" s="1607"/>
      <c r="D11" s="1607"/>
      <c r="E11" s="1578"/>
      <c r="F11" s="1555"/>
      <c r="G11" s="1604"/>
      <c r="H11" s="1607"/>
      <c r="I11" s="1604"/>
      <c r="J11" s="1607"/>
      <c r="K11" s="1604"/>
      <c r="L11" s="1607"/>
      <c r="M11" s="1564"/>
    </row>
    <row r="12" spans="1:13" ht="14.85" customHeight="1">
      <c r="A12" s="2179"/>
      <c r="B12" s="2180"/>
      <c r="C12" s="1607"/>
      <c r="D12" s="1607"/>
      <c r="E12" s="1578"/>
      <c r="F12" s="1555"/>
      <c r="G12" s="1604"/>
      <c r="H12" s="1607"/>
      <c r="I12" s="1604"/>
      <c r="J12" s="1607"/>
      <c r="K12" s="1604"/>
      <c r="L12" s="1607"/>
      <c r="M12" s="1564"/>
    </row>
    <row r="13" spans="1:13" ht="14.85" customHeight="1">
      <c r="A13" s="2179"/>
      <c r="B13" s="2180"/>
      <c r="C13" s="1608"/>
      <c r="D13" s="1607"/>
      <c r="E13" s="1578"/>
      <c r="F13" s="1555"/>
      <c r="G13" s="1604"/>
      <c r="H13" s="1607"/>
      <c r="I13" s="1604"/>
      <c r="J13" s="1607"/>
      <c r="K13" s="1604"/>
      <c r="L13" s="1607"/>
      <c r="M13" s="1564"/>
    </row>
    <row r="14" spans="1:13" ht="14.85" customHeight="1">
      <c r="A14" s="2179"/>
      <c r="B14" s="2180"/>
      <c r="C14" s="2170" t="s">
        <v>1024</v>
      </c>
      <c r="D14" s="2170"/>
      <c r="E14" s="1578"/>
      <c r="F14" s="1560" t="s">
        <v>927</v>
      </c>
      <c r="G14" s="1571" t="s">
        <v>1024</v>
      </c>
      <c r="H14" s="1609" t="s">
        <v>927</v>
      </c>
      <c r="I14" s="2173" t="s">
        <v>1024</v>
      </c>
      <c r="J14" s="1609" t="s">
        <v>927</v>
      </c>
      <c r="K14" s="1571" t="s">
        <v>1024</v>
      </c>
      <c r="L14" s="1609" t="s">
        <v>927</v>
      </c>
      <c r="M14" s="1574" t="s">
        <v>1024</v>
      </c>
    </row>
    <row r="15" spans="1:13" ht="9" customHeight="1">
      <c r="A15" s="2181"/>
      <c r="B15" s="2182"/>
      <c r="C15" s="2171"/>
      <c r="D15" s="2171"/>
      <c r="E15" s="1580"/>
      <c r="F15" s="2175"/>
      <c r="G15" s="2172"/>
      <c r="H15" s="1725"/>
      <c r="I15" s="2174"/>
      <c r="J15" s="1725"/>
      <c r="K15" s="2172"/>
      <c r="L15" s="1725"/>
      <c r="M15" s="2183"/>
    </row>
    <row r="16" spans="1:15" s="864" customFormat="1" ht="12.75" customHeight="1">
      <c r="A16" s="620">
        <v>2016</v>
      </c>
      <c r="B16" s="621" t="s">
        <v>1026</v>
      </c>
      <c r="C16" s="817">
        <v>102.9</v>
      </c>
      <c r="D16" s="817">
        <v>102.8</v>
      </c>
      <c r="E16" s="817">
        <v>8.2</v>
      </c>
      <c r="F16" s="818">
        <v>4052.19</v>
      </c>
      <c r="G16" s="817">
        <v>103.7</v>
      </c>
      <c r="H16" s="818">
        <v>3999.58</v>
      </c>
      <c r="I16" s="817">
        <v>103.6</v>
      </c>
      <c r="J16" s="818">
        <v>4277.03</v>
      </c>
      <c r="K16" s="819">
        <v>103.8</v>
      </c>
      <c r="L16" s="818">
        <v>4275.69</v>
      </c>
      <c r="M16" s="820">
        <v>103.77510527529337</v>
      </c>
      <c r="N16" s="420"/>
      <c r="O16" s="466"/>
    </row>
    <row r="17" spans="1:15" s="864" customFormat="1" ht="12.75" customHeight="1">
      <c r="A17" s="1308">
        <v>2017</v>
      </c>
      <c r="B17" s="1309" t="s">
        <v>1026</v>
      </c>
      <c r="C17" s="817">
        <v>104.6</v>
      </c>
      <c r="D17" s="817">
        <v>104.3</v>
      </c>
      <c r="E17" s="817">
        <v>6.6</v>
      </c>
      <c r="F17" s="818">
        <v>4271.51</v>
      </c>
      <c r="G17" s="817">
        <v>105.4</v>
      </c>
      <c r="H17" s="1115" t="s">
        <v>965</v>
      </c>
      <c r="I17" s="1115" t="s">
        <v>965</v>
      </c>
      <c r="J17" s="818">
        <v>4530.47</v>
      </c>
      <c r="K17" s="819">
        <v>105.93</v>
      </c>
      <c r="L17" s="818">
        <v>4529.19</v>
      </c>
      <c r="M17" s="820">
        <v>105.9</v>
      </c>
      <c r="N17" s="420"/>
      <c r="O17" s="466"/>
    </row>
    <row r="18" spans="1:15" ht="12.75" customHeight="1">
      <c r="A18" s="620"/>
      <c r="B18" s="621"/>
      <c r="C18" s="814"/>
      <c r="D18" s="814"/>
      <c r="E18" s="814"/>
      <c r="F18" s="815"/>
      <c r="G18" s="814"/>
      <c r="H18" s="818"/>
      <c r="I18" s="817"/>
      <c r="J18" s="815"/>
      <c r="K18" s="821"/>
      <c r="L18" s="815"/>
      <c r="M18" s="816"/>
      <c r="N18" s="420"/>
      <c r="O18" s="466"/>
    </row>
    <row r="19" spans="1:15" s="864" customFormat="1" ht="12.75" customHeight="1">
      <c r="A19" s="620">
        <v>2016</v>
      </c>
      <c r="B19" s="622" t="s">
        <v>547</v>
      </c>
      <c r="C19" s="814" t="s">
        <v>1733</v>
      </c>
      <c r="D19" s="814" t="s">
        <v>1733</v>
      </c>
      <c r="E19" s="824">
        <v>8.3</v>
      </c>
      <c r="F19" s="815">
        <v>4055.04</v>
      </c>
      <c r="G19" s="814">
        <v>104.10003773749592</v>
      </c>
      <c r="H19" s="818">
        <v>4053.02</v>
      </c>
      <c r="I19" s="817">
        <v>104.09013395792242</v>
      </c>
      <c r="J19" s="815">
        <v>4254.2</v>
      </c>
      <c r="K19" s="821">
        <v>104.2</v>
      </c>
      <c r="L19" s="815">
        <v>4251.21</v>
      </c>
      <c r="M19" s="824">
        <v>104.19402513179855</v>
      </c>
      <c r="N19" s="420"/>
      <c r="O19" s="466"/>
    </row>
    <row r="20" spans="2:15" s="864" customFormat="1" ht="12.75" customHeight="1">
      <c r="B20" s="621" t="s">
        <v>531</v>
      </c>
      <c r="C20" s="817" t="s">
        <v>1734</v>
      </c>
      <c r="D20" s="817" t="s">
        <v>1549</v>
      </c>
      <c r="E20" s="822">
        <v>8.2</v>
      </c>
      <c r="F20" s="818">
        <v>4218.92</v>
      </c>
      <c r="G20" s="825">
        <v>103.7</v>
      </c>
      <c r="H20" s="818">
        <v>4217.23</v>
      </c>
      <c r="I20" s="817">
        <v>103.731625966666</v>
      </c>
      <c r="J20" s="818">
        <v>4404.17</v>
      </c>
      <c r="K20" s="817">
        <v>102.9</v>
      </c>
      <c r="L20" s="965">
        <v>4403.78</v>
      </c>
      <c r="M20" s="966">
        <v>102.88268125100748</v>
      </c>
      <c r="N20" s="420"/>
      <c r="O20" s="466"/>
    </row>
    <row r="21" spans="1:15" s="1039" customFormat="1" ht="12.75" customHeight="1">
      <c r="A21" s="623"/>
      <c r="B21" s="621"/>
      <c r="C21" s="823"/>
      <c r="D21" s="823"/>
      <c r="E21" s="822"/>
      <c r="F21" s="818"/>
      <c r="G21" s="817"/>
      <c r="H21" s="818"/>
      <c r="I21" s="817"/>
      <c r="J21" s="818"/>
      <c r="K21" s="822"/>
      <c r="L21" s="818"/>
      <c r="M21" s="820"/>
      <c r="N21" s="420"/>
      <c r="O21" s="466"/>
    </row>
    <row r="22" spans="1:15" s="864" customFormat="1" ht="12.75" customHeight="1">
      <c r="A22" s="620">
        <v>2017</v>
      </c>
      <c r="B22" s="621" t="s">
        <v>545</v>
      </c>
      <c r="C22" s="817" t="s">
        <v>1735</v>
      </c>
      <c r="D22" s="817" t="s">
        <v>1737</v>
      </c>
      <c r="E22" s="817">
        <v>8</v>
      </c>
      <c r="F22" s="818">
        <v>4353.55</v>
      </c>
      <c r="G22" s="817">
        <v>104.1</v>
      </c>
      <c r="H22" s="818">
        <v>4165.47</v>
      </c>
      <c r="I22" s="817">
        <v>104.32845353336756</v>
      </c>
      <c r="J22" s="815">
        <v>4390.54</v>
      </c>
      <c r="K22" s="821">
        <v>104.5</v>
      </c>
      <c r="L22" s="815">
        <v>4390.29</v>
      </c>
      <c r="M22" s="816">
        <v>104.5</v>
      </c>
      <c r="N22" s="420"/>
      <c r="O22" s="466"/>
    </row>
    <row r="23" spans="1:15" s="864" customFormat="1" ht="12.75" customHeight="1">
      <c r="A23" s="1080"/>
      <c r="B23" s="621" t="s">
        <v>532</v>
      </c>
      <c r="C23" s="818" t="s">
        <v>1736</v>
      </c>
      <c r="D23" s="817">
        <v>103.7</v>
      </c>
      <c r="E23" s="819">
        <v>7</v>
      </c>
      <c r="F23" s="818">
        <v>4220.69</v>
      </c>
      <c r="G23" s="817">
        <v>105</v>
      </c>
      <c r="H23" s="818">
        <v>4218.31</v>
      </c>
      <c r="I23" s="817">
        <v>105</v>
      </c>
      <c r="J23" s="815">
        <v>4477.18</v>
      </c>
      <c r="K23" s="821">
        <v>105.4</v>
      </c>
      <c r="L23" s="815">
        <v>4474</v>
      </c>
      <c r="M23" s="824">
        <v>105.40501062531511</v>
      </c>
      <c r="N23" s="420"/>
      <c r="O23" s="466"/>
    </row>
    <row r="24" spans="1:15" s="864" customFormat="1" ht="12.75" customHeight="1">
      <c r="A24" s="1080"/>
      <c r="B24" s="622" t="s">
        <v>547</v>
      </c>
      <c r="C24" s="817">
        <v>104.9</v>
      </c>
      <c r="D24" s="1496">
        <v>104.8</v>
      </c>
      <c r="E24" s="819">
        <v>6.8</v>
      </c>
      <c r="F24" s="1116">
        <v>4255.59</v>
      </c>
      <c r="G24" s="1117">
        <v>104.9</v>
      </c>
      <c r="H24" s="1115" t="s">
        <v>965</v>
      </c>
      <c r="I24" s="1115" t="s">
        <v>965</v>
      </c>
      <c r="J24" s="1118">
        <v>4510.86</v>
      </c>
      <c r="K24" s="821">
        <v>106</v>
      </c>
      <c r="L24" s="1118">
        <v>4509.57</v>
      </c>
      <c r="M24" s="824">
        <v>106.07732857233587</v>
      </c>
      <c r="N24" s="420"/>
      <c r="O24" s="466"/>
    </row>
    <row r="25" spans="1:15" s="864" customFormat="1" ht="12.75" customHeight="1">
      <c r="A25" s="1308"/>
      <c r="B25" s="1310" t="s">
        <v>709</v>
      </c>
      <c r="C25" s="1115" t="s">
        <v>965</v>
      </c>
      <c r="D25" s="1115" t="s">
        <v>965</v>
      </c>
      <c r="E25" s="819">
        <v>6.6</v>
      </c>
      <c r="F25" s="818">
        <v>4516.69</v>
      </c>
      <c r="G25" s="817">
        <v>107.1</v>
      </c>
      <c r="H25" s="818">
        <v>4514.83</v>
      </c>
      <c r="I25" s="817">
        <v>107.05676474842492</v>
      </c>
      <c r="J25" s="815">
        <v>4739.91</v>
      </c>
      <c r="K25" s="821">
        <v>107.6</v>
      </c>
      <c r="L25" s="815">
        <v>4739.51</v>
      </c>
      <c r="M25" s="824">
        <v>107.6</v>
      </c>
      <c r="N25" s="420"/>
      <c r="O25" s="466"/>
    </row>
    <row r="26" spans="1:15" ht="12.75" customHeight="1">
      <c r="A26" s="620"/>
      <c r="B26" s="621"/>
      <c r="D26" s="823"/>
      <c r="E26" s="819"/>
      <c r="F26" s="818"/>
      <c r="G26" s="817"/>
      <c r="H26" s="818"/>
      <c r="I26" s="817"/>
      <c r="J26" s="815"/>
      <c r="K26" s="814"/>
      <c r="L26" s="815"/>
      <c r="M26" s="824"/>
      <c r="N26" s="420"/>
      <c r="O26" s="466"/>
    </row>
    <row r="27" spans="1:15" s="864" customFormat="1" ht="12.75" customHeight="1">
      <c r="A27" s="620">
        <v>2016</v>
      </c>
      <c r="B27" s="621" t="s">
        <v>1028</v>
      </c>
      <c r="C27" s="823" t="s">
        <v>965</v>
      </c>
      <c r="D27" s="823" t="s">
        <v>965</v>
      </c>
      <c r="E27" s="1087">
        <v>8.2</v>
      </c>
      <c r="F27" s="823" t="s">
        <v>965</v>
      </c>
      <c r="G27" s="823" t="s">
        <v>965</v>
      </c>
      <c r="H27" s="826" t="s">
        <v>965</v>
      </c>
      <c r="I27" s="826" t="s">
        <v>965</v>
      </c>
      <c r="J27" s="818">
        <v>4259.37</v>
      </c>
      <c r="K27" s="967">
        <v>103.6</v>
      </c>
      <c r="L27" s="818">
        <v>4259.15</v>
      </c>
      <c r="M27" s="966">
        <v>103.61735669487113</v>
      </c>
      <c r="N27" s="420"/>
      <c r="O27" s="466"/>
    </row>
    <row r="28" spans="1:15" s="864" customFormat="1" ht="12.75" customHeight="1">
      <c r="A28" s="889"/>
      <c r="B28" s="621" t="s">
        <v>1029</v>
      </c>
      <c r="C28" s="823" t="s">
        <v>965</v>
      </c>
      <c r="D28" s="823" t="s">
        <v>965</v>
      </c>
      <c r="E28" s="1087">
        <v>8.2</v>
      </c>
      <c r="F28" s="823" t="s">
        <v>965</v>
      </c>
      <c r="G28" s="823" t="s">
        <v>965</v>
      </c>
      <c r="H28" s="826" t="s">
        <v>965</v>
      </c>
      <c r="I28" s="826" t="s">
        <v>965</v>
      </c>
      <c r="J28" s="968">
        <v>4329.71</v>
      </c>
      <c r="K28" s="969">
        <v>104</v>
      </c>
      <c r="L28" s="818">
        <v>4329.48</v>
      </c>
      <c r="M28" s="966">
        <v>103.97456279809221</v>
      </c>
      <c r="N28" s="420"/>
      <c r="O28" s="466"/>
    </row>
    <row r="29" spans="1:15" s="783" customFormat="1" ht="12.75" customHeight="1">
      <c r="A29" s="620"/>
      <c r="B29" s="621" t="s">
        <v>471</v>
      </c>
      <c r="C29" s="817" t="s">
        <v>1734</v>
      </c>
      <c r="D29" s="817" t="s">
        <v>1549</v>
      </c>
      <c r="E29" s="1161">
        <v>8.2</v>
      </c>
      <c r="F29" s="818">
        <v>4218.92</v>
      </c>
      <c r="G29" s="817">
        <v>103.7</v>
      </c>
      <c r="H29" s="818">
        <v>4217.23</v>
      </c>
      <c r="I29" s="817">
        <v>103.731625966666</v>
      </c>
      <c r="J29" s="968">
        <v>4635.77</v>
      </c>
      <c r="K29" s="969">
        <v>102.7</v>
      </c>
      <c r="L29" s="818">
        <v>4635.02</v>
      </c>
      <c r="M29" s="820">
        <v>102.67166695094154</v>
      </c>
      <c r="N29" s="420"/>
      <c r="O29" s="466"/>
    </row>
    <row r="30" spans="1:15" s="864" customFormat="1" ht="12.75" customHeight="1">
      <c r="A30" s="620"/>
      <c r="B30" s="621"/>
      <c r="C30" s="823"/>
      <c r="D30" s="823"/>
      <c r="E30" s="828"/>
      <c r="F30" s="823"/>
      <c r="G30" s="823"/>
      <c r="H30" s="823"/>
      <c r="I30" s="823"/>
      <c r="J30" s="818"/>
      <c r="K30" s="822"/>
      <c r="L30" s="818"/>
      <c r="M30" s="820"/>
      <c r="N30" s="420"/>
      <c r="O30" s="466"/>
    </row>
    <row r="31" spans="1:15" s="864" customFormat="1" ht="12.75" customHeight="1">
      <c r="A31" s="620">
        <v>2017</v>
      </c>
      <c r="B31" s="621" t="s">
        <v>472</v>
      </c>
      <c r="C31" s="823" t="s">
        <v>965</v>
      </c>
      <c r="D31" s="823" t="s">
        <v>965</v>
      </c>
      <c r="E31" s="822">
        <v>8.5</v>
      </c>
      <c r="F31" s="823" t="s">
        <v>965</v>
      </c>
      <c r="G31" s="823" t="s">
        <v>965</v>
      </c>
      <c r="H31" s="826" t="s">
        <v>965</v>
      </c>
      <c r="I31" s="826" t="s">
        <v>965</v>
      </c>
      <c r="J31" s="818">
        <v>4277.32</v>
      </c>
      <c r="K31" s="822">
        <v>104.3</v>
      </c>
      <c r="L31" s="818">
        <v>4277.14</v>
      </c>
      <c r="M31" s="820">
        <v>104.3</v>
      </c>
      <c r="N31" s="420"/>
      <c r="O31" s="466"/>
    </row>
    <row r="32" spans="1:15" s="864" customFormat="1" ht="12.75" customHeight="1">
      <c r="A32" s="620"/>
      <c r="B32" s="621" t="s">
        <v>473</v>
      </c>
      <c r="C32" s="823" t="s">
        <v>965</v>
      </c>
      <c r="D32" s="823" t="s">
        <v>965</v>
      </c>
      <c r="E32" s="822">
        <v>8.4</v>
      </c>
      <c r="F32" s="823" t="s">
        <v>965</v>
      </c>
      <c r="G32" s="823" t="s">
        <v>965</v>
      </c>
      <c r="H32" s="826" t="s">
        <v>965</v>
      </c>
      <c r="I32" s="826" t="s">
        <v>965</v>
      </c>
      <c r="J32" s="818">
        <v>4304.95</v>
      </c>
      <c r="K32" s="822">
        <v>104</v>
      </c>
      <c r="L32" s="818">
        <v>4304.91</v>
      </c>
      <c r="M32" s="820">
        <v>104</v>
      </c>
      <c r="N32" s="420"/>
      <c r="O32" s="466"/>
    </row>
    <row r="33" spans="1:15" s="864" customFormat="1" ht="12.75" customHeight="1">
      <c r="A33" s="1080"/>
      <c r="B33" s="621" t="s">
        <v>462</v>
      </c>
      <c r="C33" s="817" t="s">
        <v>1735</v>
      </c>
      <c r="D33" s="817" t="s">
        <v>1737</v>
      </c>
      <c r="E33" s="822">
        <v>8</v>
      </c>
      <c r="F33" s="818">
        <v>4353.55</v>
      </c>
      <c r="G33" s="817">
        <v>104.1</v>
      </c>
      <c r="H33" s="818">
        <v>4165.47</v>
      </c>
      <c r="I33" s="817">
        <v>104.3</v>
      </c>
      <c r="J33" s="818">
        <v>4577.86</v>
      </c>
      <c r="K33" s="822">
        <v>105.2</v>
      </c>
      <c r="L33" s="818">
        <v>4577.3</v>
      </c>
      <c r="M33" s="820">
        <v>105.2</v>
      </c>
      <c r="N33" s="420"/>
      <c r="O33" s="466"/>
    </row>
    <row r="34" spans="1:15" s="864" customFormat="1" ht="12.75" customHeight="1">
      <c r="A34" s="1080"/>
      <c r="B34" s="621" t="s">
        <v>463</v>
      </c>
      <c r="C34" s="823" t="s">
        <v>965</v>
      </c>
      <c r="D34" s="823" t="s">
        <v>965</v>
      </c>
      <c r="E34" s="822">
        <v>7.6</v>
      </c>
      <c r="F34" s="823" t="s">
        <v>965</v>
      </c>
      <c r="G34" s="823" t="s">
        <v>965</v>
      </c>
      <c r="H34" s="823" t="s">
        <v>965</v>
      </c>
      <c r="I34" s="823" t="s">
        <v>965</v>
      </c>
      <c r="J34" s="818">
        <v>4489.07</v>
      </c>
      <c r="K34" s="822">
        <v>104.1</v>
      </c>
      <c r="L34" s="818">
        <v>4488.08</v>
      </c>
      <c r="M34" s="820">
        <v>104.1</v>
      </c>
      <c r="N34" s="420"/>
      <c r="O34" s="466"/>
    </row>
    <row r="35" spans="1:15" s="864" customFormat="1" ht="12.75" customHeight="1">
      <c r="A35" s="1080"/>
      <c r="B35" s="621" t="s">
        <v>464</v>
      </c>
      <c r="C35" s="823" t="s">
        <v>965</v>
      </c>
      <c r="D35" s="823" t="s">
        <v>965</v>
      </c>
      <c r="E35" s="822">
        <v>7.3</v>
      </c>
      <c r="F35" s="823" t="s">
        <v>965</v>
      </c>
      <c r="G35" s="823" t="s">
        <v>965</v>
      </c>
      <c r="H35" s="823" t="s">
        <v>965</v>
      </c>
      <c r="I35" s="823" t="s">
        <v>965</v>
      </c>
      <c r="J35" s="818">
        <v>4390.99</v>
      </c>
      <c r="K35" s="822">
        <v>105.4</v>
      </c>
      <c r="L35" s="818">
        <v>4389.04</v>
      </c>
      <c r="M35" s="820">
        <v>105.4</v>
      </c>
      <c r="N35" s="420"/>
      <c r="O35" s="466"/>
    </row>
    <row r="36" spans="1:15" s="864" customFormat="1" ht="12.75" customHeight="1">
      <c r="A36" s="620"/>
      <c r="B36" s="621" t="s">
        <v>465</v>
      </c>
      <c r="C36" s="817" t="s">
        <v>1736</v>
      </c>
      <c r="D36" s="817">
        <v>103.7</v>
      </c>
      <c r="E36" s="822">
        <v>7</v>
      </c>
      <c r="F36" s="818">
        <v>4220.69</v>
      </c>
      <c r="G36" s="817">
        <v>105</v>
      </c>
      <c r="H36" s="818">
        <v>4218.31</v>
      </c>
      <c r="I36" s="817">
        <v>105</v>
      </c>
      <c r="J36" s="818">
        <v>4508.08</v>
      </c>
      <c r="K36" s="822">
        <v>106</v>
      </c>
      <c r="L36" s="818">
        <v>4501.63</v>
      </c>
      <c r="M36" s="820">
        <v>105.9</v>
      </c>
      <c r="N36" s="420"/>
      <c r="O36" s="466"/>
    </row>
    <row r="37" spans="1:15" s="864" customFormat="1" ht="12.75" customHeight="1">
      <c r="A37" s="620"/>
      <c r="B37" s="621" t="s">
        <v>466</v>
      </c>
      <c r="C37" s="823" t="s">
        <v>965</v>
      </c>
      <c r="D37" s="823" t="s">
        <v>965</v>
      </c>
      <c r="E37" s="822">
        <v>7</v>
      </c>
      <c r="F37" s="823" t="s">
        <v>965</v>
      </c>
      <c r="G37" s="823" t="s">
        <v>965</v>
      </c>
      <c r="H37" s="823" t="s">
        <v>965</v>
      </c>
      <c r="I37" s="823" t="s">
        <v>965</v>
      </c>
      <c r="J37" s="818">
        <v>4501.52</v>
      </c>
      <c r="K37" s="822">
        <v>104.9</v>
      </c>
      <c r="L37" s="818">
        <v>4498.45</v>
      </c>
      <c r="M37" s="820">
        <v>105</v>
      </c>
      <c r="N37" s="420"/>
      <c r="O37" s="466"/>
    </row>
    <row r="38" spans="1:15" s="864" customFormat="1" ht="12.75" customHeight="1">
      <c r="A38" s="620"/>
      <c r="B38" s="621" t="s">
        <v>467</v>
      </c>
      <c r="C38" s="823" t="s">
        <v>965</v>
      </c>
      <c r="D38" s="823" t="s">
        <v>965</v>
      </c>
      <c r="E38" s="822">
        <v>7</v>
      </c>
      <c r="F38" s="823" t="s">
        <v>965</v>
      </c>
      <c r="G38" s="823" t="s">
        <v>965</v>
      </c>
      <c r="H38" s="823" t="s">
        <v>965</v>
      </c>
      <c r="I38" s="823" t="s">
        <v>965</v>
      </c>
      <c r="J38" s="818">
        <v>4492.63</v>
      </c>
      <c r="K38" s="822">
        <v>106.6</v>
      </c>
      <c r="L38" s="818">
        <v>4492.15</v>
      </c>
      <c r="M38" s="827">
        <v>106.7</v>
      </c>
      <c r="N38" s="420"/>
      <c r="O38" s="466"/>
    </row>
    <row r="39" spans="1:15" s="864" customFormat="1" ht="12.75" customHeight="1">
      <c r="A39" s="889"/>
      <c r="B39" s="622" t="s">
        <v>468</v>
      </c>
      <c r="C39" s="817">
        <v>104.9</v>
      </c>
      <c r="D39" s="817">
        <v>104.8</v>
      </c>
      <c r="E39" s="828">
        <v>6.8</v>
      </c>
      <c r="F39" s="818">
        <v>4255.59</v>
      </c>
      <c r="G39" s="817">
        <v>104.9</v>
      </c>
      <c r="H39" s="823" t="s">
        <v>965</v>
      </c>
      <c r="I39" s="823" t="s">
        <v>965</v>
      </c>
      <c r="J39" s="818">
        <v>4473.06</v>
      </c>
      <c r="K39" s="822">
        <v>106</v>
      </c>
      <c r="L39" s="818">
        <v>4472.83</v>
      </c>
      <c r="M39" s="820">
        <v>106.1</v>
      </c>
      <c r="N39" s="420"/>
      <c r="O39" s="466"/>
    </row>
    <row r="40" spans="1:15" s="864" customFormat="1" ht="12.75" customHeight="1">
      <c r="A40" s="1233"/>
      <c r="B40" s="1310" t="s">
        <v>469</v>
      </c>
      <c r="C40" s="823" t="s">
        <v>965</v>
      </c>
      <c r="D40" s="823" t="s">
        <v>965</v>
      </c>
      <c r="E40" s="1311">
        <v>6.6</v>
      </c>
      <c r="F40" s="823" t="s">
        <v>965</v>
      </c>
      <c r="G40" s="823" t="s">
        <v>965</v>
      </c>
      <c r="H40" s="1160" t="s">
        <v>965</v>
      </c>
      <c r="I40" s="1160" t="s">
        <v>965</v>
      </c>
      <c r="J40" s="1447">
        <v>4574.35</v>
      </c>
      <c r="K40" s="1448">
        <v>107.39</v>
      </c>
      <c r="L40" s="818">
        <v>4574.02</v>
      </c>
      <c r="M40" s="819">
        <v>107.3927896411256</v>
      </c>
      <c r="N40" s="420"/>
      <c r="O40" s="466"/>
    </row>
    <row r="41" spans="1:15" s="864" customFormat="1" ht="12.75" customHeight="1">
      <c r="A41" s="1233"/>
      <c r="B41" s="1310" t="s">
        <v>470</v>
      </c>
      <c r="C41" s="823" t="s">
        <v>965</v>
      </c>
      <c r="D41" s="823" t="s">
        <v>965</v>
      </c>
      <c r="E41" s="1311">
        <v>6.5</v>
      </c>
      <c r="F41" s="823" t="s">
        <v>965</v>
      </c>
      <c r="G41" s="823" t="s">
        <v>965</v>
      </c>
      <c r="H41" s="1160" t="s">
        <v>965</v>
      </c>
      <c r="I41" s="1160" t="s">
        <v>965</v>
      </c>
      <c r="J41" s="1447">
        <v>4610.79</v>
      </c>
      <c r="K41" s="1448">
        <v>106.49</v>
      </c>
      <c r="L41" s="818">
        <v>4610.69</v>
      </c>
      <c r="M41" s="819">
        <v>106.49523730332511</v>
      </c>
      <c r="N41" s="420"/>
      <c r="O41" s="466"/>
    </row>
    <row r="42" spans="1:15" s="864" customFormat="1" ht="12.75" customHeight="1">
      <c r="A42" s="1233"/>
      <c r="B42" s="1310" t="s">
        <v>471</v>
      </c>
      <c r="C42" s="823" t="s">
        <v>965</v>
      </c>
      <c r="D42" s="823" t="s">
        <v>965</v>
      </c>
      <c r="E42" s="1311">
        <v>6.6</v>
      </c>
      <c r="F42" s="818">
        <v>4516.69</v>
      </c>
      <c r="G42" s="817">
        <v>107.1</v>
      </c>
      <c r="H42" s="1497">
        <v>4514.83</v>
      </c>
      <c r="I42" s="825">
        <v>107.05676474842492</v>
      </c>
      <c r="J42" s="1447">
        <v>4973.73</v>
      </c>
      <c r="K42" s="1448">
        <v>107.29</v>
      </c>
      <c r="L42" s="818">
        <v>4972.92</v>
      </c>
      <c r="M42" s="819">
        <v>107.2901519303045</v>
      </c>
      <c r="N42" s="420"/>
      <c r="O42" s="466"/>
    </row>
    <row r="43" spans="1:14" s="864" customFormat="1" ht="12.75" customHeight="1">
      <c r="A43" s="1233"/>
      <c r="B43" s="1234"/>
      <c r="C43" s="1235"/>
      <c r="D43" s="1235"/>
      <c r="E43" s="828"/>
      <c r="F43" s="1236"/>
      <c r="G43" s="819"/>
      <c r="H43" s="1237"/>
      <c r="I43" s="1238"/>
      <c r="J43" s="1236"/>
      <c r="K43" s="822"/>
      <c r="L43" s="1236"/>
      <c r="M43" s="819"/>
      <c r="N43" s="469"/>
    </row>
    <row r="44" spans="1:13" ht="28.5" customHeight="1">
      <c r="A44" s="2176" t="s">
        <v>1747</v>
      </c>
      <c r="B44" s="2176"/>
      <c r="C44" s="2176"/>
      <c r="D44" s="2176"/>
      <c r="E44" s="2176"/>
      <c r="F44" s="2176"/>
      <c r="G44" s="2176"/>
      <c r="H44" s="2176"/>
      <c r="I44" s="2176"/>
      <c r="J44" s="2176"/>
      <c r="K44" s="2176"/>
      <c r="L44" s="2176"/>
      <c r="M44" s="2176"/>
    </row>
    <row r="45" spans="1:13" ht="22.7" customHeight="1">
      <c r="A45" s="1866" t="s">
        <v>1755</v>
      </c>
      <c r="B45" s="1866"/>
      <c r="C45" s="1866"/>
      <c r="D45" s="1866"/>
      <c r="E45" s="1866"/>
      <c r="F45" s="1866"/>
      <c r="G45" s="1866"/>
      <c r="H45" s="1866"/>
      <c r="I45" s="1866"/>
      <c r="J45" s="1866"/>
      <c r="K45" s="1866"/>
      <c r="L45" s="1866"/>
      <c r="M45" s="1866"/>
    </row>
    <row r="47" spans="1:13" s="864" customFormat="1" ht="14.25" customHeight="1">
      <c r="A47" s="2167"/>
      <c r="B47" s="2167"/>
      <c r="C47" s="2167"/>
      <c r="D47" s="2167"/>
      <c r="E47" s="2167"/>
      <c r="F47" s="2167"/>
      <c r="G47" s="2167"/>
      <c r="H47" s="2167"/>
      <c r="I47" s="2167"/>
      <c r="J47" s="2167"/>
      <c r="K47" s="2167"/>
      <c r="L47" s="2167"/>
      <c r="M47" s="2167"/>
    </row>
    <row r="48" spans="1:13" s="864" customFormat="1" ht="14.25">
      <c r="A48" s="2168"/>
      <c r="B48" s="2168"/>
      <c r="C48" s="2168"/>
      <c r="D48" s="2168"/>
      <c r="E48" s="2168"/>
      <c r="F48" s="2168"/>
      <c r="G48" s="2168"/>
      <c r="H48" s="2168"/>
      <c r="I48" s="2168"/>
      <c r="J48" s="2168"/>
      <c r="K48" s="2168"/>
      <c r="L48" s="2168"/>
      <c r="M48" s="2168"/>
    </row>
    <row r="49" spans="1:13" s="864" customFormat="1" ht="14.25">
      <c r="A49" s="2169"/>
      <c r="B49" s="2169"/>
      <c r="C49" s="2169"/>
      <c r="D49" s="2169"/>
      <c r="E49" s="2169"/>
      <c r="F49" s="2169"/>
      <c r="G49" s="2169"/>
      <c r="H49" s="2169"/>
      <c r="I49" s="2169"/>
      <c r="J49" s="2169"/>
      <c r="K49" s="2169"/>
      <c r="L49" s="2169"/>
      <c r="M49" s="2169"/>
    </row>
    <row r="50" spans="1:13" s="864" customFormat="1" ht="14.25" customHeight="1">
      <c r="A50" s="2145"/>
      <c r="B50" s="2145"/>
      <c r="C50" s="2145"/>
      <c r="D50" s="2145"/>
      <c r="E50" s="2145"/>
      <c r="F50" s="2145"/>
      <c r="G50" s="2145"/>
      <c r="H50" s="2145"/>
      <c r="I50" s="2145"/>
      <c r="J50" s="2145"/>
      <c r="K50" s="2145"/>
      <c r="L50" s="2145"/>
      <c r="M50" s="2145"/>
    </row>
    <row r="51" s="864" customFormat="1" ht="14.25"/>
    <row r="52" s="864" customFormat="1" ht="14.25" customHeight="1"/>
    <row r="53" s="864" customFormat="1" ht="14.25"/>
    <row r="54" s="864" customFormat="1" ht="14.25"/>
    <row r="55" s="864" customFormat="1" ht="14.25"/>
    <row r="56" s="864" customFormat="1" ht="14.25" customHeight="1"/>
    <row r="57" s="864" customFormat="1" ht="14.25"/>
    <row r="58" s="864" customFormat="1" ht="14.25"/>
    <row r="59" s="864" customFormat="1" ht="14.25"/>
    <row r="60" s="864" customFormat="1" ht="14.25"/>
    <row r="61" s="864" customFormat="1" ht="14.25"/>
    <row r="62" s="864" customFormat="1" ht="14.25">
      <c r="N62" s="466"/>
    </row>
    <row r="63" s="864" customFormat="1" ht="14.25">
      <c r="N63" s="466"/>
    </row>
    <row r="64" s="1438" customFormat="1" ht="14.25"/>
    <row r="65" s="864" customFormat="1" ht="14.25"/>
    <row r="66" s="864" customFormat="1" ht="14.25"/>
    <row r="67" s="864" customFormat="1" ht="14.25"/>
    <row r="68" s="864" customFormat="1" ht="14.25"/>
    <row r="69" s="864" customFormat="1" ht="14.25"/>
    <row r="70" s="864" customFormat="1" ht="14.25">
      <c r="N70" s="469"/>
    </row>
    <row r="71" s="864" customFormat="1" ht="14.25">
      <c r="N71" s="469"/>
    </row>
    <row r="72" s="864" customFormat="1" ht="14.25">
      <c r="N72" s="469"/>
    </row>
    <row r="73" s="864" customFormat="1" ht="14.25">
      <c r="N73" s="469"/>
    </row>
    <row r="74" s="864" customFormat="1" ht="14.25">
      <c r="N74" s="469"/>
    </row>
    <row r="75" s="864" customFormat="1" ht="14.25">
      <c r="N75" s="469"/>
    </row>
    <row r="76" s="864" customFormat="1" ht="14.25">
      <c r="N76" s="469"/>
    </row>
    <row r="77" s="864" customFormat="1" ht="14.25">
      <c r="N77" s="469"/>
    </row>
    <row r="78" s="864" customFormat="1" ht="14.25">
      <c r="N78" s="469"/>
    </row>
    <row r="79" s="864" customFormat="1" ht="14.25">
      <c r="N79" s="469"/>
    </row>
    <row r="80" s="864" customFormat="1" ht="14.25">
      <c r="N80" s="469"/>
    </row>
    <row r="81" s="864" customFormat="1" ht="14.25">
      <c r="N81" s="469"/>
    </row>
    <row r="82" s="864" customFormat="1" ht="14.25">
      <c r="N82" s="469"/>
    </row>
    <row r="83" s="864" customFormat="1" ht="14.25">
      <c r="N83" s="469"/>
    </row>
    <row r="84" s="864" customFormat="1" ht="14.25">
      <c r="N84" s="469"/>
    </row>
    <row r="85" s="864" customFormat="1" ht="14.25">
      <c r="N85" s="469"/>
    </row>
    <row r="86" s="864" customFormat="1" ht="33.75" customHeight="1"/>
  </sheetData>
  <mergeCells count="32">
    <mergeCell ref="A1:E1"/>
    <mergeCell ref="A2:E2"/>
    <mergeCell ref="A3:E3"/>
    <mergeCell ref="K1:L1"/>
    <mergeCell ref="A4:E4"/>
    <mergeCell ref="K2:L2"/>
    <mergeCell ref="L10:M13"/>
    <mergeCell ref="F14:F15"/>
    <mergeCell ref="F5:M7"/>
    <mergeCell ref="C5:C13"/>
    <mergeCell ref="A44:M44"/>
    <mergeCell ref="H14:H15"/>
    <mergeCell ref="J14:J15"/>
    <mergeCell ref="L14:L15"/>
    <mergeCell ref="A5:B15"/>
    <mergeCell ref="J8:M9"/>
    <mergeCell ref="D8:D13"/>
    <mergeCell ref="F8:I9"/>
    <mergeCell ref="H10:I13"/>
    <mergeCell ref="J10:K13"/>
    <mergeCell ref="M14:M15"/>
    <mergeCell ref="F10:G13"/>
    <mergeCell ref="C14:D15"/>
    <mergeCell ref="G14:G15"/>
    <mergeCell ref="I14:I15"/>
    <mergeCell ref="K14:K15"/>
    <mergeCell ref="E5:E15"/>
    <mergeCell ref="A47:M47"/>
    <mergeCell ref="A48:M48"/>
    <mergeCell ref="A49:M49"/>
    <mergeCell ref="A50:M50"/>
    <mergeCell ref="A45:M45"/>
  </mergeCells>
  <hyperlinks>
    <hyperlink ref="K1:L1" location="'Spis tablic     List of tables'!B128" display="Powrót do spisu tablic"/>
    <hyperlink ref="K2:L2" location="'Spis tablic     List of tables'!B129"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91"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workbookViewId="0" topLeftCell="A1">
      <selection activeCell="L2" sqref="L2:M2"/>
    </sheetView>
  </sheetViews>
  <sheetFormatPr defaultColWidth="8.796875" defaultRowHeight="14.25"/>
  <cols>
    <col min="1" max="1" width="5.59765625" style="2" customWidth="1"/>
    <col min="2" max="2" width="21.5" style="2" customWidth="1"/>
    <col min="3" max="14" width="8.09765625" style="2" customWidth="1"/>
  </cols>
  <sheetData>
    <row r="1" spans="1:14" ht="14.25">
      <c r="A1" s="1566" t="s">
        <v>1139</v>
      </c>
      <c r="B1" s="1566"/>
      <c r="C1" s="1566"/>
      <c r="D1" s="1566"/>
      <c r="E1" s="1566"/>
      <c r="F1" s="1566"/>
      <c r="G1" s="1566"/>
      <c r="J1" s="12"/>
      <c r="K1" s="12"/>
      <c r="L1" s="1640" t="s">
        <v>1019</v>
      </c>
      <c r="M1" s="1640"/>
      <c r="N1" s="12"/>
    </row>
    <row r="2" spans="1:14" ht="14.25">
      <c r="A2" s="1639" t="s">
        <v>594</v>
      </c>
      <c r="B2" s="1639"/>
      <c r="C2" s="1639"/>
      <c r="D2" s="1639"/>
      <c r="E2" s="1639"/>
      <c r="F2" s="1639"/>
      <c r="G2" s="1639"/>
      <c r="J2" s="12"/>
      <c r="K2" s="12"/>
      <c r="L2" s="2020" t="s">
        <v>1020</v>
      </c>
      <c r="M2" s="2020"/>
      <c r="N2" s="12"/>
    </row>
    <row r="3" spans="1:14" ht="14.25" customHeight="1">
      <c r="A3" s="1581" t="s">
        <v>261</v>
      </c>
      <c r="B3" s="2109"/>
      <c r="C3" s="1554" t="s">
        <v>904</v>
      </c>
      <c r="D3" s="1563"/>
      <c r="E3" s="1563"/>
      <c r="F3" s="1563"/>
      <c r="G3" s="1563"/>
      <c r="H3" s="1563"/>
      <c r="I3" s="1563"/>
      <c r="J3" s="1563"/>
      <c r="K3" s="1563"/>
      <c r="L3" s="1563"/>
      <c r="M3" s="1563"/>
      <c r="N3" s="1563"/>
    </row>
    <row r="4" spans="1:14" ht="14.25" customHeight="1">
      <c r="A4" s="1564"/>
      <c r="B4" s="1568"/>
      <c r="C4" s="1555"/>
      <c r="D4" s="1564"/>
      <c r="E4" s="1564"/>
      <c r="F4" s="1564"/>
      <c r="G4" s="1564"/>
      <c r="H4" s="1564"/>
      <c r="I4" s="1564"/>
      <c r="J4" s="1564"/>
      <c r="K4" s="1564"/>
      <c r="L4" s="1564"/>
      <c r="M4" s="1564"/>
      <c r="N4" s="1564"/>
    </row>
    <row r="5" spans="1:14" ht="14.25">
      <c r="A5" s="79" t="s">
        <v>257</v>
      </c>
      <c r="B5" s="79"/>
      <c r="C5" s="1555"/>
      <c r="D5" s="1564"/>
      <c r="E5" s="1564"/>
      <c r="F5" s="1564"/>
      <c r="G5" s="1564"/>
      <c r="H5" s="1564"/>
      <c r="I5" s="1564"/>
      <c r="J5" s="1564"/>
      <c r="K5" s="1564"/>
      <c r="L5" s="1564"/>
      <c r="M5" s="1564"/>
      <c r="N5" s="1564"/>
    </row>
    <row r="6" spans="1:14" ht="15.75" customHeight="1">
      <c r="A6" s="81" t="s">
        <v>1022</v>
      </c>
      <c r="B6" s="81"/>
      <c r="C6" s="1556"/>
      <c r="D6" s="1565"/>
      <c r="E6" s="1565"/>
      <c r="F6" s="1565"/>
      <c r="G6" s="1565"/>
      <c r="H6" s="1565"/>
      <c r="I6" s="1565"/>
      <c r="J6" s="1565"/>
      <c r="K6" s="1565"/>
      <c r="L6" s="1565"/>
      <c r="M6" s="1565"/>
      <c r="N6" s="1565"/>
    </row>
    <row r="7" spans="1:14" ht="0.95" customHeight="1">
      <c r="A7" s="81"/>
      <c r="B7" s="81"/>
      <c r="C7" s="1609" t="s">
        <v>906</v>
      </c>
      <c r="D7" s="1581"/>
      <c r="E7" s="1603"/>
      <c r="F7" s="1609" t="s">
        <v>905</v>
      </c>
      <c r="G7" s="1581"/>
      <c r="H7" s="1581"/>
      <c r="I7" s="1581"/>
      <c r="J7" s="1581"/>
      <c r="K7" s="1581"/>
      <c r="L7" s="1581"/>
      <c r="M7" s="1581"/>
      <c r="N7" s="1581"/>
    </row>
    <row r="8" spans="1:14" ht="14.25" customHeight="1">
      <c r="A8" s="82" t="s">
        <v>259</v>
      </c>
      <c r="B8" s="82"/>
      <c r="C8" s="1607"/>
      <c r="D8" s="1564"/>
      <c r="E8" s="1604"/>
      <c r="F8" s="1607"/>
      <c r="G8" s="1564"/>
      <c r="H8" s="1564"/>
      <c r="I8" s="1564"/>
      <c r="J8" s="1564"/>
      <c r="K8" s="1564"/>
      <c r="L8" s="1564"/>
      <c r="M8" s="1564"/>
      <c r="N8" s="1564"/>
    </row>
    <row r="9" spans="1:14" ht="14.25" customHeight="1">
      <c r="A9" s="83" t="s">
        <v>1023</v>
      </c>
      <c r="B9" s="83"/>
      <c r="C9" s="1607"/>
      <c r="D9" s="1564"/>
      <c r="E9" s="1604"/>
      <c r="F9" s="1607"/>
      <c r="G9" s="1564"/>
      <c r="H9" s="1564"/>
      <c r="I9" s="1564"/>
      <c r="J9" s="1564"/>
      <c r="K9" s="1564"/>
      <c r="L9" s="1564"/>
      <c r="M9" s="1564"/>
      <c r="N9" s="1564"/>
    </row>
    <row r="10" spans="1:14" ht="14.25" customHeight="1">
      <c r="A10" s="84" t="s">
        <v>260</v>
      </c>
      <c r="B10" s="82"/>
      <c r="C10" s="1607"/>
      <c r="D10" s="1564"/>
      <c r="E10" s="1604"/>
      <c r="F10" s="1609" t="s">
        <v>907</v>
      </c>
      <c r="G10" s="1581"/>
      <c r="H10" s="1603"/>
      <c r="I10" s="1609" t="s">
        <v>928</v>
      </c>
      <c r="J10" s="1581"/>
      <c r="K10" s="1603"/>
      <c r="L10" s="1609" t="s">
        <v>932</v>
      </c>
      <c r="M10" s="1581"/>
      <c r="N10" s="1581"/>
    </row>
    <row r="11" spans="1:14" ht="14.25">
      <c r="A11" s="83" t="s">
        <v>595</v>
      </c>
      <c r="B11" s="83"/>
      <c r="C11" s="1607"/>
      <c r="D11" s="1564"/>
      <c r="E11" s="1604"/>
      <c r="F11" s="1607"/>
      <c r="G11" s="1564"/>
      <c r="H11" s="1604"/>
      <c r="I11" s="1607"/>
      <c r="J11" s="1564"/>
      <c r="K11" s="1604"/>
      <c r="L11" s="1607"/>
      <c r="M11" s="1564"/>
      <c r="N11" s="1564"/>
    </row>
    <row r="12" spans="1:14" ht="14.25">
      <c r="A12" s="2184"/>
      <c r="B12" s="2185"/>
      <c r="C12" s="1608"/>
      <c r="D12" s="1565"/>
      <c r="E12" s="1605"/>
      <c r="F12" s="1608"/>
      <c r="G12" s="1565"/>
      <c r="H12" s="1605"/>
      <c r="I12" s="1608"/>
      <c r="J12" s="1565"/>
      <c r="K12" s="1605"/>
      <c r="L12" s="1608"/>
      <c r="M12" s="1565"/>
      <c r="N12" s="1565"/>
    </row>
    <row r="13" spans="1:14" ht="14.25">
      <c r="A13" s="2186"/>
      <c r="B13" s="2187"/>
      <c r="C13" s="68" t="s">
        <v>1024</v>
      </c>
      <c r="D13" s="68" t="s">
        <v>1025</v>
      </c>
      <c r="E13" s="68" t="s">
        <v>596</v>
      </c>
      <c r="F13" s="68" t="s">
        <v>1024</v>
      </c>
      <c r="G13" s="68" t="s">
        <v>1025</v>
      </c>
      <c r="H13" s="68" t="s">
        <v>596</v>
      </c>
      <c r="I13" s="68" t="s">
        <v>1024</v>
      </c>
      <c r="J13" s="68" t="s">
        <v>1025</v>
      </c>
      <c r="K13" s="68" t="s">
        <v>596</v>
      </c>
      <c r="L13" s="68" t="s">
        <v>1024</v>
      </c>
      <c r="M13" s="68" t="s">
        <v>1025</v>
      </c>
      <c r="N13" s="85" t="s">
        <v>596</v>
      </c>
    </row>
    <row r="14" spans="1:14" s="864" customFormat="1" ht="12.75" customHeight="1">
      <c r="A14" s="526">
        <v>2016</v>
      </c>
      <c r="B14" s="527" t="s">
        <v>1026</v>
      </c>
      <c r="C14" s="396">
        <v>99.4</v>
      </c>
      <c r="D14" s="396" t="s">
        <v>964</v>
      </c>
      <c r="E14" s="396">
        <v>99.8</v>
      </c>
      <c r="F14" s="396">
        <v>99.9</v>
      </c>
      <c r="G14" s="396" t="s">
        <v>964</v>
      </c>
      <c r="H14" s="406" t="s">
        <v>965</v>
      </c>
      <c r="I14" s="624">
        <v>98.6</v>
      </c>
      <c r="J14" s="396" t="s">
        <v>964</v>
      </c>
      <c r="K14" s="406" t="s">
        <v>965</v>
      </c>
      <c r="L14" s="624">
        <v>100.1</v>
      </c>
      <c r="M14" s="396" t="s">
        <v>964</v>
      </c>
      <c r="N14" s="432" t="s">
        <v>965</v>
      </c>
    </row>
    <row r="15" spans="1:14" s="864" customFormat="1" ht="12.75" customHeight="1">
      <c r="A15" s="1312">
        <v>2017</v>
      </c>
      <c r="B15" s="527" t="s">
        <v>1026</v>
      </c>
      <c r="C15" s="396">
        <v>102</v>
      </c>
      <c r="D15" s="396" t="s">
        <v>964</v>
      </c>
      <c r="E15" s="396">
        <v>101</v>
      </c>
      <c r="F15" s="396">
        <v>102.9</v>
      </c>
      <c r="G15" s="396" t="s">
        <v>964</v>
      </c>
      <c r="H15" s="406" t="s">
        <v>965</v>
      </c>
      <c r="I15" s="624">
        <v>119.5</v>
      </c>
      <c r="J15" s="832" t="s">
        <v>964</v>
      </c>
      <c r="K15" s="680" t="s">
        <v>965</v>
      </c>
      <c r="L15" s="624">
        <v>102.4</v>
      </c>
      <c r="M15" s="832" t="s">
        <v>964</v>
      </c>
      <c r="N15" s="1498" t="s">
        <v>965</v>
      </c>
    </row>
    <row r="16" spans="1:14" ht="12.75" customHeight="1">
      <c r="A16" s="526"/>
      <c r="B16" s="527"/>
      <c r="C16" s="396"/>
      <c r="D16" s="396"/>
      <c r="E16" s="396"/>
      <c r="F16" s="396"/>
      <c r="G16" s="396"/>
      <c r="H16" s="396"/>
      <c r="I16" s="396"/>
      <c r="J16" s="396"/>
      <c r="K16" s="396"/>
      <c r="L16" s="396"/>
      <c r="M16" s="396"/>
      <c r="N16" s="397"/>
    </row>
    <row r="17" spans="1:14" s="864" customFormat="1" ht="12.75" customHeight="1">
      <c r="A17" s="526">
        <v>2016</v>
      </c>
      <c r="B17" s="627" t="s">
        <v>533</v>
      </c>
      <c r="C17" s="396">
        <v>99.2</v>
      </c>
      <c r="D17" s="396">
        <v>99.7</v>
      </c>
      <c r="E17" s="393">
        <v>99.6</v>
      </c>
      <c r="F17" s="396">
        <v>99.9</v>
      </c>
      <c r="G17" s="396">
        <v>100.3</v>
      </c>
      <c r="H17" s="396" t="s">
        <v>965</v>
      </c>
      <c r="I17" s="396">
        <v>99.1</v>
      </c>
      <c r="J17" s="396">
        <v>103</v>
      </c>
      <c r="K17" s="396" t="s">
        <v>965</v>
      </c>
      <c r="L17" s="396">
        <v>100.1</v>
      </c>
      <c r="M17" s="1320">
        <v>100.2</v>
      </c>
      <c r="N17" s="432" t="s">
        <v>965</v>
      </c>
    </row>
    <row r="18" spans="2:14" s="739" customFormat="1" ht="12.75" customHeight="1">
      <c r="B18" s="527" t="s">
        <v>531</v>
      </c>
      <c r="C18" s="829">
        <v>100.2</v>
      </c>
      <c r="D18" s="829">
        <v>100.7</v>
      </c>
      <c r="E18" s="822">
        <v>100.4</v>
      </c>
      <c r="F18" s="625">
        <v>101.9</v>
      </c>
      <c r="G18" s="625">
        <v>101.8</v>
      </c>
      <c r="H18" s="406" t="s">
        <v>965</v>
      </c>
      <c r="I18" s="829">
        <v>112.9</v>
      </c>
      <c r="J18" s="829">
        <v>114.1</v>
      </c>
      <c r="K18" s="406" t="s">
        <v>965</v>
      </c>
      <c r="L18" s="829">
        <v>101.7</v>
      </c>
      <c r="M18" s="970">
        <v>101.4</v>
      </c>
      <c r="N18" s="432" t="s">
        <v>965</v>
      </c>
    </row>
    <row r="19" spans="1:14" s="1039" customFormat="1" ht="12.75" customHeight="1">
      <c r="A19" s="626"/>
      <c r="B19" s="527"/>
      <c r="C19" s="829"/>
      <c r="D19" s="829"/>
      <c r="E19" s="830"/>
      <c r="F19" s="625"/>
      <c r="G19" s="624"/>
      <c r="H19" s="406"/>
      <c r="I19" s="829"/>
      <c r="J19" s="829"/>
      <c r="K19" s="406"/>
      <c r="L19" s="829"/>
      <c r="M19" s="970"/>
      <c r="N19" s="677"/>
    </row>
    <row r="20" spans="1:14" s="1039" customFormat="1" ht="12.75" customHeight="1">
      <c r="A20" s="526">
        <v>2017</v>
      </c>
      <c r="B20" s="527" t="s">
        <v>1033</v>
      </c>
      <c r="C20" s="829">
        <v>102</v>
      </c>
      <c r="D20" s="829">
        <v>101.1</v>
      </c>
      <c r="E20" s="830">
        <v>100.6</v>
      </c>
      <c r="F20" s="625">
        <v>104.4</v>
      </c>
      <c r="G20" s="624">
        <v>101.5</v>
      </c>
      <c r="H20" s="406" t="s">
        <v>965</v>
      </c>
      <c r="I20" s="829">
        <v>129.3</v>
      </c>
      <c r="J20" s="829">
        <v>109.4</v>
      </c>
      <c r="K20" s="406" t="s">
        <v>965</v>
      </c>
      <c r="L20" s="829">
        <v>103.8</v>
      </c>
      <c r="M20" s="970">
        <v>101.2</v>
      </c>
      <c r="N20" s="677" t="s">
        <v>965</v>
      </c>
    </row>
    <row r="21" spans="1:14" s="1079" customFormat="1" ht="12.75" customHeight="1">
      <c r="A21" s="526"/>
      <c r="B21" s="527" t="s">
        <v>532</v>
      </c>
      <c r="C21" s="829">
        <v>101.8</v>
      </c>
      <c r="D21" s="829">
        <v>100.3</v>
      </c>
      <c r="E21" s="830">
        <v>100.9</v>
      </c>
      <c r="F21" s="625">
        <v>102.8</v>
      </c>
      <c r="G21" s="624">
        <v>99.3</v>
      </c>
      <c r="H21" s="406" t="s">
        <v>965</v>
      </c>
      <c r="I21" s="829">
        <v>123.1</v>
      </c>
      <c r="J21" s="829">
        <v>95.7</v>
      </c>
      <c r="K21" s="406" t="s">
        <v>965</v>
      </c>
      <c r="L21" s="829">
        <v>102.1</v>
      </c>
      <c r="M21" s="970">
        <v>99.3</v>
      </c>
      <c r="N21" s="677" t="s">
        <v>965</v>
      </c>
    </row>
    <row r="22" spans="1:18" s="1105" customFormat="1" ht="12.75" customHeight="1">
      <c r="A22" s="1114"/>
      <c r="B22" s="627" t="s">
        <v>533</v>
      </c>
      <c r="C22" s="829">
        <v>101.9</v>
      </c>
      <c r="D22" s="829">
        <v>99.8</v>
      </c>
      <c r="E22" s="830">
        <v>100.7</v>
      </c>
      <c r="F22" s="625">
        <v>102.8</v>
      </c>
      <c r="G22" s="625">
        <v>100.3</v>
      </c>
      <c r="H22" s="406" t="s">
        <v>965</v>
      </c>
      <c r="I22" s="829">
        <v>118.9</v>
      </c>
      <c r="J22" s="829">
        <v>99.5</v>
      </c>
      <c r="K22" s="406" t="s">
        <v>965</v>
      </c>
      <c r="L22" s="829">
        <v>102.3</v>
      </c>
      <c r="M22" s="1119">
        <v>100.3</v>
      </c>
      <c r="N22" s="677" t="s">
        <v>965</v>
      </c>
      <c r="R22" s="1471"/>
    </row>
    <row r="23" spans="1:14" s="1298" customFormat="1" ht="12.75" customHeight="1">
      <c r="A23" s="1312"/>
      <c r="B23" s="431" t="s">
        <v>709</v>
      </c>
      <c r="C23" s="829">
        <v>102.2</v>
      </c>
      <c r="D23" s="829">
        <v>101.1</v>
      </c>
      <c r="E23" s="830">
        <v>101.8</v>
      </c>
      <c r="F23" s="646">
        <v>101.7</v>
      </c>
      <c r="G23" s="625">
        <v>100.7</v>
      </c>
      <c r="H23" s="406" t="s">
        <v>965</v>
      </c>
      <c r="I23" s="829">
        <v>108.6</v>
      </c>
      <c r="J23" s="829">
        <v>104.3</v>
      </c>
      <c r="K23" s="678" t="s">
        <v>965</v>
      </c>
      <c r="L23" s="829">
        <v>101.5</v>
      </c>
      <c r="M23" s="1313">
        <v>100.6</v>
      </c>
      <c r="N23" s="678" t="s">
        <v>965</v>
      </c>
    </row>
    <row r="24" spans="1:14" ht="12.75" customHeight="1">
      <c r="A24" s="629"/>
      <c r="B24" s="527"/>
      <c r="C24" s="396"/>
      <c r="D24" s="396"/>
      <c r="E24" s="396"/>
      <c r="F24" s="624"/>
      <c r="G24" s="396"/>
      <c r="H24" s="396"/>
      <c r="I24" s="396"/>
      <c r="J24" s="396"/>
      <c r="K24" s="396"/>
      <c r="L24" s="625"/>
      <c r="M24" s="971"/>
      <c r="N24" s="624"/>
    </row>
    <row r="25" spans="1:14" s="864" customFormat="1" ht="12.75" customHeight="1">
      <c r="A25" s="526">
        <v>2016</v>
      </c>
      <c r="B25" s="527" t="s">
        <v>1028</v>
      </c>
      <c r="C25" s="972">
        <v>99.8</v>
      </c>
      <c r="D25" s="973">
        <v>100.5</v>
      </c>
      <c r="E25" s="396">
        <v>100.1</v>
      </c>
      <c r="F25" s="624">
        <v>100.6</v>
      </c>
      <c r="G25" s="396">
        <v>100.5</v>
      </c>
      <c r="H25" s="396">
        <v>100.8</v>
      </c>
      <c r="I25" s="396">
        <v>97.7</v>
      </c>
      <c r="J25" s="396">
        <v>101.2</v>
      </c>
      <c r="K25" s="396">
        <v>100.4</v>
      </c>
      <c r="L25" s="625">
        <v>100.9</v>
      </c>
      <c r="M25" s="971">
        <v>100.5</v>
      </c>
      <c r="N25" s="624">
        <v>101.1</v>
      </c>
    </row>
    <row r="26" spans="1:14" s="864" customFormat="1" ht="12.75" customHeight="1">
      <c r="A26" s="890"/>
      <c r="B26" s="527" t="s">
        <v>1029</v>
      </c>
      <c r="C26" s="972">
        <v>100</v>
      </c>
      <c r="D26" s="973">
        <v>100.1</v>
      </c>
      <c r="E26" s="396">
        <v>100.2</v>
      </c>
      <c r="F26" s="624">
        <v>101.8</v>
      </c>
      <c r="G26" s="396">
        <v>101.2</v>
      </c>
      <c r="H26" s="396">
        <v>102</v>
      </c>
      <c r="I26" s="396">
        <v>117.3</v>
      </c>
      <c r="J26" s="396">
        <v>117.9</v>
      </c>
      <c r="K26" s="396">
        <v>118.4</v>
      </c>
      <c r="L26" s="625">
        <v>101.5</v>
      </c>
      <c r="M26" s="971">
        <v>100.6</v>
      </c>
      <c r="N26" s="624">
        <v>101.7</v>
      </c>
    </row>
    <row r="27" spans="1:14" s="783" customFormat="1" ht="12.75" customHeight="1">
      <c r="A27" s="629"/>
      <c r="B27" s="527" t="s">
        <v>1030</v>
      </c>
      <c r="C27" s="972">
        <v>100.8</v>
      </c>
      <c r="D27" s="973">
        <v>100.7</v>
      </c>
      <c r="E27" s="396">
        <v>100.8</v>
      </c>
      <c r="F27" s="624">
        <v>103.2</v>
      </c>
      <c r="G27" s="396">
        <v>101.2</v>
      </c>
      <c r="H27" s="396">
        <v>103.2</v>
      </c>
      <c r="I27" s="396">
        <v>124.3</v>
      </c>
      <c r="J27" s="396">
        <v>105</v>
      </c>
      <c r="K27" s="396">
        <v>124.3</v>
      </c>
      <c r="L27" s="625">
        <v>102.8</v>
      </c>
      <c r="M27" s="971">
        <v>101.1</v>
      </c>
      <c r="N27" s="624">
        <v>102.8</v>
      </c>
    </row>
    <row r="28" spans="1:14" s="864" customFormat="1" ht="12.75" customHeight="1">
      <c r="A28" s="629"/>
      <c r="B28" s="527"/>
      <c r="C28" s="396"/>
      <c r="D28" s="396"/>
      <c r="E28" s="396"/>
      <c r="F28" s="624"/>
      <c r="G28" s="396"/>
      <c r="H28" s="396"/>
      <c r="I28" s="396"/>
      <c r="J28" s="396"/>
      <c r="K28" s="396"/>
      <c r="L28" s="625"/>
      <c r="M28" s="971"/>
      <c r="N28" s="624"/>
    </row>
    <row r="29" spans="1:14" s="864" customFormat="1" ht="12.75" customHeight="1">
      <c r="A29" s="526">
        <v>2017</v>
      </c>
      <c r="B29" s="527" t="s">
        <v>1031</v>
      </c>
      <c r="C29" s="396">
        <v>101.7</v>
      </c>
      <c r="D29" s="396">
        <v>100.4</v>
      </c>
      <c r="E29" s="396">
        <v>100.4</v>
      </c>
      <c r="F29" s="624">
        <v>104</v>
      </c>
      <c r="G29" s="396">
        <v>100.3</v>
      </c>
      <c r="H29" s="396">
        <v>100.3</v>
      </c>
      <c r="I29" s="396">
        <v>128.9</v>
      </c>
      <c r="J29" s="396">
        <v>99.6</v>
      </c>
      <c r="K29" s="396">
        <v>99.6</v>
      </c>
      <c r="L29" s="625">
        <v>103.3</v>
      </c>
      <c r="M29" s="971">
        <v>100.3</v>
      </c>
      <c r="N29" s="624">
        <v>100.3</v>
      </c>
    </row>
    <row r="30" spans="1:14" s="864" customFormat="1" ht="12.75" customHeight="1">
      <c r="A30" s="629"/>
      <c r="B30" s="527" t="s">
        <v>1032</v>
      </c>
      <c r="C30" s="396">
        <v>102.2</v>
      </c>
      <c r="D30" s="396">
        <v>100.3</v>
      </c>
      <c r="E30" s="396">
        <v>100.7</v>
      </c>
      <c r="F30" s="624">
        <v>104.5</v>
      </c>
      <c r="G30" s="396">
        <v>100.1</v>
      </c>
      <c r="H30" s="396">
        <v>100.4</v>
      </c>
      <c r="I30" s="396">
        <v>130.2</v>
      </c>
      <c r="J30" s="396">
        <v>101.5</v>
      </c>
      <c r="K30" s="396">
        <v>101.1</v>
      </c>
      <c r="L30" s="625">
        <v>103.9</v>
      </c>
      <c r="M30" s="971">
        <v>100</v>
      </c>
      <c r="N30" s="624">
        <v>100.3</v>
      </c>
    </row>
    <row r="31" spans="1:14" s="864" customFormat="1" ht="12.75" customHeight="1">
      <c r="A31" s="1081"/>
      <c r="B31" s="527" t="s">
        <v>1027</v>
      </c>
      <c r="C31" s="396">
        <v>102</v>
      </c>
      <c r="D31" s="396">
        <v>99.9</v>
      </c>
      <c r="E31" s="396">
        <v>100.7</v>
      </c>
      <c r="F31" s="624">
        <v>104.8</v>
      </c>
      <c r="G31" s="396">
        <v>99.9</v>
      </c>
      <c r="H31" s="396">
        <v>100.3</v>
      </c>
      <c r="I31" s="396">
        <v>129</v>
      </c>
      <c r="J31" s="396">
        <v>100.3</v>
      </c>
      <c r="K31" s="396">
        <v>101.4</v>
      </c>
      <c r="L31" s="625">
        <v>104.2</v>
      </c>
      <c r="M31" s="971">
        <v>100</v>
      </c>
      <c r="N31" s="624">
        <v>100.3</v>
      </c>
    </row>
    <row r="32" spans="1:14" s="864" customFormat="1" ht="12.75" customHeight="1">
      <c r="A32" s="1081"/>
      <c r="B32" s="527" t="s">
        <v>463</v>
      </c>
      <c r="C32" s="396">
        <v>102</v>
      </c>
      <c r="D32" s="396">
        <v>100.3</v>
      </c>
      <c r="E32" s="396">
        <v>100.9</v>
      </c>
      <c r="F32" s="624">
        <v>104.2</v>
      </c>
      <c r="G32" s="396">
        <v>99.8</v>
      </c>
      <c r="H32" s="396">
        <v>100.1</v>
      </c>
      <c r="I32" s="396">
        <v>126.9</v>
      </c>
      <c r="J32" s="396">
        <v>97.7</v>
      </c>
      <c r="K32" s="396">
        <v>99.1</v>
      </c>
      <c r="L32" s="625">
        <v>103.6</v>
      </c>
      <c r="M32" s="1082">
        <v>99.8</v>
      </c>
      <c r="N32" s="624">
        <v>100.1</v>
      </c>
    </row>
    <row r="33" spans="1:14" s="864" customFormat="1" ht="12.75" customHeight="1">
      <c r="A33" s="1081"/>
      <c r="B33" s="527" t="s">
        <v>464</v>
      </c>
      <c r="C33" s="396">
        <v>101.9</v>
      </c>
      <c r="D33" s="396">
        <v>100</v>
      </c>
      <c r="E33" s="396">
        <v>101</v>
      </c>
      <c r="F33" s="624">
        <v>102.4</v>
      </c>
      <c r="G33" s="396">
        <v>99.4</v>
      </c>
      <c r="H33" s="396">
        <v>99.5</v>
      </c>
      <c r="I33" s="396">
        <v>123.8</v>
      </c>
      <c r="J33" s="396">
        <v>97.7</v>
      </c>
      <c r="K33" s="396">
        <v>96.8</v>
      </c>
      <c r="L33" s="625">
        <v>101.6</v>
      </c>
      <c r="M33" s="1082">
        <v>99.4</v>
      </c>
      <c r="N33" s="624">
        <v>99.5</v>
      </c>
    </row>
    <row r="34" spans="1:14" s="864" customFormat="1" ht="12.75" customHeight="1">
      <c r="A34" s="629"/>
      <c r="B34" s="527" t="s">
        <v>465</v>
      </c>
      <c r="C34" s="396">
        <v>101.5</v>
      </c>
      <c r="D34" s="396">
        <v>99.8</v>
      </c>
      <c r="E34" s="396">
        <v>100.8</v>
      </c>
      <c r="F34" s="624">
        <v>101.8</v>
      </c>
      <c r="G34" s="396">
        <v>99.6</v>
      </c>
      <c r="H34" s="396">
        <v>99.1</v>
      </c>
      <c r="I34" s="396">
        <v>118.6</v>
      </c>
      <c r="J34" s="396">
        <v>96.3</v>
      </c>
      <c r="K34" s="396">
        <v>93.2</v>
      </c>
      <c r="L34" s="625">
        <v>101.2</v>
      </c>
      <c r="M34" s="971">
        <v>99.7</v>
      </c>
      <c r="N34" s="624">
        <v>99.2</v>
      </c>
    </row>
    <row r="35" spans="1:14" s="864" customFormat="1" ht="12.75" customHeight="1">
      <c r="A35" s="629"/>
      <c r="B35" s="527" t="s">
        <v>466</v>
      </c>
      <c r="C35" s="396">
        <v>101.7</v>
      </c>
      <c r="D35" s="396">
        <v>99.8</v>
      </c>
      <c r="E35" s="396">
        <v>100.6</v>
      </c>
      <c r="F35" s="624">
        <v>102.2</v>
      </c>
      <c r="G35" s="396">
        <v>100.3</v>
      </c>
      <c r="H35" s="396">
        <v>99.4</v>
      </c>
      <c r="I35" s="396">
        <v>118.2</v>
      </c>
      <c r="J35" s="396">
        <v>103.1</v>
      </c>
      <c r="K35" s="396">
        <v>96.1</v>
      </c>
      <c r="L35" s="625">
        <v>101.6</v>
      </c>
      <c r="M35" s="971">
        <v>100.2</v>
      </c>
      <c r="N35" s="624">
        <v>99.4</v>
      </c>
    </row>
    <row r="36" spans="1:14" s="864" customFormat="1" ht="12.75" customHeight="1">
      <c r="A36" s="629"/>
      <c r="B36" s="527" t="s">
        <v>467</v>
      </c>
      <c r="C36" s="396">
        <v>101.8</v>
      </c>
      <c r="D36" s="396">
        <v>99.9</v>
      </c>
      <c r="E36" s="396">
        <v>100.5</v>
      </c>
      <c r="F36" s="624">
        <v>103</v>
      </c>
      <c r="G36" s="396">
        <v>100.4</v>
      </c>
      <c r="H36" s="396">
        <v>99.8</v>
      </c>
      <c r="I36" s="396">
        <v>119</v>
      </c>
      <c r="J36" s="396">
        <v>99.9</v>
      </c>
      <c r="K36" s="396">
        <v>96</v>
      </c>
      <c r="L36" s="625">
        <v>102.6</v>
      </c>
      <c r="M36" s="971">
        <v>100.5</v>
      </c>
      <c r="N36" s="624">
        <v>99.9</v>
      </c>
    </row>
    <row r="37" spans="1:14" s="864" customFormat="1" ht="12.75" customHeight="1">
      <c r="A37" s="890"/>
      <c r="B37" s="527" t="s">
        <v>468</v>
      </c>
      <c r="C37" s="396">
        <v>102.2</v>
      </c>
      <c r="D37" s="396">
        <v>100.4</v>
      </c>
      <c r="E37" s="396">
        <v>100.9</v>
      </c>
      <c r="F37" s="624">
        <v>103.2</v>
      </c>
      <c r="G37" s="396">
        <v>100.5</v>
      </c>
      <c r="H37" s="396">
        <v>100.3</v>
      </c>
      <c r="I37" s="396">
        <v>119.4</v>
      </c>
      <c r="J37" s="396">
        <v>99.3</v>
      </c>
      <c r="K37" s="396">
        <v>95.3</v>
      </c>
      <c r="L37" s="625">
        <v>102.7</v>
      </c>
      <c r="M37" s="971">
        <v>100.6</v>
      </c>
      <c r="N37" s="624">
        <v>100.5</v>
      </c>
    </row>
    <row r="38" spans="1:14" s="864" customFormat="1" ht="12.75" customHeight="1">
      <c r="A38" s="598"/>
      <c r="B38" s="1314" t="s">
        <v>469</v>
      </c>
      <c r="C38" s="1315">
        <v>102.1</v>
      </c>
      <c r="D38" s="1315">
        <v>100.5</v>
      </c>
      <c r="E38" s="1315">
        <v>101.4</v>
      </c>
      <c r="F38" s="1316">
        <v>103</v>
      </c>
      <c r="G38" s="1315">
        <v>100.3</v>
      </c>
      <c r="H38" s="1315">
        <v>100.6</v>
      </c>
      <c r="I38" s="1315">
        <v>123.9</v>
      </c>
      <c r="J38" s="1315">
        <v>104.9</v>
      </c>
      <c r="K38" s="1315">
        <v>100</v>
      </c>
      <c r="L38" s="1316">
        <v>102.4</v>
      </c>
      <c r="M38" s="1316">
        <v>100.2</v>
      </c>
      <c r="N38" s="624">
        <v>100.7</v>
      </c>
    </row>
    <row r="39" spans="1:14" s="864" customFormat="1" ht="12.75" customHeight="1">
      <c r="A39" s="598"/>
      <c r="B39" s="1314" t="s">
        <v>470</v>
      </c>
      <c r="C39" s="1315">
        <v>102.5</v>
      </c>
      <c r="D39" s="1315">
        <v>100.5</v>
      </c>
      <c r="E39" s="1315">
        <v>101.9</v>
      </c>
      <c r="F39" s="1316">
        <v>101.8</v>
      </c>
      <c r="G39" s="1315">
        <v>100</v>
      </c>
      <c r="H39" s="1315">
        <v>100.6</v>
      </c>
      <c r="I39" s="1315">
        <v>104.9</v>
      </c>
      <c r="J39" s="1315">
        <v>99.9</v>
      </c>
      <c r="K39" s="1315">
        <v>99.9</v>
      </c>
      <c r="L39" s="1316">
        <v>101.8</v>
      </c>
      <c r="M39" s="1316">
        <v>100.1</v>
      </c>
      <c r="N39" s="624">
        <v>100.8</v>
      </c>
    </row>
    <row r="40" spans="1:14" s="864" customFormat="1" ht="12.75" customHeight="1">
      <c r="A40" s="598"/>
      <c r="B40" s="1314" t="s">
        <v>471</v>
      </c>
      <c r="C40" s="1315">
        <v>102.1</v>
      </c>
      <c r="D40" s="1315">
        <v>100.2</v>
      </c>
      <c r="E40" s="1315">
        <v>102.1</v>
      </c>
      <c r="F40" s="1316">
        <v>100.3</v>
      </c>
      <c r="G40" s="1315">
        <v>99.7</v>
      </c>
      <c r="H40" s="1315">
        <v>100.3</v>
      </c>
      <c r="I40" s="1315">
        <v>99.8</v>
      </c>
      <c r="J40" s="1315">
        <v>99.9</v>
      </c>
      <c r="K40" s="1315">
        <v>99.8</v>
      </c>
      <c r="L40" s="1316">
        <v>100.4</v>
      </c>
      <c r="M40" s="1316">
        <v>99.6</v>
      </c>
      <c r="N40" s="624">
        <v>100.4</v>
      </c>
    </row>
    <row r="41" spans="1:14" ht="17.25" customHeight="1">
      <c r="A41" s="1791" t="s">
        <v>933</v>
      </c>
      <c r="B41" s="1791"/>
      <c r="C41" s="1791"/>
      <c r="D41" s="1791"/>
      <c r="E41" s="1791"/>
      <c r="F41" s="1791"/>
      <c r="G41" s="1791"/>
      <c r="H41" s="1791"/>
      <c r="I41" s="1791"/>
      <c r="J41" s="1791"/>
      <c r="K41" s="1791"/>
      <c r="L41" s="1791"/>
      <c r="M41" s="1791"/>
      <c r="N41" s="1791"/>
    </row>
    <row r="42" spans="1:14" ht="14.25">
      <c r="A42" s="2062" t="s">
        <v>934</v>
      </c>
      <c r="B42" s="2062"/>
      <c r="C42" s="2062"/>
      <c r="D42" s="2062"/>
      <c r="E42" s="2062"/>
      <c r="F42" s="2062"/>
      <c r="G42" s="2062"/>
      <c r="H42" s="2062"/>
      <c r="I42" s="2062"/>
      <c r="J42" s="2062"/>
      <c r="K42" s="2062"/>
      <c r="L42" s="2062"/>
      <c r="M42" s="2062"/>
      <c r="N42" s="2062"/>
    </row>
  </sheetData>
  <mergeCells count="15">
    <mergeCell ref="A3:B4"/>
    <mergeCell ref="C3:N6"/>
    <mergeCell ref="A41:N41"/>
    <mergeCell ref="A1:G1"/>
    <mergeCell ref="L1:M1"/>
    <mergeCell ref="A2:G2"/>
    <mergeCell ref="L2:M2"/>
    <mergeCell ref="A42:N42"/>
    <mergeCell ref="A12:B12"/>
    <mergeCell ref="A13:B13"/>
    <mergeCell ref="C7:E12"/>
    <mergeCell ref="F7:N9"/>
    <mergeCell ref="F10:H12"/>
    <mergeCell ref="I10:K12"/>
    <mergeCell ref="L10:N12"/>
  </mergeCells>
  <hyperlinks>
    <hyperlink ref="L1:M1" location="'Spis tablic     List of tables'!B129" display="Powrót do spisu tablic"/>
    <hyperlink ref="L2:M2" location="'Spis tablic     List of tables'!B12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workbookViewId="0" topLeftCell="A1">
      <selection activeCell="K2" sqref="K2:L2"/>
    </sheetView>
  </sheetViews>
  <sheetFormatPr defaultColWidth="8.796875" defaultRowHeight="14.25"/>
  <cols>
    <col min="1" max="1" width="5.59765625" style="0" customWidth="1"/>
    <col min="2" max="2" width="21.3984375" style="0" customWidth="1"/>
    <col min="3" max="13" width="8.59765625" style="0" customWidth="1"/>
  </cols>
  <sheetData>
    <row r="1" spans="1:12" ht="14.25">
      <c r="A1" s="1566" t="s">
        <v>1139</v>
      </c>
      <c r="B1" s="1566"/>
      <c r="C1" s="1566"/>
      <c r="D1" s="1566"/>
      <c r="E1" s="1566"/>
      <c r="F1" s="1566"/>
      <c r="G1" s="1566"/>
      <c r="K1" s="1640" t="s">
        <v>1019</v>
      </c>
      <c r="L1" s="1640"/>
    </row>
    <row r="2" spans="1:12" ht="14.25">
      <c r="A2" s="1639" t="s">
        <v>594</v>
      </c>
      <c r="B2" s="1639"/>
      <c r="C2" s="1639"/>
      <c r="D2" s="1639"/>
      <c r="E2" s="1639"/>
      <c r="F2" s="1639"/>
      <c r="G2" s="1639"/>
      <c r="K2" s="2020" t="s">
        <v>1020</v>
      </c>
      <c r="L2" s="2020"/>
    </row>
    <row r="3" spans="1:13" ht="13.7" customHeight="1">
      <c r="A3" s="1581" t="s">
        <v>935</v>
      </c>
      <c r="B3" s="1603"/>
      <c r="C3" s="1609" t="s">
        <v>936</v>
      </c>
      <c r="D3" s="1581"/>
      <c r="E3" s="1581"/>
      <c r="F3" s="1581"/>
      <c r="G3" s="1581"/>
      <c r="H3" s="1581"/>
      <c r="I3" s="1581"/>
      <c r="J3" s="1581"/>
      <c r="K3" s="1581"/>
      <c r="L3" s="1554" t="s">
        <v>938</v>
      </c>
      <c r="M3" s="1563"/>
    </row>
    <row r="4" spans="1:13" ht="12" customHeight="1">
      <c r="A4" s="1564"/>
      <c r="B4" s="1604"/>
      <c r="C4" s="1607"/>
      <c r="D4" s="1564"/>
      <c r="E4" s="1564"/>
      <c r="F4" s="1564"/>
      <c r="G4" s="1564"/>
      <c r="H4" s="1564"/>
      <c r="I4" s="1564"/>
      <c r="J4" s="1564"/>
      <c r="K4" s="1564"/>
      <c r="L4" s="1555"/>
      <c r="M4" s="1564"/>
    </row>
    <row r="5" spans="1:13" ht="14.25" customHeight="1">
      <c r="A5" s="1564"/>
      <c r="B5" s="1604"/>
      <c r="C5" s="1609" t="s">
        <v>861</v>
      </c>
      <c r="D5" s="1581"/>
      <c r="E5" s="1581"/>
      <c r="F5" s="1581"/>
      <c r="G5" s="1581"/>
      <c r="H5" s="1603"/>
      <c r="I5" s="1609" t="s">
        <v>862</v>
      </c>
      <c r="J5" s="1581"/>
      <c r="K5" s="1581"/>
      <c r="L5" s="1555"/>
      <c r="M5" s="1564"/>
    </row>
    <row r="6" spans="1:13" ht="14.25">
      <c r="A6" s="1564"/>
      <c r="B6" s="1604"/>
      <c r="C6" s="1607"/>
      <c r="D6" s="1564"/>
      <c r="E6" s="1564"/>
      <c r="F6" s="1564"/>
      <c r="G6" s="1564"/>
      <c r="H6" s="1604"/>
      <c r="I6" s="1607"/>
      <c r="J6" s="1564"/>
      <c r="K6" s="1564"/>
      <c r="L6" s="1555"/>
      <c r="M6" s="1564"/>
    </row>
    <row r="7" spans="1:13" ht="14.25">
      <c r="A7" s="79" t="s">
        <v>257</v>
      </c>
      <c r="B7" s="86"/>
      <c r="C7" s="1607"/>
      <c r="D7" s="1564"/>
      <c r="E7" s="1564"/>
      <c r="F7" s="1564"/>
      <c r="G7" s="1564"/>
      <c r="H7" s="1604"/>
      <c r="I7" s="1607"/>
      <c r="J7" s="1564"/>
      <c r="K7" s="1564"/>
      <c r="L7" s="1555"/>
      <c r="M7" s="1564"/>
    </row>
    <row r="8" spans="1:13" ht="14.25">
      <c r="A8" s="80" t="s">
        <v>1021</v>
      </c>
      <c r="B8" s="87"/>
      <c r="C8" s="1608"/>
      <c r="D8" s="1565"/>
      <c r="E8" s="1565"/>
      <c r="F8" s="1565"/>
      <c r="G8" s="1565"/>
      <c r="H8" s="1605"/>
      <c r="I8" s="1607"/>
      <c r="J8" s="1564"/>
      <c r="K8" s="1564"/>
      <c r="L8" s="1555"/>
      <c r="M8" s="1564"/>
    </row>
    <row r="9" spans="1:13" ht="14.25" customHeight="1">
      <c r="A9" s="80" t="s">
        <v>258</v>
      </c>
      <c r="B9" s="87"/>
      <c r="C9" s="1609" t="s">
        <v>186</v>
      </c>
      <c r="D9" s="1581"/>
      <c r="E9" s="1603"/>
      <c r="F9" s="1609" t="s">
        <v>937</v>
      </c>
      <c r="G9" s="1581"/>
      <c r="H9" s="1603"/>
      <c r="I9" s="1607"/>
      <c r="J9" s="1564"/>
      <c r="K9" s="1564"/>
      <c r="L9" s="1555"/>
      <c r="M9" s="1564"/>
    </row>
    <row r="10" spans="1:13" ht="14.25">
      <c r="A10" s="81" t="s">
        <v>1022</v>
      </c>
      <c r="B10" s="88"/>
      <c r="C10" s="1607"/>
      <c r="D10" s="1564"/>
      <c r="E10" s="1604"/>
      <c r="F10" s="1607"/>
      <c r="G10" s="1564"/>
      <c r="H10" s="1604"/>
      <c r="I10" s="1607"/>
      <c r="J10" s="1564"/>
      <c r="K10" s="1564"/>
      <c r="L10" s="1555"/>
      <c r="M10" s="1564"/>
    </row>
    <row r="11" spans="1:13" ht="14.25">
      <c r="A11" s="82" t="s">
        <v>259</v>
      </c>
      <c r="B11" s="89"/>
      <c r="C11" s="1607"/>
      <c r="D11" s="1564"/>
      <c r="E11" s="1604"/>
      <c r="F11" s="1607"/>
      <c r="G11" s="1564"/>
      <c r="H11" s="1604"/>
      <c r="I11" s="1607"/>
      <c r="J11" s="1564"/>
      <c r="K11" s="1564"/>
      <c r="L11" s="1555"/>
      <c r="M11" s="1564"/>
    </row>
    <row r="12" spans="1:13" ht="14.25">
      <c r="A12" s="83" t="s">
        <v>1023</v>
      </c>
      <c r="B12" s="90"/>
      <c r="C12" s="1607"/>
      <c r="D12" s="1564"/>
      <c r="E12" s="1604"/>
      <c r="F12" s="1607"/>
      <c r="G12" s="1564"/>
      <c r="H12" s="1604"/>
      <c r="I12" s="1607"/>
      <c r="J12" s="1564"/>
      <c r="K12" s="1564"/>
      <c r="L12" s="1555"/>
      <c r="M12" s="1564"/>
    </row>
    <row r="13" spans="1:13" ht="14.25">
      <c r="A13" s="84" t="s">
        <v>260</v>
      </c>
      <c r="B13" s="89"/>
      <c r="C13" s="1608"/>
      <c r="D13" s="1565"/>
      <c r="E13" s="1605"/>
      <c r="F13" s="1608"/>
      <c r="G13" s="1565"/>
      <c r="H13" s="1605"/>
      <c r="I13" s="1608"/>
      <c r="J13" s="1565"/>
      <c r="K13" s="1565"/>
      <c r="L13" s="1556"/>
      <c r="M13" s="1565"/>
    </row>
    <row r="14" spans="1:13" ht="14.85" customHeight="1">
      <c r="A14" s="83" t="s">
        <v>595</v>
      </c>
      <c r="B14" s="90"/>
      <c r="C14" s="1571" t="s">
        <v>1024</v>
      </c>
      <c r="D14" s="1571" t="s">
        <v>1025</v>
      </c>
      <c r="E14" s="1571" t="s">
        <v>596</v>
      </c>
      <c r="F14" s="1571" t="s">
        <v>1024</v>
      </c>
      <c r="G14" s="1571" t="s">
        <v>1025</v>
      </c>
      <c r="H14" s="1571" t="s">
        <v>596</v>
      </c>
      <c r="I14" s="1571" t="s">
        <v>1024</v>
      </c>
      <c r="J14" s="1571" t="s">
        <v>1025</v>
      </c>
      <c r="K14" s="1571" t="s">
        <v>596</v>
      </c>
      <c r="L14" s="1583" t="s">
        <v>940</v>
      </c>
      <c r="M14" s="1609" t="s">
        <v>939</v>
      </c>
    </row>
    <row r="15" spans="1:13" ht="12" customHeight="1">
      <c r="A15" s="2188"/>
      <c r="B15" s="2189"/>
      <c r="C15" s="2172"/>
      <c r="D15" s="2172"/>
      <c r="E15" s="2172"/>
      <c r="F15" s="2172"/>
      <c r="G15" s="2172"/>
      <c r="H15" s="2172"/>
      <c r="I15" s="2172"/>
      <c r="J15" s="2172"/>
      <c r="K15" s="2172"/>
      <c r="L15" s="1638"/>
      <c r="M15" s="1725"/>
    </row>
    <row r="16" spans="1:13" ht="12.75" customHeight="1">
      <c r="A16" s="630">
        <v>2016</v>
      </c>
      <c r="B16" s="631" t="s">
        <v>1026</v>
      </c>
      <c r="C16" s="832">
        <v>97.7</v>
      </c>
      <c r="D16" s="832" t="s">
        <v>964</v>
      </c>
      <c r="E16" s="680" t="s">
        <v>965</v>
      </c>
      <c r="F16" s="832">
        <v>101.5</v>
      </c>
      <c r="G16" s="832" t="s">
        <v>964</v>
      </c>
      <c r="H16" s="680" t="s">
        <v>965</v>
      </c>
      <c r="I16" s="832">
        <v>99.6</v>
      </c>
      <c r="J16" s="832" t="s">
        <v>964</v>
      </c>
      <c r="K16" s="680" t="s">
        <v>965</v>
      </c>
      <c r="L16" s="974">
        <v>51.73</v>
      </c>
      <c r="M16" s="831">
        <v>62.02</v>
      </c>
    </row>
    <row r="17" spans="1:13" s="864" customFormat="1" ht="12.75" customHeight="1">
      <c r="A17" s="630">
        <v>2017</v>
      </c>
      <c r="B17" s="631" t="s">
        <v>1026</v>
      </c>
      <c r="C17" s="832">
        <v>100.2</v>
      </c>
      <c r="D17" s="832" t="s">
        <v>964</v>
      </c>
      <c r="E17" s="680" t="s">
        <v>965</v>
      </c>
      <c r="F17" s="832">
        <v>102.7</v>
      </c>
      <c r="G17" s="832" t="s">
        <v>964</v>
      </c>
      <c r="H17" s="680" t="s">
        <v>965</v>
      </c>
      <c r="I17" s="832">
        <v>100.6</v>
      </c>
      <c r="J17" s="832" t="s">
        <v>964</v>
      </c>
      <c r="K17" s="680" t="s">
        <v>965</v>
      </c>
      <c r="L17" s="974">
        <v>55.07</v>
      </c>
      <c r="M17" s="831">
        <v>66.53</v>
      </c>
    </row>
    <row r="18" spans="1:13" ht="12.75" customHeight="1">
      <c r="A18" s="630"/>
      <c r="B18" s="631"/>
      <c r="C18" s="833"/>
      <c r="D18" s="833"/>
      <c r="E18" s="833"/>
      <c r="F18" s="833"/>
      <c r="G18" s="833"/>
      <c r="H18" s="833"/>
      <c r="I18" s="833"/>
      <c r="J18" s="833"/>
      <c r="K18" s="833"/>
      <c r="L18" s="834"/>
      <c r="M18" s="835"/>
    </row>
    <row r="19" spans="1:13" s="864" customFormat="1" ht="12.75" customHeight="1">
      <c r="A19" s="630">
        <v>2016</v>
      </c>
      <c r="B19" s="631" t="s">
        <v>533</v>
      </c>
      <c r="C19" s="625">
        <v>97.4</v>
      </c>
      <c r="D19" s="628">
        <v>100</v>
      </c>
      <c r="E19" s="680" t="s">
        <v>965</v>
      </c>
      <c r="F19" s="836">
        <v>101.4</v>
      </c>
      <c r="G19" s="836">
        <v>100.4</v>
      </c>
      <c r="H19" s="680" t="s">
        <v>965</v>
      </c>
      <c r="I19" s="624">
        <v>99.7</v>
      </c>
      <c r="J19" s="832">
        <v>100.2</v>
      </c>
      <c r="K19" s="680" t="s">
        <v>965</v>
      </c>
      <c r="L19" s="837" t="s">
        <v>1620</v>
      </c>
      <c r="M19" s="838" t="s">
        <v>1621</v>
      </c>
    </row>
    <row r="20" spans="2:13" s="864" customFormat="1" ht="12.75" customHeight="1">
      <c r="B20" s="631" t="s">
        <v>531</v>
      </c>
      <c r="C20" s="625">
        <v>98.1</v>
      </c>
      <c r="D20" s="625">
        <v>100</v>
      </c>
      <c r="E20" s="680" t="s">
        <v>965</v>
      </c>
      <c r="F20" s="836">
        <v>102.8</v>
      </c>
      <c r="G20" s="836">
        <v>100.8</v>
      </c>
      <c r="H20" s="680" t="s">
        <v>965</v>
      </c>
      <c r="I20" s="625">
        <v>100</v>
      </c>
      <c r="J20" s="832">
        <v>100.1</v>
      </c>
      <c r="K20" s="680" t="s">
        <v>965</v>
      </c>
      <c r="L20" s="839" t="s">
        <v>1598</v>
      </c>
      <c r="M20" s="837" t="s">
        <v>1599</v>
      </c>
    </row>
    <row r="21" spans="1:13" s="864" customFormat="1" ht="12.75" customHeight="1">
      <c r="A21" s="630"/>
      <c r="B21" s="631"/>
      <c r="C21" s="625"/>
      <c r="D21" s="625"/>
      <c r="E21" s="678"/>
      <c r="F21" s="836"/>
      <c r="G21" s="836"/>
      <c r="H21" s="679"/>
      <c r="I21" s="624"/>
      <c r="J21" s="832"/>
      <c r="K21" s="680"/>
      <c r="L21" s="975"/>
      <c r="M21" s="786"/>
    </row>
    <row r="22" spans="1:13" s="864" customFormat="1" ht="12.75" customHeight="1">
      <c r="A22" s="630">
        <v>2017</v>
      </c>
      <c r="B22" s="631" t="s">
        <v>1033</v>
      </c>
      <c r="C22" s="625">
        <v>99.7</v>
      </c>
      <c r="D22" s="625">
        <v>100.2</v>
      </c>
      <c r="E22" s="678" t="s">
        <v>965</v>
      </c>
      <c r="F22" s="836">
        <v>103.3</v>
      </c>
      <c r="G22" s="836">
        <v>101.3</v>
      </c>
      <c r="H22" s="679" t="s">
        <v>965</v>
      </c>
      <c r="I22" s="624">
        <v>100.3</v>
      </c>
      <c r="J22" s="832">
        <v>100</v>
      </c>
      <c r="K22" s="680" t="s">
        <v>965</v>
      </c>
      <c r="L22" s="976">
        <v>56.63</v>
      </c>
      <c r="M22" s="837">
        <v>66.98</v>
      </c>
    </row>
    <row r="23" spans="1:13" s="864" customFormat="1" ht="12.75" customHeight="1">
      <c r="A23" s="630"/>
      <c r="B23" s="631" t="s">
        <v>532</v>
      </c>
      <c r="C23" s="625">
        <v>100.7</v>
      </c>
      <c r="D23" s="625">
        <v>100.5</v>
      </c>
      <c r="E23" s="678" t="s">
        <v>965</v>
      </c>
      <c r="F23" s="836">
        <v>102.8</v>
      </c>
      <c r="G23" s="836">
        <v>100.3</v>
      </c>
      <c r="H23" s="679" t="s">
        <v>965</v>
      </c>
      <c r="I23" s="624">
        <v>100.4</v>
      </c>
      <c r="J23" s="832">
        <v>100.1</v>
      </c>
      <c r="K23" s="680" t="s">
        <v>965</v>
      </c>
      <c r="L23" s="1088" t="s">
        <v>1605</v>
      </c>
      <c r="M23" s="1089" t="s">
        <v>1602</v>
      </c>
    </row>
    <row r="24" spans="1:13" s="864" customFormat="1" ht="12.75" customHeight="1">
      <c r="A24" s="1120"/>
      <c r="B24" s="631" t="s">
        <v>533</v>
      </c>
      <c r="C24" s="625">
        <v>100.7</v>
      </c>
      <c r="D24" s="625">
        <v>100</v>
      </c>
      <c r="E24" s="678" t="s">
        <v>965</v>
      </c>
      <c r="F24" s="836">
        <v>102.6</v>
      </c>
      <c r="G24" s="836">
        <v>100.3</v>
      </c>
      <c r="H24" s="680" t="s">
        <v>965</v>
      </c>
      <c r="I24" s="625">
        <v>100.5</v>
      </c>
      <c r="J24" s="832">
        <v>100.3</v>
      </c>
      <c r="K24" s="680" t="s">
        <v>965</v>
      </c>
      <c r="L24" s="837" t="s">
        <v>1603</v>
      </c>
      <c r="M24" s="838" t="s">
        <v>1604</v>
      </c>
    </row>
    <row r="25" spans="1:13" s="864" customFormat="1" ht="12.75" customHeight="1">
      <c r="A25" s="1293"/>
      <c r="B25" s="1294" t="s">
        <v>709</v>
      </c>
      <c r="C25" s="625">
        <v>99.6</v>
      </c>
      <c r="D25" s="625">
        <v>98.9</v>
      </c>
      <c r="E25" s="678" t="s">
        <v>965</v>
      </c>
      <c r="F25" s="836">
        <v>102</v>
      </c>
      <c r="G25" s="836">
        <v>100.2</v>
      </c>
      <c r="H25" s="678" t="s">
        <v>965</v>
      </c>
      <c r="I25" s="625">
        <v>101.2</v>
      </c>
      <c r="J25" s="832">
        <v>100.9</v>
      </c>
      <c r="K25" s="680" t="s">
        <v>965</v>
      </c>
      <c r="L25" s="837" t="s">
        <v>1606</v>
      </c>
      <c r="M25" s="838" t="s">
        <v>1607</v>
      </c>
    </row>
    <row r="26" spans="1:14" ht="12.75" customHeight="1">
      <c r="A26" s="634"/>
      <c r="B26" s="631"/>
      <c r="C26" s="832"/>
      <c r="D26" s="625"/>
      <c r="E26" s="624"/>
      <c r="F26" s="832"/>
      <c r="G26" s="832"/>
      <c r="H26" s="624"/>
      <c r="I26" s="832"/>
      <c r="J26" s="832"/>
      <c r="K26" s="832"/>
      <c r="L26" s="840"/>
      <c r="M26" s="841"/>
      <c r="N26" s="426"/>
    </row>
    <row r="27" spans="1:14" s="864" customFormat="1" ht="12.75" customHeight="1">
      <c r="A27" s="891">
        <v>2016</v>
      </c>
      <c r="B27" s="631" t="s">
        <v>1028</v>
      </c>
      <c r="C27" s="832">
        <v>98.2</v>
      </c>
      <c r="D27" s="625">
        <v>100</v>
      </c>
      <c r="E27" s="624">
        <v>98.1</v>
      </c>
      <c r="F27" s="832">
        <v>102.3</v>
      </c>
      <c r="G27" s="832">
        <v>100.2</v>
      </c>
      <c r="H27" s="624">
        <v>102.3</v>
      </c>
      <c r="I27" s="832">
        <v>99.9</v>
      </c>
      <c r="J27" s="832">
        <v>100</v>
      </c>
      <c r="K27" s="832">
        <v>100</v>
      </c>
      <c r="L27" s="841">
        <v>51.27</v>
      </c>
      <c r="M27" s="977">
        <v>61.01</v>
      </c>
      <c r="N27" s="739"/>
    </row>
    <row r="28" spans="1:14" s="864" customFormat="1" ht="12.75" customHeight="1">
      <c r="A28" s="891"/>
      <c r="B28" s="631" t="s">
        <v>1029</v>
      </c>
      <c r="C28" s="832">
        <v>98.1</v>
      </c>
      <c r="D28" s="625">
        <v>100</v>
      </c>
      <c r="E28" s="624">
        <v>98.1</v>
      </c>
      <c r="F28" s="832">
        <v>102.8</v>
      </c>
      <c r="G28" s="832">
        <v>100.4</v>
      </c>
      <c r="H28" s="624">
        <v>102.7</v>
      </c>
      <c r="I28" s="832">
        <v>100</v>
      </c>
      <c r="J28" s="832">
        <v>100.1</v>
      </c>
      <c r="K28" s="832">
        <v>100.1</v>
      </c>
      <c r="L28" s="841">
        <v>53.05</v>
      </c>
      <c r="M28" s="977">
        <v>61.5</v>
      </c>
      <c r="N28" s="739"/>
    </row>
    <row r="29" spans="1:14" s="783" customFormat="1" ht="12.75" customHeight="1">
      <c r="A29" s="634"/>
      <c r="B29" s="631" t="s">
        <v>1030</v>
      </c>
      <c r="C29" s="832">
        <v>98.1</v>
      </c>
      <c r="D29" s="625">
        <v>100</v>
      </c>
      <c r="E29" s="624">
        <v>98.1</v>
      </c>
      <c r="F29" s="832">
        <v>103.4</v>
      </c>
      <c r="G29" s="832">
        <v>100.7</v>
      </c>
      <c r="H29" s="624">
        <v>103.4</v>
      </c>
      <c r="I29" s="832">
        <v>100.2</v>
      </c>
      <c r="J29" s="832">
        <v>100.1</v>
      </c>
      <c r="K29" s="832">
        <v>100.2</v>
      </c>
      <c r="L29" s="841">
        <v>54.31</v>
      </c>
      <c r="M29" s="977">
        <v>63.88</v>
      </c>
      <c r="N29" s="739"/>
    </row>
    <row r="30" spans="1:14" s="864" customFormat="1" ht="12.75" customHeight="1">
      <c r="A30" s="634"/>
      <c r="B30" s="631"/>
      <c r="C30" s="832"/>
      <c r="D30" s="625"/>
      <c r="E30" s="624"/>
      <c r="F30" s="832"/>
      <c r="G30" s="832"/>
      <c r="H30" s="624"/>
      <c r="I30" s="832"/>
      <c r="J30" s="832"/>
      <c r="K30" s="832"/>
      <c r="L30" s="840"/>
      <c r="M30" s="841"/>
      <c r="N30" s="1031"/>
    </row>
    <row r="31" spans="1:14" s="864" customFormat="1" ht="12.75" customHeight="1">
      <c r="A31" s="630">
        <v>2017</v>
      </c>
      <c r="B31" s="631" t="s">
        <v>1031</v>
      </c>
      <c r="C31" s="832">
        <v>99.3</v>
      </c>
      <c r="D31" s="625">
        <v>100</v>
      </c>
      <c r="E31" s="624">
        <v>100</v>
      </c>
      <c r="F31" s="832">
        <v>103.3</v>
      </c>
      <c r="G31" s="832">
        <v>100.5</v>
      </c>
      <c r="H31" s="624">
        <v>100.5</v>
      </c>
      <c r="I31" s="832">
        <v>100.3</v>
      </c>
      <c r="J31" s="832">
        <v>100</v>
      </c>
      <c r="K31" s="832">
        <v>100</v>
      </c>
      <c r="L31" s="840">
        <v>55.75</v>
      </c>
      <c r="M31" s="841">
        <v>65.64</v>
      </c>
      <c r="N31" s="1031"/>
    </row>
    <row r="32" spans="1:14" s="864" customFormat="1" ht="12.75" customHeight="1">
      <c r="A32" s="633"/>
      <c r="B32" s="631" t="s">
        <v>1032</v>
      </c>
      <c r="C32" s="832">
        <v>100</v>
      </c>
      <c r="D32" s="625">
        <v>100.5</v>
      </c>
      <c r="E32" s="624">
        <v>100.5</v>
      </c>
      <c r="F32" s="832">
        <v>103.3</v>
      </c>
      <c r="G32" s="832">
        <v>100.1</v>
      </c>
      <c r="H32" s="624">
        <v>100.6</v>
      </c>
      <c r="I32" s="832">
        <v>100.3</v>
      </c>
      <c r="J32" s="832">
        <v>99.9</v>
      </c>
      <c r="K32" s="832">
        <v>99.9</v>
      </c>
      <c r="L32" s="840">
        <v>56.22</v>
      </c>
      <c r="M32" s="841">
        <v>66.16</v>
      </c>
      <c r="N32" s="1031"/>
    </row>
    <row r="33" spans="1:14" s="864" customFormat="1" ht="12.75" customHeight="1">
      <c r="A33" s="1083"/>
      <c r="B33" s="631" t="s">
        <v>1027</v>
      </c>
      <c r="C33" s="832">
        <v>99.7</v>
      </c>
      <c r="D33" s="625">
        <v>99.6</v>
      </c>
      <c r="E33" s="624">
        <v>100.1</v>
      </c>
      <c r="F33" s="832">
        <v>103.3</v>
      </c>
      <c r="G33" s="832">
        <v>100.2</v>
      </c>
      <c r="H33" s="624">
        <v>100.8</v>
      </c>
      <c r="I33" s="832">
        <v>100.4</v>
      </c>
      <c r="J33" s="832">
        <v>100</v>
      </c>
      <c r="K33" s="832">
        <v>99.9</v>
      </c>
      <c r="L33" s="840">
        <v>57.97</v>
      </c>
      <c r="M33" s="841">
        <v>68.77</v>
      </c>
      <c r="N33" s="1079"/>
    </row>
    <row r="34" spans="1:14" s="864" customFormat="1" ht="12.75" customHeight="1">
      <c r="A34" s="1083"/>
      <c r="B34" s="631" t="s">
        <v>463</v>
      </c>
      <c r="C34" s="832">
        <v>101</v>
      </c>
      <c r="D34" s="625">
        <v>100.5</v>
      </c>
      <c r="E34" s="624">
        <v>100.6</v>
      </c>
      <c r="F34" s="832">
        <v>103</v>
      </c>
      <c r="G34" s="832">
        <v>100.1</v>
      </c>
      <c r="H34" s="624">
        <v>100.9</v>
      </c>
      <c r="I34" s="832">
        <v>100.4</v>
      </c>
      <c r="J34" s="832">
        <v>100.1</v>
      </c>
      <c r="K34" s="832">
        <v>100</v>
      </c>
      <c r="L34" s="840">
        <v>58.42</v>
      </c>
      <c r="M34" s="841">
        <v>68.68</v>
      </c>
      <c r="N34" s="1079"/>
    </row>
    <row r="35" spans="1:14" s="864" customFormat="1" ht="12.75" customHeight="1">
      <c r="A35" s="1083"/>
      <c r="B35" s="631" t="s">
        <v>464</v>
      </c>
      <c r="C35" s="832">
        <v>100.9</v>
      </c>
      <c r="D35" s="625">
        <v>100.1</v>
      </c>
      <c r="E35" s="624">
        <v>100.7</v>
      </c>
      <c r="F35" s="832">
        <v>102.7</v>
      </c>
      <c r="G35" s="832">
        <v>100.1</v>
      </c>
      <c r="H35" s="624">
        <v>101</v>
      </c>
      <c r="I35" s="832">
        <v>100.4</v>
      </c>
      <c r="J35" s="832">
        <v>100</v>
      </c>
      <c r="K35" s="832">
        <v>100</v>
      </c>
      <c r="L35" s="840">
        <v>60.08</v>
      </c>
      <c r="M35" s="841">
        <v>70.98</v>
      </c>
      <c r="N35" s="1079"/>
    </row>
    <row r="36" spans="1:14" s="864" customFormat="1" ht="12.75" customHeight="1">
      <c r="A36" s="633"/>
      <c r="B36" s="635" t="s">
        <v>465</v>
      </c>
      <c r="C36" s="832">
        <v>100.4</v>
      </c>
      <c r="D36" s="625">
        <v>100.1</v>
      </c>
      <c r="E36" s="624">
        <v>100.8</v>
      </c>
      <c r="F36" s="832">
        <v>102.7</v>
      </c>
      <c r="G36" s="832">
        <v>99.9</v>
      </c>
      <c r="H36" s="624">
        <v>100.9</v>
      </c>
      <c r="I36" s="832">
        <v>100.3</v>
      </c>
      <c r="J36" s="832">
        <v>100</v>
      </c>
      <c r="K36" s="832">
        <v>100</v>
      </c>
      <c r="L36" s="840">
        <v>60.92</v>
      </c>
      <c r="M36" s="841">
        <v>70.98</v>
      </c>
      <c r="N36" s="1031"/>
    </row>
    <row r="37" spans="1:14" s="864" customFormat="1" ht="12.75" customHeight="1">
      <c r="A37" s="634"/>
      <c r="B37" s="635" t="s">
        <v>466</v>
      </c>
      <c r="C37" s="832">
        <v>100.8</v>
      </c>
      <c r="D37" s="625">
        <v>100</v>
      </c>
      <c r="E37" s="624">
        <v>100.8</v>
      </c>
      <c r="F37" s="832">
        <v>102.4</v>
      </c>
      <c r="G37" s="832">
        <v>100</v>
      </c>
      <c r="H37" s="624">
        <v>100.9</v>
      </c>
      <c r="I37" s="832">
        <v>100.3</v>
      </c>
      <c r="J37" s="832">
        <v>100.1</v>
      </c>
      <c r="K37" s="832">
        <v>100.1</v>
      </c>
      <c r="L37" s="840">
        <v>60.56</v>
      </c>
      <c r="M37" s="841">
        <v>69.23</v>
      </c>
      <c r="N37" s="1105"/>
    </row>
    <row r="38" spans="1:14" s="864" customFormat="1" ht="12.75" customHeight="1">
      <c r="A38" s="634"/>
      <c r="B38" s="635" t="s">
        <v>467</v>
      </c>
      <c r="C38" s="832">
        <v>100.7</v>
      </c>
      <c r="D38" s="625">
        <v>99.9</v>
      </c>
      <c r="E38" s="624">
        <v>100.7</v>
      </c>
      <c r="F38" s="832">
        <v>102.7</v>
      </c>
      <c r="G38" s="832">
        <v>100.4</v>
      </c>
      <c r="H38" s="624">
        <v>101.3</v>
      </c>
      <c r="I38" s="832">
        <v>100.4</v>
      </c>
      <c r="J38" s="832">
        <v>100.2</v>
      </c>
      <c r="K38" s="832">
        <v>100.3</v>
      </c>
      <c r="L38" s="840">
        <v>53.13</v>
      </c>
      <c r="M38" s="841">
        <v>63.66</v>
      </c>
      <c r="N38" s="1105"/>
    </row>
    <row r="39" spans="1:14" s="864" customFormat="1" ht="12.75" customHeight="1">
      <c r="A39" s="1295"/>
      <c r="B39" s="635" t="s">
        <v>468</v>
      </c>
      <c r="C39" s="832">
        <v>100.5</v>
      </c>
      <c r="D39" s="625">
        <v>99.8</v>
      </c>
      <c r="E39" s="624">
        <v>100.5</v>
      </c>
      <c r="F39" s="832">
        <v>102.8</v>
      </c>
      <c r="G39" s="832">
        <v>100.2</v>
      </c>
      <c r="H39" s="624">
        <v>101.5</v>
      </c>
      <c r="I39" s="832">
        <v>100.7</v>
      </c>
      <c r="J39" s="832">
        <v>100.3</v>
      </c>
      <c r="K39" s="832">
        <v>100.6</v>
      </c>
      <c r="L39" s="840">
        <v>53.73</v>
      </c>
      <c r="M39" s="841">
        <v>64.57</v>
      </c>
      <c r="N39" s="1281"/>
    </row>
    <row r="40" spans="1:14" s="864" customFormat="1" ht="12.75" customHeight="1">
      <c r="A40" s="1295"/>
      <c r="B40" s="1296" t="s">
        <v>469</v>
      </c>
      <c r="C40" s="832">
        <v>99.9</v>
      </c>
      <c r="D40" s="625">
        <v>99.4</v>
      </c>
      <c r="E40" s="624">
        <v>99.9</v>
      </c>
      <c r="F40" s="832">
        <v>102.5</v>
      </c>
      <c r="G40" s="832">
        <v>100</v>
      </c>
      <c r="H40" s="624">
        <v>101.5</v>
      </c>
      <c r="I40" s="832">
        <v>101</v>
      </c>
      <c r="J40" s="832">
        <v>100.3</v>
      </c>
      <c r="K40" s="832">
        <v>100.9</v>
      </c>
      <c r="L40" s="840">
        <v>55.04</v>
      </c>
      <c r="M40" s="841">
        <v>64.88</v>
      </c>
      <c r="N40" s="1281"/>
    </row>
    <row r="41" spans="1:14" s="864" customFormat="1" ht="12.75" customHeight="1">
      <c r="A41" s="1295"/>
      <c r="B41" s="1296" t="s">
        <v>470</v>
      </c>
      <c r="C41" s="832">
        <v>99.5</v>
      </c>
      <c r="D41" s="625">
        <v>99.6</v>
      </c>
      <c r="E41" s="624">
        <v>99.5</v>
      </c>
      <c r="F41" s="832">
        <v>102</v>
      </c>
      <c r="G41" s="832">
        <v>99.8</v>
      </c>
      <c r="H41" s="624">
        <v>101.3</v>
      </c>
      <c r="I41" s="832">
        <v>101.2</v>
      </c>
      <c r="J41" s="832">
        <v>100.3</v>
      </c>
      <c r="K41" s="832">
        <v>101.2</v>
      </c>
      <c r="L41" s="840">
        <v>55.71</v>
      </c>
      <c r="M41" s="841">
        <v>65.76</v>
      </c>
      <c r="N41" s="1281"/>
    </row>
    <row r="42" spans="1:14" s="864" customFormat="1" ht="12.75" customHeight="1">
      <c r="A42" s="891"/>
      <c r="B42" s="1296" t="s">
        <v>471</v>
      </c>
      <c r="C42" s="832">
        <v>99.4</v>
      </c>
      <c r="D42" s="625">
        <v>99.9</v>
      </c>
      <c r="E42" s="624">
        <v>99.4</v>
      </c>
      <c r="F42" s="832">
        <v>101.5</v>
      </c>
      <c r="G42" s="832">
        <v>100.2</v>
      </c>
      <c r="H42" s="624">
        <v>101.5</v>
      </c>
      <c r="I42" s="832">
        <v>101.4</v>
      </c>
      <c r="J42" s="832">
        <v>100.2</v>
      </c>
      <c r="K42" s="832">
        <v>101.4</v>
      </c>
      <c r="L42" s="840">
        <v>56.84</v>
      </c>
      <c r="M42" s="841">
        <v>67.31</v>
      </c>
      <c r="N42" s="1105"/>
    </row>
    <row r="43" spans="1:14" ht="6" customHeight="1">
      <c r="A43" s="550"/>
      <c r="B43" s="517"/>
      <c r="C43" s="645"/>
      <c r="D43" s="646"/>
      <c r="E43" s="624"/>
      <c r="F43" s="645"/>
      <c r="G43" s="645"/>
      <c r="H43" s="624"/>
      <c r="I43" s="645"/>
      <c r="J43" s="645"/>
      <c r="K43" s="645"/>
      <c r="L43" s="632"/>
      <c r="M43" s="632"/>
      <c r="N43" s="426"/>
    </row>
    <row r="44" spans="1:14" ht="12.75" customHeight="1">
      <c r="A44" s="2000" t="s">
        <v>1600</v>
      </c>
      <c r="B44" s="2000"/>
      <c r="C44" s="2000"/>
      <c r="D44" s="2000"/>
      <c r="E44" s="2000"/>
      <c r="F44" s="2000"/>
      <c r="G44" s="2000"/>
      <c r="H44" s="2000"/>
      <c r="I44" s="2000"/>
      <c r="J44" s="2000"/>
      <c r="K44" s="2000"/>
      <c r="L44" s="2000"/>
      <c r="M44" s="2000"/>
      <c r="N44" s="426"/>
    </row>
    <row r="45" spans="1:14" ht="11.85" customHeight="1">
      <c r="A45" s="1983" t="s">
        <v>1601</v>
      </c>
      <c r="B45" s="1983"/>
      <c r="C45" s="1983"/>
      <c r="D45" s="1983"/>
      <c r="E45" s="1983"/>
      <c r="F45" s="1983"/>
      <c r="G45" s="1983"/>
      <c r="H45" s="1983"/>
      <c r="I45" s="1983"/>
      <c r="J45" s="1983"/>
      <c r="K45" s="1983"/>
      <c r="L45" s="1983"/>
      <c r="M45" s="1983"/>
      <c r="N45" s="426"/>
    </row>
  </sheetData>
  <mergeCells count="25">
    <mergeCell ref="J14:J15"/>
    <mergeCell ref="K14:K15"/>
    <mergeCell ref="K1:L1"/>
    <mergeCell ref="A2:G2"/>
    <mergeCell ref="K2:L2"/>
    <mergeCell ref="C3:K4"/>
    <mergeCell ref="A1:G1"/>
    <mergeCell ref="C9:E13"/>
    <mergeCell ref="F14:F15"/>
    <mergeCell ref="A45:M45"/>
    <mergeCell ref="L3:M13"/>
    <mergeCell ref="M14:M15"/>
    <mergeCell ref="L14:L15"/>
    <mergeCell ref="I14:I15"/>
    <mergeCell ref="A3:B6"/>
    <mergeCell ref="A44:M44"/>
    <mergeCell ref="A15:B15"/>
    <mergeCell ref="G14:G15"/>
    <mergeCell ref="F9:H13"/>
    <mergeCell ref="I5:K13"/>
    <mergeCell ref="C5:H8"/>
    <mergeCell ref="C14:C15"/>
    <mergeCell ref="D14:D15"/>
    <mergeCell ref="E14:E15"/>
    <mergeCell ref="H14:H15"/>
  </mergeCells>
  <hyperlinks>
    <hyperlink ref="K1:L1" location="'Spis tablic     List of tables'!B130" display="Powrót do spisu tablic"/>
    <hyperlink ref="K2:L2" location="'Spis tablic     List of tables'!B130"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topLeftCell="A1">
      <selection activeCell="F2" sqref="F2"/>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566" t="s">
        <v>1140</v>
      </c>
      <c r="B1" s="1566"/>
      <c r="C1" s="1566"/>
      <c r="D1" s="1566"/>
      <c r="E1" s="7"/>
      <c r="F1" s="1540" t="s">
        <v>1019</v>
      </c>
      <c r="G1" s="62"/>
    </row>
    <row r="2" spans="1:7" ht="12" customHeight="1">
      <c r="A2" s="1639" t="s">
        <v>594</v>
      </c>
      <c r="B2" s="1639"/>
      <c r="C2" s="1639"/>
      <c r="D2" s="1639"/>
      <c r="E2" s="10"/>
      <c r="F2" s="123" t="s">
        <v>1020</v>
      </c>
      <c r="G2" s="56"/>
    </row>
    <row r="3" spans="1:8" ht="16.5" customHeight="1">
      <c r="A3" s="1581" t="s">
        <v>863</v>
      </c>
      <c r="B3" s="1581"/>
      <c r="C3" s="2191" t="s">
        <v>785</v>
      </c>
      <c r="D3" s="2192"/>
      <c r="E3" s="2192"/>
      <c r="F3" s="2193"/>
      <c r="G3" s="1738" t="s">
        <v>822</v>
      </c>
      <c r="H3" s="2198" t="s">
        <v>1746</v>
      </c>
    </row>
    <row r="4" spans="1:14" ht="12" customHeight="1">
      <c r="A4" s="1564"/>
      <c r="B4" s="1564"/>
      <c r="C4" s="2195" t="s">
        <v>823</v>
      </c>
      <c r="D4" s="2196"/>
      <c r="E4" s="2195" t="s">
        <v>1496</v>
      </c>
      <c r="F4" s="2196"/>
      <c r="G4" s="2197"/>
      <c r="H4" s="1946"/>
      <c r="N4" s="2194"/>
    </row>
    <row r="5" spans="1:14" ht="12" customHeight="1">
      <c r="A5" s="1564"/>
      <c r="B5" s="1564"/>
      <c r="C5" s="1607"/>
      <c r="D5" s="1604"/>
      <c r="E5" s="1607"/>
      <c r="F5" s="1604"/>
      <c r="G5" s="2197"/>
      <c r="H5" s="1946"/>
      <c r="N5" s="2194"/>
    </row>
    <row r="6" spans="1:14" ht="12" customHeight="1">
      <c r="A6" s="1564"/>
      <c r="B6" s="1564"/>
      <c r="C6" s="1607"/>
      <c r="D6" s="1604"/>
      <c r="E6" s="1607"/>
      <c r="F6" s="1604"/>
      <c r="G6" s="2197"/>
      <c r="H6" s="1946"/>
      <c r="N6" s="2194"/>
    </row>
    <row r="7" spans="1:14" ht="12" customHeight="1">
      <c r="A7" s="1564"/>
      <c r="B7" s="1564"/>
      <c r="C7" s="1607"/>
      <c r="D7" s="1604"/>
      <c r="E7" s="1607"/>
      <c r="F7" s="1604"/>
      <c r="G7" s="2197"/>
      <c r="H7" s="1946"/>
      <c r="N7" s="2194"/>
    </row>
    <row r="8" spans="1:14" ht="12" customHeight="1">
      <c r="A8" s="1564"/>
      <c r="B8" s="1564"/>
      <c r="C8" s="1816"/>
      <c r="D8" s="1815"/>
      <c r="E8" s="1816"/>
      <c r="F8" s="1815"/>
      <c r="G8" s="1622"/>
      <c r="H8" s="1946"/>
      <c r="N8" s="2194"/>
    </row>
    <row r="9" spans="1:14" ht="21" customHeight="1">
      <c r="A9" s="1565"/>
      <c r="B9" s="1565"/>
      <c r="C9" s="978" t="s">
        <v>1024</v>
      </c>
      <c r="D9" s="978" t="s">
        <v>1025</v>
      </c>
      <c r="E9" s="978" t="s">
        <v>1024</v>
      </c>
      <c r="F9" s="978" t="s">
        <v>1025</v>
      </c>
      <c r="G9" s="979" t="s">
        <v>1024</v>
      </c>
      <c r="H9" s="2199"/>
      <c r="N9" s="2194"/>
    </row>
    <row r="10" spans="1:14" s="864" customFormat="1" ht="12.75" customHeight="1">
      <c r="A10" s="636">
        <v>2016</v>
      </c>
      <c r="B10" s="637" t="s">
        <v>1026</v>
      </c>
      <c r="C10" s="396" t="s">
        <v>1533</v>
      </c>
      <c r="D10" s="396" t="s">
        <v>964</v>
      </c>
      <c r="E10" s="396" t="s">
        <v>1534</v>
      </c>
      <c r="F10" s="396" t="s">
        <v>964</v>
      </c>
      <c r="G10" s="396" t="s">
        <v>1535</v>
      </c>
      <c r="H10" s="403">
        <v>-46159.5</v>
      </c>
      <c r="N10" s="2194"/>
    </row>
    <row r="11" spans="1:8" s="864" customFormat="1" ht="12.75" customHeight="1">
      <c r="A11" s="1317">
        <v>2017</v>
      </c>
      <c r="B11" s="637" t="s">
        <v>1026</v>
      </c>
      <c r="C11" s="396">
        <v>106.6</v>
      </c>
      <c r="D11" s="396" t="s">
        <v>964</v>
      </c>
      <c r="E11" s="396">
        <v>112.1</v>
      </c>
      <c r="F11" s="396" t="s">
        <v>964</v>
      </c>
      <c r="G11" s="396" t="s">
        <v>1738</v>
      </c>
      <c r="H11" s="403">
        <v>-25369</v>
      </c>
    </row>
    <row r="12" spans="1:8" ht="10.5" customHeight="1">
      <c r="A12" s="636"/>
      <c r="B12" s="637"/>
      <c r="C12" s="173"/>
      <c r="D12" s="173"/>
      <c r="E12" s="303"/>
      <c r="F12" s="173"/>
      <c r="G12" s="173"/>
      <c r="H12" s="174"/>
    </row>
    <row r="13" spans="1:8" s="864" customFormat="1" ht="10.5" customHeight="1">
      <c r="A13" s="636">
        <v>2016</v>
      </c>
      <c r="B13" s="640" t="s">
        <v>708</v>
      </c>
      <c r="C13" s="396">
        <v>102.4</v>
      </c>
      <c r="D13" s="396">
        <v>98.3</v>
      </c>
      <c r="E13" s="1161" t="s">
        <v>964</v>
      </c>
      <c r="F13" s="396" t="s">
        <v>964</v>
      </c>
      <c r="G13" s="396">
        <v>90.9</v>
      </c>
      <c r="H13" s="397" t="s">
        <v>964</v>
      </c>
    </row>
    <row r="14" spans="2:8" s="739" customFormat="1" ht="12.75" customHeight="1">
      <c r="B14" s="637" t="s">
        <v>531</v>
      </c>
      <c r="C14" s="396">
        <v>101.5</v>
      </c>
      <c r="D14" s="396">
        <v>104.6</v>
      </c>
      <c r="E14" s="1161" t="s">
        <v>964</v>
      </c>
      <c r="F14" s="396" t="s">
        <v>964</v>
      </c>
      <c r="G14" s="396">
        <v>86.8</v>
      </c>
      <c r="H14" s="397" t="s">
        <v>964</v>
      </c>
    </row>
    <row r="15" spans="1:8" s="1039" customFormat="1" ht="10.5" customHeight="1">
      <c r="A15" s="639"/>
      <c r="B15" s="637"/>
      <c r="C15" s="396"/>
      <c r="D15" s="396"/>
      <c r="E15" s="1161"/>
      <c r="F15" s="396"/>
      <c r="G15" s="406"/>
      <c r="H15" s="397"/>
    </row>
    <row r="16" spans="1:8" s="1039" customFormat="1" ht="12.75" customHeight="1">
      <c r="A16" s="636">
        <v>2017</v>
      </c>
      <c r="B16" s="638" t="s">
        <v>545</v>
      </c>
      <c r="C16" s="396">
        <v>107.3</v>
      </c>
      <c r="D16" s="396">
        <v>100.8</v>
      </c>
      <c r="E16" s="1161" t="s">
        <v>964</v>
      </c>
      <c r="F16" s="396" t="s">
        <v>964</v>
      </c>
      <c r="G16" s="396">
        <v>99.6</v>
      </c>
      <c r="H16" s="397" t="s">
        <v>964</v>
      </c>
    </row>
    <row r="17" spans="1:8" s="1079" customFormat="1" ht="12.75" customHeight="1">
      <c r="A17" s="636"/>
      <c r="B17" s="637" t="s">
        <v>546</v>
      </c>
      <c r="C17" s="396">
        <v>104.2</v>
      </c>
      <c r="D17" s="396">
        <v>100.6</v>
      </c>
      <c r="E17" s="1161" t="s">
        <v>964</v>
      </c>
      <c r="F17" s="396" t="s">
        <v>964</v>
      </c>
      <c r="G17" s="396">
        <v>98.9</v>
      </c>
      <c r="H17" s="397" t="s">
        <v>964</v>
      </c>
    </row>
    <row r="18" spans="1:8" s="1105" customFormat="1" ht="12.75" customHeight="1">
      <c r="A18" s="1121"/>
      <c r="B18" s="640" t="s">
        <v>708</v>
      </c>
      <c r="C18" s="396">
        <v>106.4</v>
      </c>
      <c r="D18" s="396">
        <v>100.3</v>
      </c>
      <c r="E18" s="1161" t="s">
        <v>964</v>
      </c>
      <c r="F18" s="396" t="s">
        <v>964</v>
      </c>
      <c r="G18" s="396">
        <v>99</v>
      </c>
      <c r="H18" s="397" t="s">
        <v>964</v>
      </c>
    </row>
    <row r="19" spans="1:8" s="1298" customFormat="1" ht="12.75" customHeight="1">
      <c r="A19" s="1317"/>
      <c r="B19" s="1318" t="s">
        <v>709</v>
      </c>
      <c r="C19" s="396">
        <v>108.5</v>
      </c>
      <c r="D19" s="396">
        <v>106.7</v>
      </c>
      <c r="E19" s="1537" t="s">
        <v>964</v>
      </c>
      <c r="F19" s="1161" t="s">
        <v>964</v>
      </c>
      <c r="G19" s="406" t="s">
        <v>965</v>
      </c>
      <c r="H19" s="397"/>
    </row>
    <row r="20" spans="1:8" ht="10.5" customHeight="1">
      <c r="A20" s="636"/>
      <c r="B20" s="637"/>
      <c r="C20" s="396"/>
      <c r="D20" s="396"/>
      <c r="E20" s="1161"/>
      <c r="F20" s="396"/>
      <c r="G20" s="406"/>
      <c r="H20" s="397"/>
    </row>
    <row r="21" spans="1:8" s="864" customFormat="1" ht="12.75" customHeight="1">
      <c r="A21" s="636">
        <v>2016</v>
      </c>
      <c r="B21" s="638" t="s">
        <v>469</v>
      </c>
      <c r="C21" s="396">
        <v>98.8</v>
      </c>
      <c r="D21" s="396">
        <v>97.6</v>
      </c>
      <c r="E21" s="1161">
        <v>79.9</v>
      </c>
      <c r="F21" s="396">
        <v>98.4</v>
      </c>
      <c r="G21" s="406" t="s">
        <v>965</v>
      </c>
      <c r="H21" s="397">
        <v>-24641.3</v>
      </c>
    </row>
    <row r="22" spans="1:8" s="864" customFormat="1" ht="12.75" customHeight="1">
      <c r="A22" s="892"/>
      <c r="B22" s="637" t="s">
        <v>470</v>
      </c>
      <c r="C22" s="396">
        <v>103</v>
      </c>
      <c r="D22" s="396">
        <v>101.8</v>
      </c>
      <c r="E22" s="1161">
        <v>87.2</v>
      </c>
      <c r="F22" s="396">
        <v>105.3</v>
      </c>
      <c r="G22" s="406" t="s">
        <v>965</v>
      </c>
      <c r="H22" s="397">
        <v>-27567.7</v>
      </c>
    </row>
    <row r="23" spans="1:8" s="783" customFormat="1" ht="12.75" customHeight="1">
      <c r="A23" s="636"/>
      <c r="B23" s="637" t="s">
        <v>471</v>
      </c>
      <c r="C23" s="396">
        <v>102.2</v>
      </c>
      <c r="D23" s="396">
        <v>95.6</v>
      </c>
      <c r="E23" s="1161">
        <v>92.2</v>
      </c>
      <c r="F23" s="396">
        <v>134.9</v>
      </c>
      <c r="G23" s="396">
        <v>86.8</v>
      </c>
      <c r="H23" s="397">
        <v>-46159.5</v>
      </c>
    </row>
    <row r="24" spans="1:8" s="864" customFormat="1" ht="10.5" customHeight="1">
      <c r="A24" s="636"/>
      <c r="B24" s="637"/>
      <c r="C24" s="396"/>
      <c r="D24" s="396"/>
      <c r="E24" s="1161"/>
      <c r="F24" s="396"/>
      <c r="G24" s="406"/>
      <c r="H24" s="397"/>
    </row>
    <row r="25" spans="1:8" s="864" customFormat="1" ht="12.75" customHeight="1">
      <c r="A25" s="636">
        <v>2017</v>
      </c>
      <c r="B25" s="637" t="s">
        <v>472</v>
      </c>
      <c r="C25" s="396">
        <v>109.3</v>
      </c>
      <c r="D25" s="396">
        <v>98.5</v>
      </c>
      <c r="E25" s="1161">
        <v>102</v>
      </c>
      <c r="F25" s="396">
        <v>35.3</v>
      </c>
      <c r="G25" s="406" t="s">
        <v>965</v>
      </c>
      <c r="H25" s="397">
        <v>6749.9</v>
      </c>
    </row>
    <row r="26" spans="1:8" s="864" customFormat="1" ht="12.75" customHeight="1">
      <c r="A26" s="636"/>
      <c r="B26" s="637" t="s">
        <v>473</v>
      </c>
      <c r="C26" s="396">
        <v>101.2</v>
      </c>
      <c r="D26" s="396">
        <v>98.9</v>
      </c>
      <c r="E26" s="1161">
        <v>94.7</v>
      </c>
      <c r="F26" s="396">
        <v>106</v>
      </c>
      <c r="G26" s="406" t="s">
        <v>965</v>
      </c>
      <c r="H26" s="397">
        <v>856.1</v>
      </c>
    </row>
    <row r="27" spans="1:8" s="864" customFormat="1" ht="12.75" customHeight="1">
      <c r="A27" s="636"/>
      <c r="B27" s="637" t="s">
        <v>462</v>
      </c>
      <c r="C27" s="396">
        <v>111</v>
      </c>
      <c r="D27" s="396">
        <v>117.4</v>
      </c>
      <c r="E27" s="1161">
        <v>117.1</v>
      </c>
      <c r="F27" s="396">
        <v>149.4</v>
      </c>
      <c r="G27" s="396">
        <v>99.6</v>
      </c>
      <c r="H27" s="397">
        <v>-2284.3</v>
      </c>
    </row>
    <row r="28" spans="1:8" s="864" customFormat="1" ht="12.75" customHeight="1">
      <c r="A28" s="636"/>
      <c r="B28" s="637" t="s">
        <v>463</v>
      </c>
      <c r="C28" s="396">
        <v>99.5</v>
      </c>
      <c r="D28" s="396">
        <v>86.7</v>
      </c>
      <c r="E28" s="1161">
        <v>104.4</v>
      </c>
      <c r="F28" s="396">
        <v>98</v>
      </c>
      <c r="G28" s="406" t="s">
        <v>965</v>
      </c>
      <c r="H28" s="397">
        <v>-982.7</v>
      </c>
    </row>
    <row r="29" spans="1:8" s="864" customFormat="1" ht="12.75" customHeight="1">
      <c r="A29" s="636"/>
      <c r="B29" s="637" t="s">
        <v>464</v>
      </c>
      <c r="C29" s="396">
        <v>109.2</v>
      </c>
      <c r="D29" s="396">
        <v>105.4</v>
      </c>
      <c r="E29" s="1161">
        <v>108.3</v>
      </c>
      <c r="F29" s="396">
        <v>112</v>
      </c>
      <c r="G29" s="406" t="s">
        <v>965</v>
      </c>
      <c r="H29" s="397">
        <v>-160.6</v>
      </c>
    </row>
    <row r="30" spans="1:8" s="864" customFormat="1" ht="12.75" customHeight="1">
      <c r="A30" s="636"/>
      <c r="B30" s="637" t="s">
        <v>465</v>
      </c>
      <c r="C30" s="396">
        <v>104.4</v>
      </c>
      <c r="D30" s="396">
        <v>102.6</v>
      </c>
      <c r="E30" s="1161">
        <v>111.6</v>
      </c>
      <c r="F30" s="396">
        <v>116.7</v>
      </c>
      <c r="G30" s="396">
        <v>98.9</v>
      </c>
      <c r="H30" s="397">
        <v>5860.4</v>
      </c>
    </row>
    <row r="31" spans="1:8" s="864" customFormat="1" ht="12.75" customHeight="1">
      <c r="A31" s="636"/>
      <c r="B31" s="637" t="s">
        <v>466</v>
      </c>
      <c r="C31" s="396">
        <v>106.2</v>
      </c>
      <c r="D31" s="396">
        <v>91.6</v>
      </c>
      <c r="E31" s="1161">
        <v>119.8</v>
      </c>
      <c r="F31" s="396">
        <v>103.5</v>
      </c>
      <c r="G31" s="406" t="s">
        <v>965</v>
      </c>
      <c r="H31" s="397">
        <v>2351.6</v>
      </c>
    </row>
    <row r="32" spans="1:8" s="864" customFormat="1" ht="12.75" customHeight="1">
      <c r="A32" s="636"/>
      <c r="B32" s="637" t="s">
        <v>467</v>
      </c>
      <c r="C32" s="396">
        <v>108.8</v>
      </c>
      <c r="D32" s="396">
        <v>105.8</v>
      </c>
      <c r="E32" s="1161">
        <v>123.6</v>
      </c>
      <c r="F32" s="396">
        <v>100.4</v>
      </c>
      <c r="G32" s="406" t="s">
        <v>965</v>
      </c>
      <c r="H32" s="397">
        <v>4888</v>
      </c>
    </row>
    <row r="33" spans="1:8" s="864" customFormat="1" ht="12.75" customHeight="1">
      <c r="A33" s="892"/>
      <c r="B33" s="637" t="s">
        <v>468</v>
      </c>
      <c r="C33" s="396">
        <v>104.4</v>
      </c>
      <c r="D33" s="396">
        <v>105.7</v>
      </c>
      <c r="E33" s="1161">
        <v>115.3</v>
      </c>
      <c r="F33" s="396">
        <v>110.8</v>
      </c>
      <c r="G33" s="396">
        <v>99</v>
      </c>
      <c r="H33" s="397">
        <v>3775.1</v>
      </c>
    </row>
    <row r="34" spans="1:8" s="864" customFormat="1" ht="12.75" customHeight="1">
      <c r="A34" s="643"/>
      <c r="B34" s="1319" t="s">
        <v>469</v>
      </c>
      <c r="C34" s="1315">
        <v>112.3</v>
      </c>
      <c r="D34" s="1315">
        <v>105</v>
      </c>
      <c r="E34" s="1538">
        <v>120.2</v>
      </c>
      <c r="F34" s="1315">
        <v>102.5</v>
      </c>
      <c r="G34" s="406" t="s">
        <v>965</v>
      </c>
      <c r="H34" s="393">
        <v>2669.3</v>
      </c>
    </row>
    <row r="35" spans="1:8" s="864" customFormat="1" ht="12.75" customHeight="1">
      <c r="A35" s="643"/>
      <c r="B35" s="1319" t="s">
        <v>470</v>
      </c>
      <c r="C35" s="1315">
        <v>109.2</v>
      </c>
      <c r="D35" s="1315">
        <v>98.9</v>
      </c>
      <c r="E35" s="1538">
        <v>119.9</v>
      </c>
      <c r="F35" s="1315">
        <v>105</v>
      </c>
      <c r="G35" s="406" t="s">
        <v>965</v>
      </c>
      <c r="H35" s="393">
        <v>-2412.4</v>
      </c>
    </row>
    <row r="36" spans="1:8" s="864" customFormat="1" ht="12.75" customHeight="1">
      <c r="A36" s="643"/>
      <c r="B36" s="1319" t="s">
        <v>471</v>
      </c>
      <c r="C36" s="1315">
        <v>102.8</v>
      </c>
      <c r="D36" s="1315">
        <v>90</v>
      </c>
      <c r="E36" s="1538">
        <v>112.8</v>
      </c>
      <c r="F36" s="1315">
        <v>127</v>
      </c>
      <c r="G36" s="406" t="s">
        <v>965</v>
      </c>
      <c r="H36" s="393">
        <v>-25369</v>
      </c>
    </row>
    <row r="37" spans="1:8" ht="9.95" customHeight="1">
      <c r="A37" s="643"/>
      <c r="B37" s="644"/>
      <c r="C37" s="641"/>
      <c r="D37" s="641"/>
      <c r="E37" s="624"/>
      <c r="F37" s="641"/>
      <c r="G37" s="641"/>
      <c r="H37" s="641"/>
    </row>
    <row r="38" spans="1:8" ht="14.25" customHeight="1">
      <c r="A38" s="2176" t="s">
        <v>1494</v>
      </c>
      <c r="B38" s="2176"/>
      <c r="C38" s="2176"/>
      <c r="D38" s="2176"/>
      <c r="E38" s="2176"/>
      <c r="F38" s="2176"/>
      <c r="G38" s="2176"/>
      <c r="H38" s="2176"/>
    </row>
    <row r="39" spans="1:8" ht="14.25" customHeight="1">
      <c r="A39" s="2190" t="s">
        <v>1495</v>
      </c>
      <c r="B39" s="2190"/>
      <c r="C39" s="2190"/>
      <c r="D39" s="2190"/>
      <c r="E39" s="2190"/>
      <c r="F39" s="2190"/>
      <c r="G39" s="2190"/>
      <c r="H39" s="2190"/>
    </row>
  </sheetData>
  <mergeCells count="11">
    <mergeCell ref="N4:N10"/>
    <mergeCell ref="E4:F8"/>
    <mergeCell ref="C4:D8"/>
    <mergeCell ref="G3:G8"/>
    <mergeCell ref="H3:H9"/>
    <mergeCell ref="A1:D1"/>
    <mergeCell ref="A2:D2"/>
    <mergeCell ref="A39:H39"/>
    <mergeCell ref="A38:H38"/>
    <mergeCell ref="A3:B9"/>
    <mergeCell ref="C3:F3"/>
  </mergeCells>
  <hyperlinks>
    <hyperlink ref="F1:G1" location="'Spis tablic     List of tables'!A1" display="Powrót do spisu tablic"/>
    <hyperlink ref="F2:G2" location="'Spis tablic     List of tables'!A1" display="Return to list tables"/>
    <hyperlink ref="F1" location="'Spis tablic     List of tables'!B131" display="Powrót do spisu tablic"/>
    <hyperlink ref="F2" location="'Spis tablic     List of tables'!B1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workbookViewId="0" topLeftCell="A1">
      <selection activeCell="M1" sqref="M1:N1"/>
    </sheetView>
  </sheetViews>
  <sheetFormatPr defaultColWidth="9" defaultRowHeight="14.25"/>
  <cols>
    <col min="1" max="1" width="16.8984375" style="864" customWidth="1"/>
    <col min="2" max="4" width="9.09765625" style="864" customWidth="1"/>
    <col min="5" max="5" width="8.69921875" style="864" customWidth="1"/>
    <col min="6" max="6" width="8.8984375" style="864" customWidth="1"/>
    <col min="7" max="7" width="8.19921875" style="864" customWidth="1"/>
    <col min="8" max="8" width="8.09765625" style="864" customWidth="1"/>
    <col min="9" max="9" width="9.19921875" style="864" customWidth="1"/>
    <col min="10" max="10" width="8.8984375" style="864" customWidth="1"/>
    <col min="11" max="11" width="8.5" style="864" customWidth="1"/>
    <col min="12" max="12" width="7.69921875" style="864" customWidth="1"/>
    <col min="13" max="13" width="7.8984375" style="864" customWidth="1"/>
    <col min="14" max="14" width="8.59765625" style="864" customWidth="1"/>
    <col min="15" max="16384" width="9" style="864" customWidth="1"/>
  </cols>
  <sheetData>
    <row r="1" spans="1:14" ht="14.25">
      <c r="A1" s="1566" t="s">
        <v>1141</v>
      </c>
      <c r="B1" s="1566"/>
      <c r="C1" s="1566"/>
      <c r="D1" s="1566"/>
      <c r="E1" s="1566"/>
      <c r="F1" s="1566"/>
      <c r="G1" s="1566"/>
      <c r="H1" s="1566"/>
      <c r="I1" s="1722"/>
      <c r="M1" s="1716" t="s">
        <v>1019</v>
      </c>
      <c r="N1" s="1716"/>
    </row>
    <row r="2" spans="1:14" ht="14.25">
      <c r="A2" s="1639" t="s">
        <v>597</v>
      </c>
      <c r="B2" s="1639"/>
      <c r="C2" s="1639"/>
      <c r="D2" s="1639"/>
      <c r="E2" s="1639"/>
      <c r="F2" s="1639"/>
      <c r="G2" s="1639"/>
      <c r="M2" s="1559" t="s">
        <v>1020</v>
      </c>
      <c r="N2" s="1559"/>
    </row>
    <row r="3" spans="1:14" ht="51" customHeight="1">
      <c r="A3" s="1738" t="s">
        <v>941</v>
      </c>
      <c r="B3" s="2219" t="s">
        <v>1655</v>
      </c>
      <c r="C3" s="2220"/>
      <c r="D3" s="2221"/>
      <c r="E3" s="2219" t="s">
        <v>1656</v>
      </c>
      <c r="F3" s="2220"/>
      <c r="G3" s="2220"/>
      <c r="H3" s="2220"/>
      <c r="I3" s="2220"/>
      <c r="J3" s="2220"/>
      <c r="K3" s="2220"/>
      <c r="L3" s="2220"/>
      <c r="M3" s="2220"/>
      <c r="N3" s="2220"/>
    </row>
    <row r="4" spans="1:14" ht="14.25" customHeight="1">
      <c r="A4" s="2217"/>
      <c r="B4" s="2222" t="s">
        <v>119</v>
      </c>
      <c r="C4" s="2222" t="s">
        <v>120</v>
      </c>
      <c r="D4" s="2222" t="s">
        <v>121</v>
      </c>
      <c r="E4" s="2213" t="s">
        <v>1354</v>
      </c>
      <c r="F4" s="2216" t="s">
        <v>1355</v>
      </c>
      <c r="G4" s="2201" t="s">
        <v>1357</v>
      </c>
      <c r="H4" s="1044"/>
      <c r="I4" s="2216" t="s">
        <v>1705</v>
      </c>
      <c r="J4" s="2216" t="s">
        <v>1354</v>
      </c>
      <c r="K4" s="2216" t="s">
        <v>1356</v>
      </c>
      <c r="L4" s="2201" t="s">
        <v>1357</v>
      </c>
      <c r="M4" s="1044"/>
      <c r="N4" s="2201" t="s">
        <v>1658</v>
      </c>
    </row>
    <row r="5" spans="1:14" ht="14.25">
      <c r="A5" s="2217"/>
      <c r="B5" s="1943"/>
      <c r="C5" s="1943"/>
      <c r="D5" s="1943"/>
      <c r="E5" s="2214"/>
      <c r="F5" s="2205"/>
      <c r="G5" s="2202"/>
      <c r="H5" s="1044"/>
      <c r="I5" s="2205"/>
      <c r="J5" s="2205"/>
      <c r="K5" s="2205"/>
      <c r="L5" s="2202"/>
      <c r="M5" s="1044"/>
      <c r="N5" s="2202"/>
    </row>
    <row r="6" spans="1:14" ht="14.25" customHeight="1">
      <c r="A6" s="2217"/>
      <c r="B6" s="1943"/>
      <c r="C6" s="1943"/>
      <c r="D6" s="1943"/>
      <c r="E6" s="2214"/>
      <c r="F6" s="2205"/>
      <c r="G6" s="2202"/>
      <c r="H6" s="2204" t="s">
        <v>1657</v>
      </c>
      <c r="I6" s="2205"/>
      <c r="J6" s="2205"/>
      <c r="K6" s="2205"/>
      <c r="L6" s="2202"/>
      <c r="M6" s="2204" t="s">
        <v>1661</v>
      </c>
      <c r="N6" s="2202"/>
    </row>
    <row r="7" spans="1:14" ht="14.25">
      <c r="A7" s="2217"/>
      <c r="B7" s="1943"/>
      <c r="C7" s="1943"/>
      <c r="D7" s="1943"/>
      <c r="E7" s="2214"/>
      <c r="F7" s="2205"/>
      <c r="G7" s="2202"/>
      <c r="H7" s="2205"/>
      <c r="I7" s="2205"/>
      <c r="J7" s="2205"/>
      <c r="K7" s="2205"/>
      <c r="L7" s="2202"/>
      <c r="M7" s="2205"/>
      <c r="N7" s="2202"/>
    </row>
    <row r="8" spans="1:14" ht="14.25">
      <c r="A8" s="2217"/>
      <c r="B8" s="1943"/>
      <c r="C8" s="1943"/>
      <c r="D8" s="1943"/>
      <c r="E8" s="2214"/>
      <c r="F8" s="2205"/>
      <c r="G8" s="2202"/>
      <c r="H8" s="2205"/>
      <c r="I8" s="2205"/>
      <c r="J8" s="2205"/>
      <c r="K8" s="2205"/>
      <c r="L8" s="2202"/>
      <c r="M8" s="2205"/>
      <c r="N8" s="2202"/>
    </row>
    <row r="9" spans="1:14" ht="14.25">
      <c r="A9" s="2217"/>
      <c r="B9" s="1943"/>
      <c r="C9" s="1943"/>
      <c r="D9" s="1943"/>
      <c r="E9" s="2214"/>
      <c r="F9" s="2205"/>
      <c r="G9" s="2202"/>
      <c r="H9" s="2205"/>
      <c r="I9" s="2205"/>
      <c r="J9" s="2205"/>
      <c r="K9" s="2205"/>
      <c r="L9" s="2202"/>
      <c r="M9" s="2205"/>
      <c r="N9" s="2202"/>
    </row>
    <row r="10" spans="1:14" ht="14.25">
      <c r="A10" s="2217"/>
      <c r="B10" s="1943"/>
      <c r="C10" s="1943"/>
      <c r="D10" s="1943"/>
      <c r="E10" s="2214"/>
      <c r="F10" s="2205"/>
      <c r="G10" s="2202"/>
      <c r="H10" s="2205"/>
      <c r="I10" s="2205"/>
      <c r="J10" s="2205"/>
      <c r="K10" s="2205"/>
      <c r="L10" s="2202"/>
      <c r="M10" s="2205"/>
      <c r="N10" s="2202"/>
    </row>
    <row r="11" spans="1:14" ht="14.25">
      <c r="A11" s="2217"/>
      <c r="B11" s="2223"/>
      <c r="C11" s="2223"/>
      <c r="D11" s="2223"/>
      <c r="E11" s="2215"/>
      <c r="F11" s="2206"/>
      <c r="G11" s="2203"/>
      <c r="H11" s="2206"/>
      <c r="I11" s="2206"/>
      <c r="J11" s="2206"/>
      <c r="K11" s="2206"/>
      <c r="L11" s="2203"/>
      <c r="M11" s="2206"/>
      <c r="N11" s="2203"/>
    </row>
    <row r="12" spans="1:14" ht="30" customHeight="1">
      <c r="A12" s="2218"/>
      <c r="B12" s="2207" t="s">
        <v>122</v>
      </c>
      <c r="C12" s="2208"/>
      <c r="D12" s="2209"/>
      <c r="E12" s="2210" t="s">
        <v>855</v>
      </c>
      <c r="F12" s="2211"/>
      <c r="G12" s="2211"/>
      <c r="H12" s="2211"/>
      <c r="I12" s="2212"/>
      <c r="J12" s="2210" t="s">
        <v>302</v>
      </c>
      <c r="K12" s="2211"/>
      <c r="L12" s="2211"/>
      <c r="M12" s="2211"/>
      <c r="N12" s="2211"/>
    </row>
    <row r="13" spans="1:14" ht="14.25">
      <c r="A13" s="1045" t="s">
        <v>599</v>
      </c>
      <c r="B13" s="1046">
        <v>38422.346</v>
      </c>
      <c r="C13" s="1046">
        <v>23125.793</v>
      </c>
      <c r="D13" s="682">
        <v>15296.553</v>
      </c>
      <c r="E13" s="1047">
        <v>70679</v>
      </c>
      <c r="F13" s="1048">
        <v>200038</v>
      </c>
      <c r="G13" s="1048">
        <v>210776</v>
      </c>
      <c r="H13" s="1048">
        <v>801</v>
      </c>
      <c r="I13" s="1048">
        <v>-10738</v>
      </c>
      <c r="J13" s="1049">
        <v>3.68</v>
      </c>
      <c r="K13" s="1049">
        <v>10.41</v>
      </c>
      <c r="L13" s="1049">
        <v>10.97</v>
      </c>
      <c r="M13" s="1049">
        <v>4</v>
      </c>
      <c r="N13" s="842">
        <v>-0.56</v>
      </c>
    </row>
    <row r="14" spans="1:14" ht="14.25">
      <c r="A14" s="1050" t="s">
        <v>600</v>
      </c>
      <c r="B14" s="683"/>
      <c r="C14" s="683"/>
      <c r="D14" s="681"/>
      <c r="E14" s="1051"/>
      <c r="F14" s="843"/>
      <c r="G14" s="843"/>
      <c r="H14" s="843"/>
      <c r="I14" s="843"/>
      <c r="J14" s="844"/>
      <c r="K14" s="844"/>
      <c r="L14" s="844"/>
      <c r="M14" s="844"/>
      <c r="N14" s="845"/>
    </row>
    <row r="15" spans="1:14" ht="14.25">
      <c r="A15" s="1052" t="s">
        <v>601</v>
      </c>
      <c r="B15" s="1053">
        <v>2902.365</v>
      </c>
      <c r="C15" s="1053">
        <v>1998.922</v>
      </c>
      <c r="D15" s="681">
        <v>903.443</v>
      </c>
      <c r="E15" s="846">
        <v>5170</v>
      </c>
      <c r="F15" s="846">
        <v>14193</v>
      </c>
      <c r="G15" s="846">
        <v>16748</v>
      </c>
      <c r="H15" s="846">
        <v>59</v>
      </c>
      <c r="I15" s="846">
        <v>-2555</v>
      </c>
      <c r="J15" s="847">
        <v>3.56</v>
      </c>
      <c r="K15" s="847">
        <v>9.78</v>
      </c>
      <c r="L15" s="847">
        <v>11.54</v>
      </c>
      <c r="M15" s="847">
        <v>4.16</v>
      </c>
      <c r="N15" s="848">
        <v>-1.76</v>
      </c>
    </row>
    <row r="16" spans="1:14" ht="14.25">
      <c r="A16" s="1052" t="s">
        <v>602</v>
      </c>
      <c r="B16" s="1053">
        <v>2082.935</v>
      </c>
      <c r="C16" s="1053">
        <v>1237.193</v>
      </c>
      <c r="D16" s="681">
        <v>845.742</v>
      </c>
      <c r="E16" s="846">
        <v>3747</v>
      </c>
      <c r="F16" s="846">
        <v>10452</v>
      </c>
      <c r="G16" s="846">
        <v>10948</v>
      </c>
      <c r="H16" s="846">
        <v>50</v>
      </c>
      <c r="I16" s="846">
        <v>-496</v>
      </c>
      <c r="J16" s="847">
        <v>3.6</v>
      </c>
      <c r="K16" s="847">
        <v>10.04</v>
      </c>
      <c r="L16" s="847">
        <v>10.51</v>
      </c>
      <c r="M16" s="847">
        <v>4.78</v>
      </c>
      <c r="N16" s="848">
        <v>-0.48</v>
      </c>
    </row>
    <row r="17" spans="1:14" ht="14.25">
      <c r="A17" s="1052" t="s">
        <v>603</v>
      </c>
      <c r="B17" s="1053">
        <v>2129.26</v>
      </c>
      <c r="C17" s="1053">
        <v>989.744</v>
      </c>
      <c r="D17" s="681">
        <v>1139.516</v>
      </c>
      <c r="E17" s="846">
        <v>3949</v>
      </c>
      <c r="F17" s="846">
        <v>10452</v>
      </c>
      <c r="G17" s="846">
        <v>12245</v>
      </c>
      <c r="H17" s="846">
        <v>52</v>
      </c>
      <c r="I17" s="846">
        <v>-1793</v>
      </c>
      <c r="J17" s="847">
        <v>3.71</v>
      </c>
      <c r="K17" s="847">
        <v>9.81</v>
      </c>
      <c r="L17" s="847">
        <v>11.49</v>
      </c>
      <c r="M17" s="847">
        <v>4.98</v>
      </c>
      <c r="N17" s="848">
        <v>-1.68</v>
      </c>
    </row>
    <row r="18" spans="1:14" ht="14.25">
      <c r="A18" s="1052" t="s">
        <v>604</v>
      </c>
      <c r="B18" s="1053">
        <v>1016.652</v>
      </c>
      <c r="C18" s="1053">
        <v>659.708</v>
      </c>
      <c r="D18" s="681">
        <v>356.944</v>
      </c>
      <c r="E18" s="846">
        <v>1830</v>
      </c>
      <c r="F18" s="846">
        <v>5140</v>
      </c>
      <c r="G18" s="846">
        <v>5258</v>
      </c>
      <c r="H18" s="846">
        <v>26</v>
      </c>
      <c r="I18" s="846">
        <v>-118</v>
      </c>
      <c r="J18" s="847">
        <v>3.6</v>
      </c>
      <c r="K18" s="847">
        <v>10.11</v>
      </c>
      <c r="L18" s="847">
        <v>10.34</v>
      </c>
      <c r="M18" s="847">
        <v>5.06</v>
      </c>
      <c r="N18" s="848">
        <v>-0.23</v>
      </c>
    </row>
    <row r="19" spans="1:17" ht="14.25">
      <c r="A19" s="1052" t="s">
        <v>605</v>
      </c>
      <c r="B19" s="1053">
        <v>2479.962</v>
      </c>
      <c r="C19" s="1053">
        <v>1558.404</v>
      </c>
      <c r="D19" s="681">
        <v>921.558</v>
      </c>
      <c r="E19" s="846">
        <v>4004</v>
      </c>
      <c r="F19" s="846">
        <v>11895</v>
      </c>
      <c r="G19" s="846">
        <v>16436</v>
      </c>
      <c r="H19" s="846">
        <v>60</v>
      </c>
      <c r="I19" s="846">
        <v>-4541</v>
      </c>
      <c r="J19" s="847">
        <v>3.23</v>
      </c>
      <c r="K19" s="847">
        <v>9.59</v>
      </c>
      <c r="L19" s="847">
        <v>13.25</v>
      </c>
      <c r="M19" s="847">
        <v>5.04</v>
      </c>
      <c r="N19" s="848">
        <v>-3.66</v>
      </c>
      <c r="P19" s="419"/>
      <c r="Q19" s="419"/>
    </row>
    <row r="20" spans="1:17" ht="14.25">
      <c r="A20" s="1052" t="s">
        <v>606</v>
      </c>
      <c r="B20" s="1053">
        <v>3386.162</v>
      </c>
      <c r="C20" s="1053">
        <v>1637.812</v>
      </c>
      <c r="D20" s="681">
        <v>1748.35</v>
      </c>
      <c r="E20" s="846">
        <v>6871</v>
      </c>
      <c r="F20" s="846">
        <v>18956</v>
      </c>
      <c r="G20" s="846">
        <v>16793</v>
      </c>
      <c r="H20" s="846">
        <v>71</v>
      </c>
      <c r="I20" s="846">
        <v>2163</v>
      </c>
      <c r="J20" s="847">
        <v>4.06</v>
      </c>
      <c r="K20" s="847">
        <v>11.21</v>
      </c>
      <c r="L20" s="847">
        <v>9.93</v>
      </c>
      <c r="M20" s="847">
        <v>3.75</v>
      </c>
      <c r="N20" s="848">
        <v>1.28</v>
      </c>
      <c r="O20" s="418"/>
      <c r="P20" s="419"/>
      <c r="Q20" s="419"/>
    </row>
    <row r="21" spans="1:17" ht="14.25">
      <c r="A21" s="1052" t="s">
        <v>607</v>
      </c>
      <c r="B21" s="1053">
        <v>5372.579</v>
      </c>
      <c r="C21" s="1053">
        <v>3454.519</v>
      </c>
      <c r="D21" s="681">
        <v>1918.06</v>
      </c>
      <c r="E21" s="846">
        <v>10173</v>
      </c>
      <c r="F21" s="846">
        <v>30252</v>
      </c>
      <c r="G21" s="846">
        <v>29986</v>
      </c>
      <c r="H21" s="846">
        <v>111</v>
      </c>
      <c r="I21" s="846">
        <v>266</v>
      </c>
      <c r="J21" s="847">
        <v>3.79</v>
      </c>
      <c r="K21" s="847">
        <v>11.27</v>
      </c>
      <c r="L21" s="847">
        <v>11.17</v>
      </c>
      <c r="M21" s="847">
        <v>3.67</v>
      </c>
      <c r="N21" s="848">
        <v>0.1</v>
      </c>
      <c r="O21" s="418"/>
      <c r="P21" s="419"/>
      <c r="Q21" s="419"/>
    </row>
    <row r="22" spans="1:17" ht="14.25">
      <c r="A22" s="1052" t="s">
        <v>608</v>
      </c>
      <c r="B22" s="1053">
        <v>991.161</v>
      </c>
      <c r="C22" s="1053">
        <v>523.391</v>
      </c>
      <c r="D22" s="681">
        <v>467.77</v>
      </c>
      <c r="E22" s="846">
        <v>1802</v>
      </c>
      <c r="F22" s="846">
        <v>4539</v>
      </c>
      <c r="G22" s="846">
        <v>5847</v>
      </c>
      <c r="H22" s="846">
        <v>17</v>
      </c>
      <c r="I22" s="846">
        <v>-1308</v>
      </c>
      <c r="J22" s="847">
        <v>3.63</v>
      </c>
      <c r="K22" s="847">
        <v>9.15</v>
      </c>
      <c r="L22" s="847">
        <v>11.79</v>
      </c>
      <c r="M22" s="847">
        <v>3.75</v>
      </c>
      <c r="N22" s="848">
        <v>-2.64</v>
      </c>
      <c r="O22" s="418"/>
      <c r="P22" s="419"/>
      <c r="Q22" s="419"/>
    </row>
    <row r="23" spans="1:17" ht="14.25">
      <c r="A23" s="1052" t="s">
        <v>609</v>
      </c>
      <c r="B23" s="1053">
        <v>2127.687</v>
      </c>
      <c r="C23" s="1053">
        <v>876.594</v>
      </c>
      <c r="D23" s="681">
        <v>1251.093</v>
      </c>
      <c r="E23" s="846">
        <v>3931</v>
      </c>
      <c r="F23" s="846">
        <v>11019</v>
      </c>
      <c r="G23" s="846">
        <v>10202</v>
      </c>
      <c r="H23" s="846">
        <v>31</v>
      </c>
      <c r="I23" s="846">
        <v>817</v>
      </c>
      <c r="J23" s="847">
        <v>3.7</v>
      </c>
      <c r="K23" s="847">
        <v>10.36</v>
      </c>
      <c r="L23" s="847">
        <v>9.59</v>
      </c>
      <c r="M23" s="847">
        <v>2.81</v>
      </c>
      <c r="N23" s="848">
        <v>0.77</v>
      </c>
      <c r="O23" s="418"/>
      <c r="P23" s="419"/>
      <c r="Q23" s="419"/>
    </row>
    <row r="24" spans="1:17" ht="14.25">
      <c r="A24" s="1052" t="s">
        <v>610</v>
      </c>
      <c r="B24" s="1053">
        <v>1185.174</v>
      </c>
      <c r="C24" s="1053">
        <v>719.494</v>
      </c>
      <c r="D24" s="681">
        <v>465.68</v>
      </c>
      <c r="E24" s="846">
        <v>2220</v>
      </c>
      <c r="F24" s="846">
        <v>6050</v>
      </c>
      <c r="G24" s="846">
        <v>6601</v>
      </c>
      <c r="H24" s="846">
        <v>28</v>
      </c>
      <c r="I24" s="846">
        <v>-551</v>
      </c>
      <c r="J24" s="847">
        <v>3.75</v>
      </c>
      <c r="K24" s="847">
        <v>10.21</v>
      </c>
      <c r="L24" s="847">
        <v>11.14</v>
      </c>
      <c r="M24" s="847">
        <v>4.63</v>
      </c>
      <c r="N24" s="848">
        <v>-0.93</v>
      </c>
      <c r="O24" s="418"/>
      <c r="P24" s="419"/>
      <c r="Q24" s="419"/>
    </row>
    <row r="25" spans="1:17" ht="14.25">
      <c r="A25" s="1052" t="s">
        <v>611</v>
      </c>
      <c r="B25" s="1053">
        <v>2319.735</v>
      </c>
      <c r="C25" s="1053">
        <v>1485.726</v>
      </c>
      <c r="D25" s="681">
        <v>834.009</v>
      </c>
      <c r="E25" s="846">
        <v>4448</v>
      </c>
      <c r="F25" s="846">
        <v>13708</v>
      </c>
      <c r="G25" s="846">
        <v>11204</v>
      </c>
      <c r="H25" s="846">
        <v>52</v>
      </c>
      <c r="I25" s="846">
        <v>2504</v>
      </c>
      <c r="J25" s="847">
        <v>3.84</v>
      </c>
      <c r="K25" s="847">
        <v>11.83</v>
      </c>
      <c r="L25" s="847">
        <v>9.67</v>
      </c>
      <c r="M25" s="847">
        <v>3.79</v>
      </c>
      <c r="N25" s="848">
        <v>2.16</v>
      </c>
      <c r="O25" s="418"/>
      <c r="P25" s="419"/>
      <c r="Q25" s="419"/>
    </row>
    <row r="26" spans="1:17" ht="14.25">
      <c r="A26" s="1052" t="s">
        <v>612</v>
      </c>
      <c r="B26" s="1053">
        <v>4552.627</v>
      </c>
      <c r="C26" s="1053">
        <v>3502.249</v>
      </c>
      <c r="D26" s="681">
        <v>1050.378</v>
      </c>
      <c r="E26" s="846">
        <v>8490</v>
      </c>
      <c r="F26" s="846">
        <v>22558</v>
      </c>
      <c r="G26" s="846">
        <v>27044</v>
      </c>
      <c r="H26" s="846">
        <v>94</v>
      </c>
      <c r="I26" s="846">
        <v>-4486</v>
      </c>
      <c r="J26" s="847">
        <v>3.73</v>
      </c>
      <c r="K26" s="847">
        <v>9.91</v>
      </c>
      <c r="L26" s="847">
        <v>11.88</v>
      </c>
      <c r="M26" s="847">
        <v>4.17</v>
      </c>
      <c r="N26" s="848">
        <v>-1.97</v>
      </c>
      <c r="O26" s="418"/>
      <c r="P26" s="419"/>
      <c r="Q26" s="419"/>
    </row>
    <row r="27" spans="1:17" ht="14.25">
      <c r="A27" s="1054" t="s">
        <v>613</v>
      </c>
      <c r="B27" s="1055">
        <v>1249.71</v>
      </c>
      <c r="C27" s="1055">
        <v>558.19</v>
      </c>
      <c r="D27" s="682">
        <v>691.52</v>
      </c>
      <c r="E27" s="849">
        <v>2079</v>
      </c>
      <c r="F27" s="849">
        <v>5441</v>
      </c>
      <c r="G27" s="849">
        <v>7534</v>
      </c>
      <c r="H27" s="849">
        <v>16</v>
      </c>
      <c r="I27" s="849">
        <v>-2093</v>
      </c>
      <c r="J27" s="850">
        <v>3.32</v>
      </c>
      <c r="K27" s="850">
        <v>8.7</v>
      </c>
      <c r="L27" s="850">
        <v>12.05</v>
      </c>
      <c r="M27" s="850">
        <v>2.94</v>
      </c>
      <c r="N27" s="842">
        <v>-3.35</v>
      </c>
      <c r="O27" s="418"/>
      <c r="P27" s="419"/>
      <c r="Q27" s="419"/>
    </row>
    <row r="28" spans="1:14" ht="14.25">
      <c r="A28" s="1056" t="s">
        <v>614</v>
      </c>
      <c r="B28" s="1057">
        <v>1434.783</v>
      </c>
      <c r="C28" s="1057">
        <v>847.145</v>
      </c>
      <c r="D28" s="681">
        <v>587.638</v>
      </c>
      <c r="E28" s="846">
        <v>2551</v>
      </c>
      <c r="F28" s="846">
        <v>7230</v>
      </c>
      <c r="G28" s="846">
        <v>7430</v>
      </c>
      <c r="H28" s="846">
        <v>31</v>
      </c>
      <c r="I28" s="846">
        <v>-200</v>
      </c>
      <c r="J28" s="847">
        <v>3.56</v>
      </c>
      <c r="K28" s="847">
        <v>10.08</v>
      </c>
      <c r="L28" s="847">
        <v>10.35</v>
      </c>
      <c r="M28" s="847">
        <v>4.29</v>
      </c>
      <c r="N28" s="848">
        <v>-0.28</v>
      </c>
    </row>
    <row r="29" spans="1:14" ht="14.25">
      <c r="A29" s="1056" t="s">
        <v>615</v>
      </c>
      <c r="B29" s="1057">
        <v>3484.975</v>
      </c>
      <c r="C29" s="1057">
        <v>1905.108</v>
      </c>
      <c r="D29" s="681">
        <v>1579.867</v>
      </c>
      <c r="E29" s="846">
        <v>6407</v>
      </c>
      <c r="F29" s="846">
        <v>20118</v>
      </c>
      <c r="G29" s="846">
        <v>17317</v>
      </c>
      <c r="H29" s="846">
        <v>66</v>
      </c>
      <c r="I29" s="846">
        <v>2801</v>
      </c>
      <c r="J29" s="847">
        <v>3.68</v>
      </c>
      <c r="K29" s="847">
        <v>11.55</v>
      </c>
      <c r="L29" s="847">
        <v>9.95</v>
      </c>
      <c r="M29" s="847">
        <v>3.28</v>
      </c>
      <c r="N29" s="848">
        <v>1.61</v>
      </c>
    </row>
    <row r="30" spans="1:17" ht="14.25">
      <c r="A30" s="1056" t="s">
        <v>616</v>
      </c>
      <c r="B30" s="1057">
        <v>1706.579</v>
      </c>
      <c r="C30" s="1057">
        <v>1171.594</v>
      </c>
      <c r="D30" s="681">
        <v>534.985</v>
      </c>
      <c r="E30" s="846">
        <v>3007</v>
      </c>
      <c r="F30" s="846">
        <v>8035</v>
      </c>
      <c r="G30" s="846">
        <v>9183</v>
      </c>
      <c r="H30" s="846">
        <v>37</v>
      </c>
      <c r="I30" s="846">
        <v>-1148</v>
      </c>
      <c r="J30" s="847">
        <v>3.52</v>
      </c>
      <c r="K30" s="847">
        <v>9.41</v>
      </c>
      <c r="L30" s="847">
        <v>10.76</v>
      </c>
      <c r="M30" s="847">
        <v>4.6</v>
      </c>
      <c r="N30" s="848">
        <v>-1.35</v>
      </c>
      <c r="O30" s="418"/>
      <c r="P30" s="419"/>
      <c r="Q30" s="419"/>
    </row>
    <row r="31" spans="1:17" ht="24" customHeight="1">
      <c r="A31" s="2071" t="s">
        <v>1659</v>
      </c>
      <c r="B31" s="2071"/>
      <c r="C31" s="2071"/>
      <c r="D31" s="2071"/>
      <c r="E31" s="1675"/>
      <c r="F31" s="1675"/>
      <c r="G31" s="1675"/>
      <c r="H31" s="1675"/>
      <c r="I31" s="1675"/>
      <c r="J31" s="1675"/>
      <c r="K31" s="1675"/>
      <c r="L31" s="1675"/>
      <c r="M31" s="1675"/>
      <c r="N31" s="1675"/>
      <c r="O31" s="420"/>
      <c r="P31" s="420"/>
      <c r="Q31" s="420"/>
    </row>
    <row r="32" spans="1:14" ht="15.75" customHeight="1">
      <c r="A32" s="1753" t="s">
        <v>1660</v>
      </c>
      <c r="B32" s="1753"/>
      <c r="C32" s="1753"/>
      <c r="D32" s="1753"/>
      <c r="E32" s="1753"/>
      <c r="F32" s="1753"/>
      <c r="G32" s="1753"/>
      <c r="H32" s="1753"/>
      <c r="I32" s="1753"/>
      <c r="J32" s="1753"/>
      <c r="K32" s="1753"/>
      <c r="L32" s="2200"/>
      <c r="M32" s="2200"/>
      <c r="N32" s="2200"/>
    </row>
    <row r="33" spans="2:4" ht="14.25">
      <c r="B33" s="466"/>
      <c r="C33" s="466"/>
      <c r="D33" s="466"/>
    </row>
  </sheetData>
  <mergeCells count="25">
    <mergeCell ref="A1:I1"/>
    <mergeCell ref="M1:N1"/>
    <mergeCell ref="A2:G2"/>
    <mergeCell ref="M2:N2"/>
    <mergeCell ref="A3:A12"/>
    <mergeCell ref="B3:D3"/>
    <mergeCell ref="E3:N3"/>
    <mergeCell ref="B4:B11"/>
    <mergeCell ref="C4:C11"/>
    <mergeCell ref="D4:D11"/>
    <mergeCell ref="A31:N31"/>
    <mergeCell ref="A32:N32"/>
    <mergeCell ref="L4:L11"/>
    <mergeCell ref="N4:N11"/>
    <mergeCell ref="H6:H11"/>
    <mergeCell ref="M6:M11"/>
    <mergeCell ref="B12:D12"/>
    <mergeCell ref="E12:I12"/>
    <mergeCell ref="J12:N12"/>
    <mergeCell ref="E4:E11"/>
    <mergeCell ref="F4:F11"/>
    <mergeCell ref="G4:G11"/>
    <mergeCell ref="I4:I11"/>
    <mergeCell ref="J4:J11"/>
    <mergeCell ref="K4:K11"/>
  </mergeCells>
  <hyperlinks>
    <hyperlink ref="M1:N1" location="'Spis tablic     List of tables'!B133" display="Powrót do spisu tablic"/>
    <hyperlink ref="M2:N2" location="'Spis tablic     List of tables'!B134"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topLeftCell="A1">
      <selection activeCell="F1" sqref="F1:G1"/>
    </sheetView>
  </sheetViews>
  <sheetFormatPr defaultColWidth="9" defaultRowHeight="14.25"/>
  <cols>
    <col min="1" max="1" width="19.69921875" style="864" customWidth="1"/>
    <col min="2" max="2" width="14.09765625" style="864" customWidth="1"/>
    <col min="3" max="3" width="14.19921875" style="864" customWidth="1"/>
    <col min="4" max="4" width="14.69921875" style="864" customWidth="1"/>
    <col min="5" max="5" width="13.5" style="864" customWidth="1"/>
    <col min="6" max="6" width="13.19921875" style="864" customWidth="1"/>
    <col min="7" max="7" width="13.5" style="864" customWidth="1"/>
    <col min="8" max="8" width="12.09765625" style="864" customWidth="1"/>
    <col min="9" max="16384" width="9" style="864" customWidth="1"/>
  </cols>
  <sheetData>
    <row r="1" spans="1:8" ht="14.25">
      <c r="A1" s="1033" t="s">
        <v>1142</v>
      </c>
      <c r="B1" s="750"/>
      <c r="F1" s="1716" t="s">
        <v>1019</v>
      </c>
      <c r="G1" s="1716"/>
      <c r="H1" s="750"/>
    </row>
    <row r="2" spans="1:8" ht="14.25">
      <c r="A2" s="1034" t="s">
        <v>854</v>
      </c>
      <c r="B2" s="750"/>
      <c r="F2" s="2224" t="s">
        <v>1020</v>
      </c>
      <c r="G2" s="2224"/>
      <c r="H2" s="750"/>
    </row>
    <row r="3" spans="1:8" ht="15.95" customHeight="1">
      <c r="A3" s="2225" t="s">
        <v>941</v>
      </c>
      <c r="B3" s="2226" t="s">
        <v>1739</v>
      </c>
      <c r="C3" s="2227"/>
      <c r="D3" s="2227"/>
      <c r="E3" s="2229" t="s">
        <v>1308</v>
      </c>
      <c r="F3" s="2226" t="s">
        <v>1740</v>
      </c>
      <c r="G3" s="2226" t="s">
        <v>1745</v>
      </c>
      <c r="H3" s="2227"/>
    </row>
    <row r="4" spans="1:8" ht="15.95" customHeight="1">
      <c r="A4" s="2217"/>
      <c r="B4" s="2228"/>
      <c r="C4" s="2047"/>
      <c r="D4" s="2047"/>
      <c r="E4" s="2230"/>
      <c r="F4" s="2228"/>
      <c r="G4" s="2228"/>
      <c r="H4" s="2047"/>
    </row>
    <row r="5" spans="1:8" ht="15.95" customHeight="1">
      <c r="A5" s="2217"/>
      <c r="B5" s="2228"/>
      <c r="C5" s="2047"/>
      <c r="D5" s="2047"/>
      <c r="E5" s="2230"/>
      <c r="F5" s="2228"/>
      <c r="G5" s="2228"/>
      <c r="H5" s="2047"/>
    </row>
    <row r="6" spans="1:8" ht="15.95" customHeight="1">
      <c r="A6" s="2217"/>
      <c r="B6" s="2228"/>
      <c r="C6" s="2047"/>
      <c r="D6" s="2047"/>
      <c r="E6" s="2230"/>
      <c r="F6" s="2228"/>
      <c r="G6" s="2228"/>
      <c r="H6" s="2047"/>
    </row>
    <row r="7" spans="1:8" ht="15.95" customHeight="1">
      <c r="A7" s="2217"/>
      <c r="B7" s="2226" t="s">
        <v>1307</v>
      </c>
      <c r="C7" s="2231"/>
      <c r="D7" s="2233" t="s">
        <v>1306</v>
      </c>
      <c r="E7" s="2230"/>
      <c r="F7" s="2228"/>
      <c r="G7" s="2229" t="s">
        <v>1305</v>
      </c>
      <c r="H7" s="2226" t="s">
        <v>1304</v>
      </c>
    </row>
    <row r="8" spans="1:8" ht="15.95" customHeight="1">
      <c r="A8" s="2217"/>
      <c r="B8" s="2228"/>
      <c r="C8" s="2232"/>
      <c r="D8" s="2047"/>
      <c r="E8" s="2230"/>
      <c r="F8" s="2228"/>
      <c r="G8" s="2230"/>
      <c r="H8" s="2228"/>
    </row>
    <row r="9" spans="1:8" ht="15.95" customHeight="1">
      <c r="A9" s="2217"/>
      <c r="B9" s="2228"/>
      <c r="C9" s="2232"/>
      <c r="D9" s="2047"/>
      <c r="E9" s="2230"/>
      <c r="F9" s="2228"/>
      <c r="G9" s="2230"/>
      <c r="H9" s="2228"/>
    </row>
    <row r="10" spans="1:8" ht="15.95" customHeight="1">
      <c r="A10" s="2217"/>
      <c r="B10" s="2228"/>
      <c r="C10" s="2232"/>
      <c r="D10" s="2047"/>
      <c r="E10" s="2230"/>
      <c r="F10" s="2228"/>
      <c r="G10" s="2230"/>
      <c r="H10" s="2228"/>
    </row>
    <row r="11" spans="1:8" ht="15.95" customHeight="1">
      <c r="A11" s="2217"/>
      <c r="B11" s="2228"/>
      <c r="C11" s="2232"/>
      <c r="D11" s="2047"/>
      <c r="E11" s="2230"/>
      <c r="F11" s="2228"/>
      <c r="G11" s="2230"/>
      <c r="H11" s="2228"/>
    </row>
    <row r="12" spans="1:8" ht="15.95" customHeight="1">
      <c r="A12" s="2217"/>
      <c r="B12" s="2234" t="s">
        <v>1303</v>
      </c>
      <c r="C12" s="2236" t="s">
        <v>1523</v>
      </c>
      <c r="D12" s="2047"/>
      <c r="E12" s="2229" t="s">
        <v>1302</v>
      </c>
      <c r="F12" s="2228"/>
      <c r="G12" s="2237" t="s">
        <v>1301</v>
      </c>
      <c r="H12" s="2238"/>
    </row>
    <row r="13" spans="1:8" ht="15.95" customHeight="1">
      <c r="A13" s="2217"/>
      <c r="B13" s="2235"/>
      <c r="C13" s="2078"/>
      <c r="D13" s="2047"/>
      <c r="E13" s="2230"/>
      <c r="F13" s="2228"/>
      <c r="G13" s="2084"/>
      <c r="H13" s="2047"/>
    </row>
    <row r="14" spans="1:8" ht="14.25">
      <c r="A14" s="1058" t="s">
        <v>599</v>
      </c>
      <c r="B14" s="1059">
        <v>1081.7</v>
      </c>
      <c r="C14" s="1059">
        <v>81</v>
      </c>
      <c r="D14" s="1059">
        <v>6.6</v>
      </c>
      <c r="E14" s="1059">
        <v>85.2</v>
      </c>
      <c r="F14" s="1060">
        <v>16</v>
      </c>
      <c r="G14" s="1059">
        <v>155.3</v>
      </c>
      <c r="H14" s="1061">
        <v>141.2</v>
      </c>
    </row>
    <row r="15" spans="1:8" ht="14.25">
      <c r="A15" s="176" t="s">
        <v>600</v>
      </c>
      <c r="B15" s="933"/>
      <c r="C15" s="933"/>
      <c r="D15" s="933"/>
      <c r="E15" s="933"/>
      <c r="F15" s="934"/>
      <c r="G15" s="933"/>
      <c r="H15" s="935"/>
    </row>
    <row r="16" spans="1:8" ht="14.25">
      <c r="A16" s="299" t="s">
        <v>601</v>
      </c>
      <c r="B16" s="933">
        <v>68.8</v>
      </c>
      <c r="C16" s="933">
        <v>80</v>
      </c>
      <c r="D16" s="933">
        <v>5.7</v>
      </c>
      <c r="E16" s="933">
        <v>84.1</v>
      </c>
      <c r="F16" s="934">
        <v>9</v>
      </c>
      <c r="G16" s="933">
        <v>10.7</v>
      </c>
      <c r="H16" s="935">
        <v>9.5</v>
      </c>
    </row>
    <row r="17" spans="1:8" ht="14.25">
      <c r="A17" s="299" t="s">
        <v>602</v>
      </c>
      <c r="B17" s="933">
        <v>81.5</v>
      </c>
      <c r="C17" s="933">
        <v>82.8</v>
      </c>
      <c r="D17" s="933">
        <v>10</v>
      </c>
      <c r="E17" s="933">
        <v>84.2</v>
      </c>
      <c r="F17" s="934">
        <v>26</v>
      </c>
      <c r="G17" s="933">
        <v>11.3</v>
      </c>
      <c r="H17" s="935">
        <v>9.9</v>
      </c>
    </row>
    <row r="18" spans="1:8" ht="14.25">
      <c r="A18" s="299" t="s">
        <v>603</v>
      </c>
      <c r="B18" s="933">
        <v>81.2</v>
      </c>
      <c r="C18" s="933">
        <v>85</v>
      </c>
      <c r="D18" s="933">
        <v>8.8</v>
      </c>
      <c r="E18" s="933">
        <v>90.7</v>
      </c>
      <c r="F18" s="934">
        <v>43</v>
      </c>
      <c r="G18" s="933">
        <v>11.6</v>
      </c>
      <c r="H18" s="935">
        <v>9.3</v>
      </c>
    </row>
    <row r="19" spans="1:8" ht="14.25">
      <c r="A19" s="299" t="s">
        <v>604</v>
      </c>
      <c r="B19" s="933">
        <v>24.6</v>
      </c>
      <c r="C19" s="933">
        <v>76</v>
      </c>
      <c r="D19" s="933">
        <v>6.6</v>
      </c>
      <c r="E19" s="933">
        <v>82.1</v>
      </c>
      <c r="F19" s="934">
        <v>9</v>
      </c>
      <c r="G19" s="933">
        <v>4.5</v>
      </c>
      <c r="H19" s="935">
        <v>4.1</v>
      </c>
    </row>
    <row r="20" spans="1:8" ht="14.25">
      <c r="A20" s="299" t="s">
        <v>605</v>
      </c>
      <c r="B20" s="933">
        <v>72.7</v>
      </c>
      <c r="C20" s="933">
        <v>79.8</v>
      </c>
      <c r="D20" s="933">
        <v>6.8</v>
      </c>
      <c r="E20" s="933">
        <v>85.9</v>
      </c>
      <c r="F20" s="934">
        <v>13</v>
      </c>
      <c r="G20" s="933">
        <v>10.2</v>
      </c>
      <c r="H20" s="935">
        <v>9.4</v>
      </c>
    </row>
    <row r="21" spans="1:8" ht="14.25">
      <c r="A21" s="299" t="s">
        <v>606</v>
      </c>
      <c r="B21" s="933">
        <v>79.4</v>
      </c>
      <c r="C21" s="933">
        <v>82.3</v>
      </c>
      <c r="D21" s="933">
        <v>5.4</v>
      </c>
      <c r="E21" s="933">
        <v>86.1</v>
      </c>
      <c r="F21" s="934">
        <v>16</v>
      </c>
      <c r="G21" s="933">
        <v>10.8</v>
      </c>
      <c r="H21" s="935">
        <v>9.8</v>
      </c>
    </row>
    <row r="22" spans="1:8" ht="14.25">
      <c r="A22" s="299" t="s">
        <v>607</v>
      </c>
      <c r="B22" s="933">
        <v>154.1</v>
      </c>
      <c r="C22" s="933">
        <v>81.6</v>
      </c>
      <c r="D22" s="933">
        <v>5.6</v>
      </c>
      <c r="E22" s="933">
        <v>85</v>
      </c>
      <c r="F22" s="934">
        <v>19</v>
      </c>
      <c r="G22" s="933">
        <v>18.2</v>
      </c>
      <c r="H22" s="935">
        <v>17.4</v>
      </c>
    </row>
    <row r="23" spans="1:8" ht="14.25">
      <c r="A23" s="299" t="s">
        <v>608</v>
      </c>
      <c r="B23" s="933">
        <v>26.1</v>
      </c>
      <c r="C23" s="933">
        <v>80.4</v>
      </c>
      <c r="D23" s="933">
        <v>7.2</v>
      </c>
      <c r="E23" s="933">
        <v>87</v>
      </c>
      <c r="F23" s="934">
        <v>8</v>
      </c>
      <c r="G23" s="933">
        <v>4.6</v>
      </c>
      <c r="H23" s="935">
        <v>3.5</v>
      </c>
    </row>
    <row r="24" spans="1:8" ht="14.25">
      <c r="A24" s="299" t="s">
        <v>609</v>
      </c>
      <c r="B24" s="933">
        <v>91</v>
      </c>
      <c r="C24" s="933">
        <v>84.6</v>
      </c>
      <c r="D24" s="933">
        <v>9.7</v>
      </c>
      <c r="E24" s="933">
        <v>86.5</v>
      </c>
      <c r="F24" s="934">
        <v>50</v>
      </c>
      <c r="G24" s="933">
        <v>10.6</v>
      </c>
      <c r="H24" s="935">
        <v>9</v>
      </c>
    </row>
    <row r="25" spans="1:8" ht="14.25">
      <c r="A25" s="299" t="s">
        <v>610</v>
      </c>
      <c r="B25" s="933">
        <v>40</v>
      </c>
      <c r="C25" s="933">
        <v>82.7</v>
      </c>
      <c r="D25" s="933">
        <v>8.5</v>
      </c>
      <c r="E25" s="933">
        <v>87.7</v>
      </c>
      <c r="F25" s="934">
        <v>32</v>
      </c>
      <c r="G25" s="933">
        <v>5.3</v>
      </c>
      <c r="H25" s="935">
        <v>4.9</v>
      </c>
    </row>
    <row r="26" spans="1:8" ht="14.25">
      <c r="A26" s="299" t="s">
        <v>611</v>
      </c>
      <c r="B26" s="933">
        <v>49.7</v>
      </c>
      <c r="C26" s="933">
        <v>77.4</v>
      </c>
      <c r="D26" s="933">
        <v>5.5</v>
      </c>
      <c r="E26" s="933">
        <v>81.8</v>
      </c>
      <c r="F26" s="934">
        <v>12</v>
      </c>
      <c r="G26" s="933">
        <v>8.4</v>
      </c>
      <c r="H26" s="935">
        <v>8.3</v>
      </c>
    </row>
    <row r="27" spans="1:8" ht="14.25">
      <c r="A27" s="299" t="s">
        <v>612</v>
      </c>
      <c r="B27" s="933">
        <v>94.7</v>
      </c>
      <c r="C27" s="933">
        <v>78.9</v>
      </c>
      <c r="D27" s="933">
        <v>5.2</v>
      </c>
      <c r="E27" s="933">
        <v>86.4</v>
      </c>
      <c r="F27" s="934">
        <v>8</v>
      </c>
      <c r="G27" s="933">
        <v>14.5</v>
      </c>
      <c r="H27" s="935">
        <v>14.5</v>
      </c>
    </row>
    <row r="28" spans="1:8" ht="14.25">
      <c r="A28" s="300" t="s">
        <v>613</v>
      </c>
      <c r="B28" s="936">
        <v>46.6</v>
      </c>
      <c r="C28" s="936">
        <v>81.5</v>
      </c>
      <c r="D28" s="936">
        <v>8.8</v>
      </c>
      <c r="E28" s="936">
        <v>83.9</v>
      </c>
      <c r="F28" s="937">
        <v>38</v>
      </c>
      <c r="G28" s="936">
        <v>7.1</v>
      </c>
      <c r="H28" s="938">
        <v>6</v>
      </c>
    </row>
    <row r="29" spans="1:8" ht="14.25">
      <c r="A29" s="299" t="s">
        <v>614</v>
      </c>
      <c r="B29" s="933">
        <v>60</v>
      </c>
      <c r="C29" s="933">
        <v>82.1</v>
      </c>
      <c r="D29" s="933">
        <v>11.7</v>
      </c>
      <c r="E29" s="933">
        <v>82.3</v>
      </c>
      <c r="F29" s="934">
        <v>33</v>
      </c>
      <c r="G29" s="933">
        <v>8.4</v>
      </c>
      <c r="H29" s="935">
        <v>7.3</v>
      </c>
    </row>
    <row r="30" spans="1:8" ht="14.25">
      <c r="A30" s="299" t="s">
        <v>615</v>
      </c>
      <c r="B30" s="933">
        <v>58.9</v>
      </c>
      <c r="C30" s="933">
        <v>75.8</v>
      </c>
      <c r="D30" s="933">
        <v>3.7</v>
      </c>
      <c r="E30" s="933">
        <v>82.9</v>
      </c>
      <c r="F30" s="934">
        <v>14</v>
      </c>
      <c r="G30" s="933">
        <v>10.4</v>
      </c>
      <c r="H30" s="935">
        <v>10.4</v>
      </c>
    </row>
    <row r="31" spans="1:8" ht="14.25">
      <c r="A31" s="299" t="s">
        <v>616</v>
      </c>
      <c r="B31" s="933">
        <v>52.6</v>
      </c>
      <c r="C31" s="933">
        <v>79.9</v>
      </c>
      <c r="D31" s="933">
        <v>8.7</v>
      </c>
      <c r="E31" s="933">
        <v>83.6</v>
      </c>
      <c r="F31" s="934">
        <v>16</v>
      </c>
      <c r="G31" s="933">
        <v>8.8</v>
      </c>
      <c r="H31" s="935">
        <v>7.9</v>
      </c>
    </row>
    <row r="32" spans="1:8" ht="9.95" customHeight="1">
      <c r="A32" s="299"/>
      <c r="B32" s="684"/>
      <c r="C32" s="684"/>
      <c r="D32" s="684"/>
      <c r="E32" s="684"/>
      <c r="F32" s="685"/>
      <c r="G32" s="684"/>
      <c r="H32" s="684"/>
    </row>
    <row r="33" spans="1:8" ht="14.25">
      <c r="A33" s="1038" t="s">
        <v>942</v>
      </c>
      <c r="B33" s="468"/>
      <c r="C33" s="468"/>
      <c r="D33" s="468"/>
      <c r="E33" s="468"/>
      <c r="F33" s="468"/>
      <c r="G33" s="468"/>
      <c r="H33" s="468"/>
    </row>
    <row r="34" spans="1:8" ht="14.25">
      <c r="A34" s="1038" t="s">
        <v>943</v>
      </c>
      <c r="B34" s="737"/>
      <c r="C34" s="737"/>
      <c r="D34" s="737"/>
      <c r="E34" s="737"/>
      <c r="F34" s="737"/>
      <c r="G34" s="737"/>
      <c r="H34" s="737"/>
    </row>
    <row r="37" spans="2:8" ht="14.25">
      <c r="B37" s="421"/>
      <c r="C37" s="421"/>
      <c r="D37" s="421"/>
      <c r="E37" s="421"/>
      <c r="F37" s="421"/>
      <c r="G37" s="421"/>
      <c r="H37" s="421"/>
    </row>
    <row r="38" spans="2:8" ht="14.25">
      <c r="B38" s="421"/>
      <c r="C38" s="421"/>
      <c r="D38" s="421"/>
      <c r="E38" s="421"/>
      <c r="F38" s="421"/>
      <c r="G38" s="421"/>
      <c r="H38" s="421"/>
    </row>
  </sheetData>
  <mergeCells count="15">
    <mergeCell ref="F1:G1"/>
    <mergeCell ref="F2:G2"/>
    <mergeCell ref="A3:A13"/>
    <mergeCell ref="B3:D6"/>
    <mergeCell ref="E3:E11"/>
    <mergeCell ref="F3:F13"/>
    <mergeCell ref="G3:H6"/>
    <mergeCell ref="B7:C11"/>
    <mergeCell ref="D7:D13"/>
    <mergeCell ref="G7:G11"/>
    <mergeCell ref="H7:H11"/>
    <mergeCell ref="B12:B13"/>
    <mergeCell ref="C12:C13"/>
    <mergeCell ref="E12:E13"/>
    <mergeCell ref="G12:H13"/>
  </mergeCells>
  <hyperlinks>
    <hyperlink ref="G1" location="'Spis tablic     List of tables'!A87" display="Powrót do spisu tablic"/>
    <hyperlink ref="G2" location="'Spis tablic     List of tables'!A87" display="Return to list tables"/>
    <hyperlink ref="F1:G1" location="'Spis tablic     List of tables'!B135" display="Powrót do spisu tablic"/>
    <hyperlink ref="F2:G2" location="'Spis tablic     List of tables'!B135" display="Return to list tabl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M25" sqref="M25"/>
    </sheetView>
  </sheetViews>
  <sheetFormatPr defaultColWidth="9" defaultRowHeight="14.25"/>
  <cols>
    <col min="1" max="1" width="25" style="864" customWidth="1"/>
    <col min="2" max="9" width="11" style="1039" customWidth="1"/>
    <col min="10" max="16384" width="9" style="864" customWidth="1"/>
  </cols>
  <sheetData>
    <row r="1" spans="1:9" ht="14.85" customHeight="1">
      <c r="A1" s="1566" t="s">
        <v>1143</v>
      </c>
      <c r="B1" s="1566"/>
      <c r="C1" s="1566"/>
      <c r="D1" s="1566"/>
      <c r="E1" s="945"/>
      <c r="H1" s="2239" t="s">
        <v>1019</v>
      </c>
      <c r="I1" s="2239"/>
    </row>
    <row r="2" spans="1:9" ht="14.85" customHeight="1">
      <c r="A2" s="2240" t="s">
        <v>617</v>
      </c>
      <c r="B2" s="2240"/>
      <c r="C2" s="2240"/>
      <c r="D2" s="2240"/>
      <c r="E2" s="945"/>
      <c r="H2" s="2241" t="s">
        <v>1020</v>
      </c>
      <c r="I2" s="2241"/>
    </row>
    <row r="3" spans="1:9" ht="14.85" customHeight="1">
      <c r="A3" s="1813" t="s">
        <v>944</v>
      </c>
      <c r="B3" s="2243" t="s">
        <v>1608</v>
      </c>
      <c r="C3" s="2244"/>
      <c r="D3" s="2244"/>
      <c r="E3" s="2244"/>
      <c r="F3" s="2244"/>
      <c r="G3" s="2244"/>
      <c r="H3" s="2244"/>
      <c r="I3" s="2244"/>
    </row>
    <row r="4" spans="1:9" ht="14.85" customHeight="1">
      <c r="A4" s="2242"/>
      <c r="B4" s="1599"/>
      <c r="C4" s="2194"/>
      <c r="D4" s="2194"/>
      <c r="E4" s="2194"/>
      <c r="F4" s="2194"/>
      <c r="G4" s="2194"/>
      <c r="H4" s="2194"/>
      <c r="I4" s="2194"/>
    </row>
    <row r="5" spans="1:9" ht="14.85" customHeight="1">
      <c r="A5" s="2242"/>
      <c r="B5" s="1599"/>
      <c r="C5" s="2194"/>
      <c r="D5" s="2194"/>
      <c r="E5" s="2194"/>
      <c r="F5" s="2194"/>
      <c r="G5" s="2194"/>
      <c r="H5" s="2194"/>
      <c r="I5" s="2194"/>
    </row>
    <row r="6" spans="1:9" ht="14.85" customHeight="1">
      <c r="A6" s="2242"/>
      <c r="B6" s="1599"/>
      <c r="C6" s="2194"/>
      <c r="D6" s="2194"/>
      <c r="E6" s="2194"/>
      <c r="F6" s="2194"/>
      <c r="G6" s="2194"/>
      <c r="H6" s="2194"/>
      <c r="I6" s="2194"/>
    </row>
    <row r="7" spans="1:9" ht="14.85" customHeight="1">
      <c r="A7" s="2242"/>
      <c r="B7" s="2245"/>
      <c r="C7" s="2246"/>
      <c r="D7" s="2246"/>
      <c r="E7" s="2246"/>
      <c r="F7" s="2246"/>
      <c r="G7" s="2246"/>
      <c r="H7" s="2246"/>
      <c r="I7" s="2246"/>
    </row>
    <row r="8" spans="1:9" ht="14.85" customHeight="1">
      <c r="A8" s="2242"/>
      <c r="B8" s="2237" t="s">
        <v>1315</v>
      </c>
      <c r="C8" s="2234"/>
      <c r="D8" s="2237" t="s">
        <v>1314</v>
      </c>
      <c r="E8" s="2234"/>
      <c r="F8" s="2237" t="s">
        <v>1611</v>
      </c>
      <c r="G8" s="2234"/>
      <c r="H8" s="2237" t="s">
        <v>1313</v>
      </c>
      <c r="I8" s="2238"/>
    </row>
    <row r="9" spans="1:9" ht="14.85" customHeight="1">
      <c r="A9" s="2242"/>
      <c r="B9" s="2084"/>
      <c r="C9" s="2235"/>
      <c r="D9" s="2084"/>
      <c r="E9" s="2235"/>
      <c r="F9" s="2084"/>
      <c r="G9" s="2235"/>
      <c r="H9" s="2084"/>
      <c r="I9" s="2047"/>
    </row>
    <row r="10" spans="1:9" ht="14.85" customHeight="1">
      <c r="A10" s="2242"/>
      <c r="B10" s="2084"/>
      <c r="C10" s="2235"/>
      <c r="D10" s="2084"/>
      <c r="E10" s="2235"/>
      <c r="F10" s="2084"/>
      <c r="G10" s="2235"/>
      <c r="H10" s="2084"/>
      <c r="I10" s="2047"/>
    </row>
    <row r="11" spans="1:9" ht="14.85" customHeight="1">
      <c r="A11" s="2242"/>
      <c r="B11" s="2247"/>
      <c r="C11" s="2248"/>
      <c r="D11" s="2247"/>
      <c r="E11" s="2248"/>
      <c r="F11" s="2247"/>
      <c r="G11" s="2248"/>
      <c r="H11" s="2247"/>
      <c r="I11" s="2249"/>
    </row>
    <row r="12" spans="1:9" ht="14.85" customHeight="1">
      <c r="A12" s="2242"/>
      <c r="B12" s="2236" t="s">
        <v>1312</v>
      </c>
      <c r="C12" s="2236" t="s">
        <v>1610</v>
      </c>
      <c r="D12" s="2236" t="s">
        <v>1311</v>
      </c>
      <c r="E12" s="2236" t="s">
        <v>1609</v>
      </c>
      <c r="F12" s="2236" t="s">
        <v>1310</v>
      </c>
      <c r="G12" s="2236" t="s">
        <v>1609</v>
      </c>
      <c r="H12" s="2236" t="s">
        <v>1309</v>
      </c>
      <c r="I12" s="2237" t="s">
        <v>1609</v>
      </c>
    </row>
    <row r="13" spans="1:9" ht="14.85" customHeight="1">
      <c r="A13" s="2242"/>
      <c r="B13" s="2078"/>
      <c r="C13" s="2078"/>
      <c r="D13" s="2078"/>
      <c r="E13" s="2078"/>
      <c r="F13" s="2078"/>
      <c r="G13" s="2078"/>
      <c r="H13" s="2078"/>
      <c r="I13" s="2084"/>
    </row>
    <row r="14" spans="1:9" ht="14.85" customHeight="1">
      <c r="A14" s="2242"/>
      <c r="B14" s="2078"/>
      <c r="C14" s="2078"/>
      <c r="D14" s="2078"/>
      <c r="E14" s="2078"/>
      <c r="F14" s="2078"/>
      <c r="G14" s="2078"/>
      <c r="H14" s="2078"/>
      <c r="I14" s="2084"/>
    </row>
    <row r="15" spans="1:9" ht="14.85" customHeight="1">
      <c r="A15" s="1957"/>
      <c r="B15" s="2250"/>
      <c r="C15" s="2250"/>
      <c r="D15" s="2250"/>
      <c r="E15" s="2250"/>
      <c r="F15" s="2250"/>
      <c r="G15" s="2250"/>
      <c r="H15" s="2250"/>
      <c r="I15" s="2251"/>
    </row>
    <row r="16" spans="1:9" ht="14.85" customHeight="1">
      <c r="A16" s="1062" t="s">
        <v>599</v>
      </c>
      <c r="B16" s="1532">
        <v>80.66</v>
      </c>
      <c r="C16" s="1533">
        <v>108.2</v>
      </c>
      <c r="D16" s="1534">
        <v>65.16</v>
      </c>
      <c r="E16" s="1533">
        <v>111.4</v>
      </c>
      <c r="F16" s="1534">
        <v>86.09</v>
      </c>
      <c r="G16" s="1533">
        <v>108.2</v>
      </c>
      <c r="H16" s="1534">
        <v>183.27</v>
      </c>
      <c r="I16" s="1535">
        <v>111.3</v>
      </c>
    </row>
    <row r="17" spans="1:9" ht="14.85" customHeight="1">
      <c r="A17" s="176" t="s">
        <v>600</v>
      </c>
      <c r="B17" s="944"/>
      <c r="C17" s="933"/>
      <c r="D17" s="944"/>
      <c r="E17" s="933"/>
      <c r="F17" s="944"/>
      <c r="G17" s="933"/>
      <c r="H17" s="944"/>
      <c r="I17" s="935"/>
    </row>
    <row r="18" spans="1:9" ht="14.85" customHeight="1">
      <c r="A18" s="299" t="s">
        <v>618</v>
      </c>
      <c r="B18" s="944">
        <v>79.17</v>
      </c>
      <c r="C18" s="933">
        <v>99</v>
      </c>
      <c r="D18" s="944">
        <v>80</v>
      </c>
      <c r="E18" s="1544" t="s">
        <v>964</v>
      </c>
      <c r="F18" s="944">
        <v>98.1</v>
      </c>
      <c r="G18" s="933">
        <v>99.9</v>
      </c>
      <c r="H18" s="1536" t="s">
        <v>1536</v>
      </c>
      <c r="I18" s="1544" t="s">
        <v>964</v>
      </c>
    </row>
    <row r="19" spans="1:12" ht="14.85" customHeight="1">
      <c r="A19" s="299" t="s">
        <v>602</v>
      </c>
      <c r="B19" s="944">
        <v>77.53</v>
      </c>
      <c r="C19" s="933">
        <v>99.3</v>
      </c>
      <c r="D19" s="944">
        <v>61.67</v>
      </c>
      <c r="E19" s="933">
        <v>105</v>
      </c>
      <c r="F19" s="944">
        <v>87.48</v>
      </c>
      <c r="G19" s="933">
        <v>100.7</v>
      </c>
      <c r="H19" s="944">
        <v>187.5</v>
      </c>
      <c r="I19" s="935">
        <v>118.4</v>
      </c>
      <c r="L19" s="939"/>
    </row>
    <row r="20" spans="1:9" ht="14.85" customHeight="1">
      <c r="A20" s="299" t="s">
        <v>603</v>
      </c>
      <c r="B20" s="944">
        <v>78.09</v>
      </c>
      <c r="C20" s="933">
        <v>117.4</v>
      </c>
      <c r="D20" s="944">
        <v>61.25</v>
      </c>
      <c r="E20" s="933">
        <v>111.4</v>
      </c>
      <c r="F20" s="944">
        <v>78.86</v>
      </c>
      <c r="G20" s="933">
        <v>107.5</v>
      </c>
      <c r="H20" s="1536" t="s">
        <v>1536</v>
      </c>
      <c r="I20" s="1544" t="s">
        <v>964</v>
      </c>
    </row>
    <row r="21" spans="1:11" ht="14.85" customHeight="1">
      <c r="A21" s="299" t="s">
        <v>604</v>
      </c>
      <c r="B21" s="944">
        <v>77.8</v>
      </c>
      <c r="C21" s="933">
        <v>100.7</v>
      </c>
      <c r="D21" s="944">
        <v>60.71</v>
      </c>
      <c r="E21" s="933">
        <v>108.3</v>
      </c>
      <c r="F21" s="944">
        <v>101.67</v>
      </c>
      <c r="G21" s="933">
        <v>108.4</v>
      </c>
      <c r="H21" s="944">
        <v>132.5</v>
      </c>
      <c r="I21" s="935">
        <v>101.9</v>
      </c>
      <c r="K21" s="1544"/>
    </row>
    <row r="22" spans="1:9" ht="14.85" customHeight="1">
      <c r="A22" s="299" t="s">
        <v>619</v>
      </c>
      <c r="B22" s="944">
        <v>78.08</v>
      </c>
      <c r="C22" s="933">
        <v>104.5</v>
      </c>
      <c r="D22" s="944">
        <v>62.34</v>
      </c>
      <c r="E22" s="933">
        <v>108.9</v>
      </c>
      <c r="F22" s="944">
        <v>73.07</v>
      </c>
      <c r="G22" s="933">
        <v>100.8</v>
      </c>
      <c r="H22" s="944">
        <v>187.5</v>
      </c>
      <c r="I22" s="935">
        <v>117.2</v>
      </c>
    </row>
    <row r="23" spans="1:9" ht="14.85" customHeight="1">
      <c r="A23" s="299" t="s">
        <v>606</v>
      </c>
      <c r="B23" s="944">
        <v>77.54</v>
      </c>
      <c r="C23" s="933">
        <v>105.9</v>
      </c>
      <c r="D23" s="944">
        <v>71.38</v>
      </c>
      <c r="E23" s="933">
        <v>109.1</v>
      </c>
      <c r="F23" s="944">
        <v>79.64</v>
      </c>
      <c r="G23" s="933">
        <v>115.6</v>
      </c>
      <c r="H23" s="944">
        <v>222.86</v>
      </c>
      <c r="I23" s="935">
        <v>113.7</v>
      </c>
    </row>
    <row r="24" spans="1:9" ht="14.85" customHeight="1">
      <c r="A24" s="299" t="s">
        <v>607</v>
      </c>
      <c r="B24" s="944">
        <v>85.16</v>
      </c>
      <c r="C24" s="933">
        <v>116.7</v>
      </c>
      <c r="D24" s="944">
        <v>65.07</v>
      </c>
      <c r="E24" s="933">
        <v>119.2</v>
      </c>
      <c r="F24" s="944">
        <v>79.49</v>
      </c>
      <c r="G24" s="933">
        <v>110.4</v>
      </c>
      <c r="H24" s="944">
        <v>151.5</v>
      </c>
      <c r="I24" s="935">
        <v>106.4</v>
      </c>
    </row>
    <row r="25" spans="1:9" ht="14.85" customHeight="1">
      <c r="A25" s="299" t="s">
        <v>608</v>
      </c>
      <c r="B25" s="944">
        <v>86.88</v>
      </c>
      <c r="C25" s="933">
        <v>101.5</v>
      </c>
      <c r="D25" s="1536" t="s">
        <v>1536</v>
      </c>
      <c r="E25" s="1544" t="s">
        <v>964</v>
      </c>
      <c r="F25" s="944">
        <v>99.88</v>
      </c>
      <c r="G25" s="933">
        <v>118</v>
      </c>
      <c r="H25" s="1536" t="s">
        <v>1536</v>
      </c>
      <c r="I25" s="1544" t="s">
        <v>964</v>
      </c>
    </row>
    <row r="26" spans="1:9" ht="14.85" customHeight="1">
      <c r="A26" s="299" t="s">
        <v>609</v>
      </c>
      <c r="B26" s="944">
        <v>82.34</v>
      </c>
      <c r="C26" s="933">
        <v>111.6</v>
      </c>
      <c r="D26" s="944">
        <v>70</v>
      </c>
      <c r="E26" s="933">
        <v>116.7</v>
      </c>
      <c r="F26" s="944">
        <v>88.22</v>
      </c>
      <c r="G26" s="933">
        <v>107.7</v>
      </c>
      <c r="H26" s="1536" t="s">
        <v>1536</v>
      </c>
      <c r="I26" s="1544" t="s">
        <v>964</v>
      </c>
    </row>
    <row r="27" spans="1:9" ht="14.85" customHeight="1">
      <c r="A27" s="299" t="s">
        <v>610</v>
      </c>
      <c r="B27" s="944">
        <v>76.74</v>
      </c>
      <c r="C27" s="933">
        <v>105.2</v>
      </c>
      <c r="D27" s="944">
        <v>57.24</v>
      </c>
      <c r="E27" s="933">
        <v>109.2</v>
      </c>
      <c r="F27" s="944">
        <v>77.56</v>
      </c>
      <c r="G27" s="933">
        <v>111.3</v>
      </c>
      <c r="H27" s="1536" t="s">
        <v>1536</v>
      </c>
      <c r="I27" s="1544" t="s">
        <v>964</v>
      </c>
    </row>
    <row r="28" spans="1:9" ht="14.85" customHeight="1">
      <c r="A28" s="299" t="s">
        <v>611</v>
      </c>
      <c r="B28" s="944">
        <v>77.4</v>
      </c>
      <c r="C28" s="933">
        <v>102.7</v>
      </c>
      <c r="D28" s="944">
        <v>54</v>
      </c>
      <c r="E28" s="933">
        <v>100.8</v>
      </c>
      <c r="F28" s="944">
        <v>92.98</v>
      </c>
      <c r="G28" s="933">
        <v>101</v>
      </c>
      <c r="H28" s="1536" t="s">
        <v>1536</v>
      </c>
      <c r="I28" s="1544" t="s">
        <v>964</v>
      </c>
    </row>
    <row r="29" spans="1:9" ht="14.85" customHeight="1">
      <c r="A29" s="299" t="s">
        <v>612</v>
      </c>
      <c r="B29" s="944">
        <v>87.32</v>
      </c>
      <c r="C29" s="933">
        <v>106.2</v>
      </c>
      <c r="D29" s="944">
        <v>76.56</v>
      </c>
      <c r="E29" s="933">
        <v>113</v>
      </c>
      <c r="F29" s="944">
        <v>92.22</v>
      </c>
      <c r="G29" s="933">
        <v>114.6</v>
      </c>
      <c r="H29" s="944">
        <v>256.67</v>
      </c>
      <c r="I29" s="935">
        <v>120.8</v>
      </c>
    </row>
    <row r="30" spans="1:9" ht="14.85" customHeight="1">
      <c r="A30" s="300" t="s">
        <v>613</v>
      </c>
      <c r="B30" s="1536">
        <v>75.16</v>
      </c>
      <c r="C30" s="936">
        <v>110.2</v>
      </c>
      <c r="D30" s="1536">
        <v>58.13</v>
      </c>
      <c r="E30" s="936">
        <v>110</v>
      </c>
      <c r="F30" s="1536">
        <v>69.51</v>
      </c>
      <c r="G30" s="936">
        <v>115.7</v>
      </c>
      <c r="H30" s="1536">
        <v>193.89</v>
      </c>
      <c r="I30" s="938">
        <v>119.5</v>
      </c>
    </row>
    <row r="31" spans="1:9" s="36" customFormat="1" ht="14.85" customHeight="1">
      <c r="A31" s="299" t="s">
        <v>614</v>
      </c>
      <c r="B31" s="944">
        <v>90</v>
      </c>
      <c r="C31" s="933">
        <v>104.3</v>
      </c>
      <c r="D31" s="1536" t="s">
        <v>1536</v>
      </c>
      <c r="E31" s="1544" t="s">
        <v>964</v>
      </c>
      <c r="F31" s="944">
        <v>99.35</v>
      </c>
      <c r="G31" s="933">
        <v>113.6</v>
      </c>
      <c r="H31" s="1536" t="s">
        <v>1536</v>
      </c>
      <c r="I31" s="1544" t="s">
        <v>964</v>
      </c>
    </row>
    <row r="32" spans="1:9" s="37" customFormat="1" ht="14.85" customHeight="1">
      <c r="A32" s="299" t="s">
        <v>615</v>
      </c>
      <c r="B32" s="944">
        <v>82.54</v>
      </c>
      <c r="C32" s="933">
        <v>104.2</v>
      </c>
      <c r="D32" s="944">
        <v>69.46</v>
      </c>
      <c r="E32" s="933">
        <v>112.8</v>
      </c>
      <c r="F32" s="944">
        <v>92.36</v>
      </c>
      <c r="G32" s="933">
        <v>104.9</v>
      </c>
      <c r="H32" s="944">
        <v>152.5</v>
      </c>
      <c r="I32" s="935">
        <v>95.3</v>
      </c>
    </row>
    <row r="33" spans="1:9" ht="14.85" customHeight="1">
      <c r="A33" s="686" t="s">
        <v>616</v>
      </c>
      <c r="B33" s="944">
        <v>105</v>
      </c>
      <c r="C33" s="933">
        <v>141.9</v>
      </c>
      <c r="D33" s="1536" t="s">
        <v>1536</v>
      </c>
      <c r="E33" s="1544" t="s">
        <v>964</v>
      </c>
      <c r="F33" s="944">
        <v>106.92</v>
      </c>
      <c r="G33" s="933">
        <v>114.6</v>
      </c>
      <c r="H33" s="1536" t="s">
        <v>1536</v>
      </c>
      <c r="I33" s="1544" t="s">
        <v>964</v>
      </c>
    </row>
    <row r="34" ht="14.25">
      <c r="H34" s="923"/>
    </row>
  </sheetData>
  <mergeCells count="18">
    <mergeCell ref="G12:G15"/>
    <mergeCell ref="A1:D1"/>
    <mergeCell ref="H1:I1"/>
    <mergeCell ref="A2:D2"/>
    <mergeCell ref="H2:I2"/>
    <mergeCell ref="A3:A15"/>
    <mergeCell ref="B3:I7"/>
    <mergeCell ref="B8:C11"/>
    <mergeCell ref="D8:E11"/>
    <mergeCell ref="F8:G11"/>
    <mergeCell ref="H8:I11"/>
    <mergeCell ref="H12:H15"/>
    <mergeCell ref="I12:I15"/>
    <mergeCell ref="B12:B15"/>
    <mergeCell ref="C12:C15"/>
    <mergeCell ref="D12:D15"/>
    <mergeCell ref="E12:E15"/>
    <mergeCell ref="F12:F15"/>
  </mergeCells>
  <hyperlinks>
    <hyperlink ref="H2:I2" location="'Spis tablic     List of tables'!B136" display="Return to list tables"/>
    <hyperlink ref="H1:I1" location="'Spis tablic     List of tables'!B136"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topLeftCell="A1">
      <selection activeCell="M29" sqref="M29"/>
    </sheetView>
  </sheetViews>
  <sheetFormatPr defaultColWidth="9" defaultRowHeight="14.25"/>
  <cols>
    <col min="1" max="1" width="28.3984375" style="864" customWidth="1"/>
    <col min="2" max="9" width="10.59765625" style="864" customWidth="1"/>
    <col min="10" max="16384" width="9" style="864" customWidth="1"/>
  </cols>
  <sheetData>
    <row r="1" spans="1:9" ht="14.25">
      <c r="A1" s="1566" t="s">
        <v>1143</v>
      </c>
      <c r="B1" s="1566"/>
      <c r="C1" s="1566"/>
      <c r="D1" s="1033"/>
      <c r="G1" s="750"/>
      <c r="H1" s="1716" t="s">
        <v>1019</v>
      </c>
      <c r="I1" s="1716"/>
    </row>
    <row r="2" spans="1:9" ht="14.25">
      <c r="A2" s="1639" t="s">
        <v>617</v>
      </c>
      <c r="B2" s="1639"/>
      <c r="C2" s="1639"/>
      <c r="D2" s="1034"/>
      <c r="G2" s="750"/>
      <c r="H2" s="1559" t="s">
        <v>1020</v>
      </c>
      <c r="I2" s="1559"/>
    </row>
    <row r="3" spans="1:9" ht="14.85" customHeight="1">
      <c r="A3" s="1618" t="s">
        <v>526</v>
      </c>
      <c r="B3" s="2254" t="s">
        <v>1462</v>
      </c>
      <c r="C3" s="2238"/>
      <c r="D3" s="2238"/>
      <c r="E3" s="2238"/>
      <c r="F3" s="2238"/>
      <c r="G3" s="2238"/>
      <c r="H3" s="2238"/>
      <c r="I3" s="2238"/>
    </row>
    <row r="4" spans="1:9" ht="14.85" customHeight="1">
      <c r="A4" s="2217"/>
      <c r="B4" s="2228"/>
      <c r="C4" s="2047"/>
      <c r="D4" s="2047"/>
      <c r="E4" s="2047"/>
      <c r="F4" s="2047"/>
      <c r="G4" s="2047"/>
      <c r="H4" s="2047"/>
      <c r="I4" s="2047"/>
    </row>
    <row r="5" spans="1:9" ht="14.85" customHeight="1">
      <c r="A5" s="2217"/>
      <c r="B5" s="2228"/>
      <c r="C5" s="2047"/>
      <c r="D5" s="2047"/>
      <c r="E5" s="2047"/>
      <c r="F5" s="2047"/>
      <c r="G5" s="2047"/>
      <c r="H5" s="2047"/>
      <c r="I5" s="2047"/>
    </row>
    <row r="6" spans="1:9" ht="14.85" customHeight="1">
      <c r="A6" s="2217"/>
      <c r="B6" s="2255"/>
      <c r="C6" s="2256"/>
      <c r="D6" s="2256"/>
      <c r="E6" s="2256"/>
      <c r="F6" s="2256"/>
      <c r="G6" s="2256"/>
      <c r="H6" s="2256"/>
      <c r="I6" s="2256"/>
    </row>
    <row r="7" spans="1:9" ht="21.75" customHeight="1">
      <c r="A7" s="2217"/>
      <c r="B7" s="2252" t="s">
        <v>1662</v>
      </c>
      <c r="C7" s="2253"/>
      <c r="D7" s="2253"/>
      <c r="E7" s="2253"/>
      <c r="F7" s="2253"/>
      <c r="G7" s="2253"/>
      <c r="H7" s="2253"/>
      <c r="I7" s="2253"/>
    </row>
    <row r="8" spans="1:9" ht="14.85" customHeight="1">
      <c r="A8" s="2217"/>
      <c r="B8" s="2257"/>
      <c r="C8" s="2257"/>
      <c r="D8" s="2257"/>
      <c r="E8" s="2258"/>
      <c r="F8" s="2259"/>
      <c r="G8" s="2257"/>
      <c r="H8" s="2260"/>
      <c r="I8" s="2260"/>
    </row>
    <row r="9" spans="1:9" ht="14.85" customHeight="1">
      <c r="A9" s="2217"/>
      <c r="B9" s="2228" t="s">
        <v>1323</v>
      </c>
      <c r="C9" s="2047"/>
      <c r="D9" s="2237" t="s">
        <v>1322</v>
      </c>
      <c r="E9" s="2234"/>
      <c r="F9" s="2084" t="s">
        <v>1321</v>
      </c>
      <c r="G9" s="2235"/>
      <c r="H9" s="2237" t="s">
        <v>1320</v>
      </c>
      <c r="I9" s="2238"/>
    </row>
    <row r="10" spans="1:9" ht="14.85" customHeight="1">
      <c r="A10" s="2217"/>
      <c r="B10" s="2228"/>
      <c r="C10" s="2047"/>
      <c r="D10" s="2084"/>
      <c r="E10" s="2235"/>
      <c r="F10" s="2084"/>
      <c r="G10" s="2235"/>
      <c r="H10" s="2084"/>
      <c r="I10" s="2047"/>
    </row>
    <row r="11" spans="1:9" ht="14.85" customHeight="1">
      <c r="A11" s="2217"/>
      <c r="B11" s="2228"/>
      <c r="C11" s="2047"/>
      <c r="D11" s="2084"/>
      <c r="E11" s="2235"/>
      <c r="F11" s="2084"/>
      <c r="G11" s="2235"/>
      <c r="H11" s="2084"/>
      <c r="I11" s="2047"/>
    </row>
    <row r="12" spans="1:9" ht="14.85" customHeight="1">
      <c r="A12" s="2217"/>
      <c r="B12" s="2261"/>
      <c r="C12" s="2249"/>
      <c r="D12" s="2247"/>
      <c r="E12" s="2248"/>
      <c r="F12" s="2247"/>
      <c r="G12" s="2248"/>
      <c r="H12" s="2247"/>
      <c r="I12" s="2249"/>
    </row>
    <row r="13" spans="1:9" ht="14.85" customHeight="1">
      <c r="A13" s="2217"/>
      <c r="B13" s="2263" t="s">
        <v>1319</v>
      </c>
      <c r="C13" s="2236" t="s">
        <v>1663</v>
      </c>
      <c r="D13" s="2236" t="s">
        <v>1318</v>
      </c>
      <c r="E13" s="2236" t="s">
        <v>1663</v>
      </c>
      <c r="F13" s="2236" t="s">
        <v>1317</v>
      </c>
      <c r="G13" s="2236" t="s">
        <v>1663</v>
      </c>
      <c r="H13" s="2236" t="s">
        <v>1316</v>
      </c>
      <c r="I13" s="2237" t="s">
        <v>1663</v>
      </c>
    </row>
    <row r="14" spans="1:9" ht="14.85" customHeight="1">
      <c r="A14" s="2217"/>
      <c r="B14" s="2264"/>
      <c r="C14" s="2078"/>
      <c r="D14" s="2078"/>
      <c r="E14" s="2078"/>
      <c r="F14" s="2078"/>
      <c r="G14" s="2078"/>
      <c r="H14" s="2078"/>
      <c r="I14" s="2084"/>
    </row>
    <row r="15" spans="1:9" ht="14.85" customHeight="1">
      <c r="A15" s="2217"/>
      <c r="B15" s="2264"/>
      <c r="C15" s="2078"/>
      <c r="D15" s="2078"/>
      <c r="E15" s="2078"/>
      <c r="F15" s="2078"/>
      <c r="G15" s="2078"/>
      <c r="H15" s="2078"/>
      <c r="I15" s="2084"/>
    </row>
    <row r="16" spans="1:9" ht="14.85" customHeight="1">
      <c r="A16" s="2217"/>
      <c r="B16" s="2264"/>
      <c r="C16" s="2078"/>
      <c r="D16" s="2078"/>
      <c r="E16" s="2078"/>
      <c r="F16" s="2078"/>
      <c r="G16" s="2078"/>
      <c r="H16" s="2078"/>
      <c r="I16" s="2262"/>
    </row>
    <row r="17" spans="1:9" ht="14.85" customHeight="1">
      <c r="A17" s="1062" t="s">
        <v>599</v>
      </c>
      <c r="B17" s="1063">
        <v>6035.527</v>
      </c>
      <c r="C17" s="1063">
        <v>101.1</v>
      </c>
      <c r="D17" s="1063">
        <v>2340.611</v>
      </c>
      <c r="E17" s="1063">
        <v>101.61292283167307</v>
      </c>
      <c r="F17" s="1063">
        <v>11897.646</v>
      </c>
      <c r="G17" s="1063">
        <v>107.1</v>
      </c>
      <c r="H17" s="1063">
        <v>908.975</v>
      </c>
      <c r="I17" s="1064">
        <v>105.81855053702354</v>
      </c>
    </row>
    <row r="18" spans="1:9" ht="14.85" customHeight="1">
      <c r="A18" s="176" t="s">
        <v>600</v>
      </c>
      <c r="B18" s="940"/>
      <c r="C18" s="940"/>
      <c r="D18" s="940"/>
      <c r="E18" s="940"/>
      <c r="F18" s="940"/>
      <c r="G18" s="940"/>
      <c r="H18" s="940"/>
      <c r="I18" s="941"/>
    </row>
    <row r="19" spans="1:9" ht="14.85" customHeight="1">
      <c r="A19" s="299" t="s">
        <v>618</v>
      </c>
      <c r="B19" s="940">
        <v>100.266</v>
      </c>
      <c r="C19" s="940">
        <v>97.8</v>
      </c>
      <c r="D19" s="940">
        <v>39.991</v>
      </c>
      <c r="E19" s="940">
        <v>98.88482270906484</v>
      </c>
      <c r="F19" s="940">
        <v>192.004</v>
      </c>
      <c r="G19" s="940">
        <v>98</v>
      </c>
      <c r="H19" s="940">
        <v>33.172</v>
      </c>
      <c r="I19" s="941">
        <v>116.49517120280949</v>
      </c>
    </row>
    <row r="20" spans="1:9" ht="14.85" customHeight="1">
      <c r="A20" s="299" t="s">
        <v>602</v>
      </c>
      <c r="B20" s="940">
        <v>518.668</v>
      </c>
      <c r="C20" s="940">
        <v>105.3</v>
      </c>
      <c r="D20" s="940">
        <v>154.888</v>
      </c>
      <c r="E20" s="940">
        <v>99.60643086816721</v>
      </c>
      <c r="F20" s="940">
        <v>1313.306</v>
      </c>
      <c r="G20" s="940">
        <v>109.7</v>
      </c>
      <c r="H20" s="940">
        <v>122.376</v>
      </c>
      <c r="I20" s="941">
        <v>113.89005220984448</v>
      </c>
    </row>
    <row r="21" spans="1:9" ht="14.85" customHeight="1">
      <c r="A21" s="299" t="s">
        <v>603</v>
      </c>
      <c r="B21" s="940">
        <v>361.669</v>
      </c>
      <c r="C21" s="940">
        <v>97.3</v>
      </c>
      <c r="D21" s="940">
        <v>140.742</v>
      </c>
      <c r="E21" s="940">
        <v>102.95608664164857</v>
      </c>
      <c r="F21" s="940">
        <v>586.822</v>
      </c>
      <c r="G21" s="940">
        <v>106.6</v>
      </c>
      <c r="H21" s="940">
        <v>42.408</v>
      </c>
      <c r="I21" s="941">
        <v>97.31292595057252</v>
      </c>
    </row>
    <row r="22" spans="1:9" ht="14.85" customHeight="1">
      <c r="A22" s="299" t="s">
        <v>604</v>
      </c>
      <c r="B22" s="940">
        <v>77.631</v>
      </c>
      <c r="C22" s="940">
        <v>106.4</v>
      </c>
      <c r="D22" s="940">
        <v>29.957</v>
      </c>
      <c r="E22" s="940">
        <v>108.9622813079693</v>
      </c>
      <c r="F22" s="940">
        <v>147.873</v>
      </c>
      <c r="G22" s="940">
        <v>96.5</v>
      </c>
      <c r="H22" s="940">
        <v>11.353</v>
      </c>
      <c r="I22" s="941">
        <v>103.33120961135887</v>
      </c>
    </row>
    <row r="23" spans="1:9" ht="14.85" customHeight="1">
      <c r="A23" s="299" t="s">
        <v>619</v>
      </c>
      <c r="B23" s="940">
        <v>464.955</v>
      </c>
      <c r="C23" s="940">
        <v>98.3</v>
      </c>
      <c r="D23" s="940">
        <v>181.567</v>
      </c>
      <c r="E23" s="940">
        <v>99.14380102110465</v>
      </c>
      <c r="F23" s="940">
        <v>1197.241</v>
      </c>
      <c r="G23" s="940">
        <v>106.9</v>
      </c>
      <c r="H23" s="940">
        <v>73.736</v>
      </c>
      <c r="I23" s="941">
        <v>105.09542338336112</v>
      </c>
    </row>
    <row r="24" spans="1:9" ht="14.85" customHeight="1">
      <c r="A24" s="299" t="s">
        <v>606</v>
      </c>
      <c r="B24" s="940">
        <v>162.588</v>
      </c>
      <c r="C24" s="940">
        <v>91.3</v>
      </c>
      <c r="D24" s="940">
        <v>76.337</v>
      </c>
      <c r="E24" s="940">
        <v>88.0391659362458</v>
      </c>
      <c r="F24" s="940">
        <v>190.487</v>
      </c>
      <c r="G24" s="940">
        <v>112.9</v>
      </c>
      <c r="H24" s="940">
        <v>22.71</v>
      </c>
      <c r="I24" s="941">
        <v>116.0686905857099</v>
      </c>
    </row>
    <row r="25" spans="1:9" ht="14.85" customHeight="1">
      <c r="A25" s="299" t="s">
        <v>607</v>
      </c>
      <c r="B25" s="940">
        <v>1122.23</v>
      </c>
      <c r="C25" s="940">
        <v>102.2</v>
      </c>
      <c r="D25" s="940">
        <v>490.922</v>
      </c>
      <c r="E25" s="940">
        <v>101.9225099758752</v>
      </c>
      <c r="F25" s="940">
        <v>1110.871</v>
      </c>
      <c r="G25" s="940">
        <v>118.9</v>
      </c>
      <c r="H25" s="940">
        <v>67.071</v>
      </c>
      <c r="I25" s="941">
        <v>103.94414654557853</v>
      </c>
    </row>
    <row r="26" spans="1:9" ht="14.85" customHeight="1">
      <c r="A26" s="299" t="s">
        <v>608</v>
      </c>
      <c r="B26" s="940">
        <v>122.861</v>
      </c>
      <c r="C26" s="940">
        <v>99.9</v>
      </c>
      <c r="D26" s="940">
        <v>43.326</v>
      </c>
      <c r="E26" s="940">
        <v>103.61353581250748</v>
      </c>
      <c r="F26" s="940">
        <v>410.269</v>
      </c>
      <c r="G26" s="940">
        <v>104.9</v>
      </c>
      <c r="H26" s="940">
        <v>35.565</v>
      </c>
      <c r="I26" s="941">
        <v>106.77935569099589</v>
      </c>
    </row>
    <row r="27" spans="1:9" ht="14.85" customHeight="1">
      <c r="A27" s="299" t="s">
        <v>609</v>
      </c>
      <c r="B27" s="940">
        <v>80.445</v>
      </c>
      <c r="C27" s="940">
        <v>95.3</v>
      </c>
      <c r="D27" s="940">
        <v>44.773</v>
      </c>
      <c r="E27" s="940">
        <v>94.94052036726818</v>
      </c>
      <c r="F27" s="940">
        <v>161.667</v>
      </c>
      <c r="G27" s="940">
        <v>96.9</v>
      </c>
      <c r="H27" s="940">
        <v>16.221</v>
      </c>
      <c r="I27" s="941">
        <v>100.71401962001738</v>
      </c>
    </row>
    <row r="28" spans="1:9" ht="14.85" customHeight="1">
      <c r="A28" s="299" t="s">
        <v>610</v>
      </c>
      <c r="B28" s="940">
        <v>992.846</v>
      </c>
      <c r="C28" s="940">
        <v>103.4</v>
      </c>
      <c r="D28" s="940">
        <v>445.928</v>
      </c>
      <c r="E28" s="940">
        <v>102.21798410093248</v>
      </c>
      <c r="F28" s="940">
        <v>294.076</v>
      </c>
      <c r="G28" s="940">
        <v>91.7</v>
      </c>
      <c r="H28" s="940">
        <v>22.928</v>
      </c>
      <c r="I28" s="941">
        <v>92.2767336096913</v>
      </c>
    </row>
    <row r="29" spans="1:9" ht="14.85" customHeight="1">
      <c r="A29" s="299" t="s">
        <v>611</v>
      </c>
      <c r="B29" s="940">
        <v>210.243</v>
      </c>
      <c r="C29" s="940">
        <v>100.4</v>
      </c>
      <c r="D29" s="940">
        <v>69.461</v>
      </c>
      <c r="E29" s="940">
        <v>104.57529131914124</v>
      </c>
      <c r="F29" s="940">
        <v>759.385</v>
      </c>
      <c r="G29" s="940">
        <v>101.8</v>
      </c>
      <c r="H29" s="940">
        <v>66.526</v>
      </c>
      <c r="I29" s="941">
        <v>99.52724334998953</v>
      </c>
    </row>
    <row r="30" spans="1:9" ht="14.85" customHeight="1">
      <c r="A30" s="299" t="s">
        <v>612</v>
      </c>
      <c r="B30" s="940">
        <v>120.12</v>
      </c>
      <c r="C30" s="940">
        <v>97.9</v>
      </c>
      <c r="D30" s="940">
        <v>44.207</v>
      </c>
      <c r="E30" s="940">
        <v>98.755696541864</v>
      </c>
      <c r="F30" s="940">
        <v>241.171</v>
      </c>
      <c r="G30" s="940">
        <v>99</v>
      </c>
      <c r="H30" s="940">
        <v>21.63</v>
      </c>
      <c r="I30" s="941">
        <v>98.66350408247047</v>
      </c>
    </row>
    <row r="31" spans="1:9" ht="14.85" customHeight="1">
      <c r="A31" s="300" t="s">
        <v>613</v>
      </c>
      <c r="B31" s="942">
        <v>156.978</v>
      </c>
      <c r="C31" s="942">
        <v>94.3</v>
      </c>
      <c r="D31" s="942">
        <v>54.345</v>
      </c>
      <c r="E31" s="942">
        <v>95.83472939848696</v>
      </c>
      <c r="F31" s="942">
        <v>228.395</v>
      </c>
      <c r="G31" s="942">
        <v>109</v>
      </c>
      <c r="H31" s="942">
        <v>24.663</v>
      </c>
      <c r="I31" s="943">
        <v>107.00711558486637</v>
      </c>
    </row>
    <row r="32" spans="1:9" ht="14.85" customHeight="1">
      <c r="A32" s="299" t="s">
        <v>614</v>
      </c>
      <c r="B32" s="940">
        <v>452.208</v>
      </c>
      <c r="C32" s="940">
        <v>107.9</v>
      </c>
      <c r="D32" s="940">
        <v>207.323</v>
      </c>
      <c r="E32" s="940">
        <v>110.92782732919919</v>
      </c>
      <c r="F32" s="940">
        <v>519.269</v>
      </c>
      <c r="G32" s="940">
        <v>111.2</v>
      </c>
      <c r="H32" s="940">
        <v>48.285</v>
      </c>
      <c r="I32" s="941">
        <v>110.42629099391667</v>
      </c>
    </row>
    <row r="33" spans="1:9" ht="14.85" customHeight="1">
      <c r="A33" s="299" t="s">
        <v>615</v>
      </c>
      <c r="B33" s="940">
        <v>999.289</v>
      </c>
      <c r="C33" s="940">
        <v>99.6</v>
      </c>
      <c r="D33" s="940">
        <v>278.409</v>
      </c>
      <c r="E33" s="940">
        <v>101.51168768663655</v>
      </c>
      <c r="F33" s="940">
        <v>4265.453</v>
      </c>
      <c r="G33" s="940">
        <v>107.7</v>
      </c>
      <c r="H33" s="940">
        <v>271.521</v>
      </c>
      <c r="I33" s="941">
        <v>105.51101853974718</v>
      </c>
    </row>
    <row r="34" spans="1:9" ht="14.85" customHeight="1">
      <c r="A34" s="686" t="s">
        <v>616</v>
      </c>
      <c r="B34" s="940">
        <v>92.529</v>
      </c>
      <c r="C34" s="940">
        <v>100.1</v>
      </c>
      <c r="D34" s="940">
        <v>38.436</v>
      </c>
      <c r="E34" s="940">
        <v>102.40588282311566</v>
      </c>
      <c r="F34" s="940">
        <v>279.356</v>
      </c>
      <c r="G34" s="940">
        <v>98.7</v>
      </c>
      <c r="H34" s="940">
        <v>28.81</v>
      </c>
      <c r="I34" s="941">
        <v>106.26682896241378</v>
      </c>
    </row>
    <row r="37" spans="2:9" ht="14.25">
      <c r="B37" s="466"/>
      <c r="C37" s="466"/>
      <c r="D37" s="466"/>
      <c r="E37" s="466"/>
      <c r="F37" s="466"/>
      <c r="G37" s="466"/>
      <c r="H37" s="466"/>
      <c r="I37" s="466"/>
    </row>
    <row r="38" spans="2:9" ht="14.25">
      <c r="B38" s="466"/>
      <c r="C38" s="466"/>
      <c r="D38" s="466"/>
      <c r="E38" s="466"/>
      <c r="F38" s="466"/>
      <c r="G38" s="466"/>
      <c r="H38" s="466"/>
      <c r="I38" s="466"/>
    </row>
  </sheetData>
  <mergeCells count="21">
    <mergeCell ref="B7:I7"/>
    <mergeCell ref="A1:C1"/>
    <mergeCell ref="H1:I1"/>
    <mergeCell ref="A2:C2"/>
    <mergeCell ref="H2:I2"/>
    <mergeCell ref="A3:A16"/>
    <mergeCell ref="B3:I6"/>
    <mergeCell ref="B8:E8"/>
    <mergeCell ref="F8:I8"/>
    <mergeCell ref="B9:C12"/>
    <mergeCell ref="I13:I16"/>
    <mergeCell ref="D9:E12"/>
    <mergeCell ref="F9:G12"/>
    <mergeCell ref="H9:I12"/>
    <mergeCell ref="B13:B16"/>
    <mergeCell ref="C13:C16"/>
    <mergeCell ref="D13:D16"/>
    <mergeCell ref="E13:E16"/>
    <mergeCell ref="F13:F16"/>
    <mergeCell ref="G13:G16"/>
    <mergeCell ref="H13:H16"/>
  </mergeCells>
  <hyperlinks>
    <hyperlink ref="H1:I1" location="'Spis tablic     List of tables'!B137" display="Powrót do spisu tablic"/>
    <hyperlink ref="H2:I2" location="'Spis tablic     List of tables'!B137"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topLeftCell="A1">
      <selection activeCell="W21" sqref="W21"/>
    </sheetView>
  </sheetViews>
  <sheetFormatPr defaultColWidth="9" defaultRowHeight="14.25"/>
  <cols>
    <col min="1" max="1" width="25.59765625" style="864" customWidth="1"/>
    <col min="2" max="2" width="8.8984375" style="1039" customWidth="1"/>
    <col min="3" max="5" width="7.3984375" style="1039" customWidth="1"/>
    <col min="6" max="6" width="8.8984375" style="1039" customWidth="1"/>
    <col min="7" max="7" width="7.3984375" style="1039" customWidth="1"/>
    <col min="8" max="8" width="8.8984375" style="1039" customWidth="1"/>
    <col min="9" max="11" width="7.3984375" style="1039" customWidth="1"/>
    <col min="12" max="12" width="8.8984375" style="1039" customWidth="1"/>
    <col min="13" max="13" width="7.3984375" style="1039" customWidth="1"/>
    <col min="14" max="16384" width="9" style="864" customWidth="1"/>
  </cols>
  <sheetData>
    <row r="1" spans="1:13" ht="14.25">
      <c r="A1" s="1566" t="s">
        <v>1144</v>
      </c>
      <c r="B1" s="1566"/>
      <c r="C1" s="1566"/>
      <c r="D1" s="1566"/>
      <c r="E1" s="1566"/>
      <c r="H1" s="945"/>
      <c r="I1" s="945"/>
      <c r="J1" s="945"/>
      <c r="K1" s="2239" t="s">
        <v>1019</v>
      </c>
      <c r="L1" s="2239"/>
      <c r="M1" s="945"/>
    </row>
    <row r="2" spans="1:13" ht="14.25">
      <c r="A2" s="1639" t="s">
        <v>622</v>
      </c>
      <c r="B2" s="1639"/>
      <c r="C2" s="1639"/>
      <c r="D2" s="1639"/>
      <c r="E2" s="945"/>
      <c r="H2" s="945"/>
      <c r="I2" s="945"/>
      <c r="J2" s="945"/>
      <c r="K2" s="2272" t="s">
        <v>1020</v>
      </c>
      <c r="L2" s="2272"/>
      <c r="M2" s="945"/>
    </row>
    <row r="3" spans="1:13" ht="21.75" customHeight="1">
      <c r="A3" s="1738" t="s">
        <v>945</v>
      </c>
      <c r="B3" s="2273" t="s">
        <v>1336</v>
      </c>
      <c r="C3" s="2274"/>
      <c r="D3" s="2274"/>
      <c r="E3" s="2274"/>
      <c r="F3" s="2274"/>
      <c r="G3" s="2274"/>
      <c r="H3" s="2273" t="s">
        <v>1335</v>
      </c>
      <c r="I3" s="2274"/>
      <c r="J3" s="2274"/>
      <c r="K3" s="2274"/>
      <c r="L3" s="2274"/>
      <c r="M3" s="2274"/>
    </row>
    <row r="4" spans="1:13" ht="22.7" customHeight="1">
      <c r="A4" s="2217"/>
      <c r="B4" s="2275" t="s">
        <v>1742</v>
      </c>
      <c r="C4" s="2276"/>
      <c r="D4" s="2276"/>
      <c r="E4" s="2276"/>
      <c r="F4" s="2276"/>
      <c r="G4" s="2276"/>
      <c r="H4" s="2276"/>
      <c r="I4" s="2276"/>
      <c r="J4" s="2276"/>
      <c r="K4" s="2276"/>
      <c r="L4" s="2276"/>
      <c r="M4" s="2276"/>
    </row>
    <row r="5" spans="1:15" ht="14.85" customHeight="1">
      <c r="A5" s="2217"/>
      <c r="B5" s="2254" t="s">
        <v>1334</v>
      </c>
      <c r="C5" s="2234"/>
      <c r="D5" s="2237" t="s">
        <v>1333</v>
      </c>
      <c r="E5" s="2234"/>
      <c r="F5" s="2237" t="s">
        <v>1330</v>
      </c>
      <c r="G5" s="2234"/>
      <c r="H5" s="2237" t="s">
        <v>1332</v>
      </c>
      <c r="I5" s="2234"/>
      <c r="J5" s="2237" t="s">
        <v>1331</v>
      </c>
      <c r="K5" s="2234"/>
      <c r="L5" s="2237" t="s">
        <v>1330</v>
      </c>
      <c r="M5" s="2238"/>
      <c r="N5" s="1032"/>
      <c r="O5" s="1032"/>
    </row>
    <row r="6" spans="1:15" ht="14.85" customHeight="1">
      <c r="A6" s="2217"/>
      <c r="B6" s="2228"/>
      <c r="C6" s="2235"/>
      <c r="D6" s="2084"/>
      <c r="E6" s="2235"/>
      <c r="F6" s="2084"/>
      <c r="G6" s="2235"/>
      <c r="H6" s="2084"/>
      <c r="I6" s="2235"/>
      <c r="J6" s="2084"/>
      <c r="K6" s="2235"/>
      <c r="L6" s="2084"/>
      <c r="M6" s="2047"/>
      <c r="N6" s="1032"/>
      <c r="O6" s="1032"/>
    </row>
    <row r="7" spans="1:15" ht="14.85" customHeight="1">
      <c r="A7" s="2217"/>
      <c r="B7" s="2228"/>
      <c r="C7" s="2235"/>
      <c r="D7" s="2084"/>
      <c r="E7" s="2235"/>
      <c r="F7" s="2084"/>
      <c r="G7" s="2235"/>
      <c r="H7" s="2084"/>
      <c r="I7" s="2235"/>
      <c r="J7" s="2084"/>
      <c r="K7" s="2235"/>
      <c r="L7" s="2084"/>
      <c r="M7" s="2047"/>
      <c r="N7" s="1032"/>
      <c r="O7" s="1032"/>
    </row>
    <row r="8" spans="1:15" ht="14.85" customHeight="1">
      <c r="A8" s="2217"/>
      <c r="B8" s="2228"/>
      <c r="C8" s="2235"/>
      <c r="D8" s="2084"/>
      <c r="E8" s="2235"/>
      <c r="F8" s="2084"/>
      <c r="G8" s="2235"/>
      <c r="H8" s="2084"/>
      <c r="I8" s="2235"/>
      <c r="J8" s="2084"/>
      <c r="K8" s="2235"/>
      <c r="L8" s="2084"/>
      <c r="M8" s="2047"/>
      <c r="N8" s="1032"/>
      <c r="O8" s="1032"/>
    </row>
    <row r="9" spans="1:15" ht="14.85" customHeight="1">
      <c r="A9" s="2217"/>
      <c r="B9" s="2228"/>
      <c r="C9" s="2235"/>
      <c r="D9" s="2084"/>
      <c r="E9" s="2235"/>
      <c r="F9" s="2084"/>
      <c r="G9" s="2235"/>
      <c r="H9" s="2084"/>
      <c r="I9" s="2235"/>
      <c r="J9" s="2084"/>
      <c r="K9" s="2235"/>
      <c r="L9" s="2084"/>
      <c r="M9" s="2047"/>
      <c r="N9" s="1032"/>
      <c r="O9" s="1032"/>
    </row>
    <row r="10" spans="1:15" ht="14.85" customHeight="1">
      <c r="A10" s="2217"/>
      <c r="B10" s="2228"/>
      <c r="C10" s="2235"/>
      <c r="D10" s="2084"/>
      <c r="E10" s="2235"/>
      <c r="F10" s="2084"/>
      <c r="G10" s="2235"/>
      <c r="H10" s="2084"/>
      <c r="I10" s="2235"/>
      <c r="J10" s="2084"/>
      <c r="K10" s="2235"/>
      <c r="L10" s="2084"/>
      <c r="M10" s="2047"/>
      <c r="N10" s="1032"/>
      <c r="O10" s="1032"/>
    </row>
    <row r="11" spans="1:15" ht="14.85" customHeight="1">
      <c r="A11" s="2217"/>
      <c r="B11" s="2228"/>
      <c r="C11" s="2235"/>
      <c r="D11" s="2084"/>
      <c r="E11" s="2235"/>
      <c r="F11" s="2084"/>
      <c r="G11" s="2235"/>
      <c r="H11" s="2247"/>
      <c r="I11" s="2248"/>
      <c r="J11" s="2084"/>
      <c r="K11" s="2235"/>
      <c r="L11" s="2084"/>
      <c r="M11" s="2047"/>
      <c r="N11" s="1032"/>
      <c r="O11" s="1032"/>
    </row>
    <row r="12" spans="1:16" ht="14.85" customHeight="1">
      <c r="A12" s="2217"/>
      <c r="B12" s="2265" t="s">
        <v>1329</v>
      </c>
      <c r="C12" s="2059" t="s">
        <v>1741</v>
      </c>
      <c r="D12" s="2265" t="s">
        <v>1328</v>
      </c>
      <c r="E12" s="2059" t="s">
        <v>1741</v>
      </c>
      <c r="F12" s="2265" t="s">
        <v>1327</v>
      </c>
      <c r="G12" s="2059" t="s">
        <v>1741</v>
      </c>
      <c r="H12" s="2254" t="s">
        <v>1326</v>
      </c>
      <c r="I12" s="2059" t="s">
        <v>1762</v>
      </c>
      <c r="J12" s="2270" t="s">
        <v>1325</v>
      </c>
      <c r="K12" s="2059" t="s">
        <v>1741</v>
      </c>
      <c r="L12" s="2270" t="s">
        <v>1324</v>
      </c>
      <c r="M12" s="2277" t="s">
        <v>1741</v>
      </c>
      <c r="N12" s="1035"/>
      <c r="O12" s="1035"/>
      <c r="P12" s="733"/>
    </row>
    <row r="13" spans="1:16" ht="14.85" customHeight="1">
      <c r="A13" s="2217"/>
      <c r="B13" s="2230"/>
      <c r="C13" s="2230"/>
      <c r="D13" s="2230"/>
      <c r="E13" s="2230"/>
      <c r="F13" s="2230"/>
      <c r="G13" s="2230"/>
      <c r="H13" s="2228"/>
      <c r="I13" s="2230"/>
      <c r="J13" s="2271"/>
      <c r="K13" s="2230"/>
      <c r="L13" s="2271"/>
      <c r="M13" s="2278"/>
      <c r="N13" s="1035"/>
      <c r="O13" s="1035"/>
      <c r="P13" s="733"/>
    </row>
    <row r="14" spans="1:15" ht="14.85" customHeight="1">
      <c r="A14" s="2217"/>
      <c r="B14" s="2230"/>
      <c r="C14" s="2230"/>
      <c r="D14" s="2230"/>
      <c r="E14" s="2230"/>
      <c r="F14" s="2230"/>
      <c r="G14" s="2230"/>
      <c r="H14" s="2228"/>
      <c r="I14" s="2230"/>
      <c r="J14" s="2271"/>
      <c r="K14" s="2230"/>
      <c r="L14" s="2271"/>
      <c r="M14" s="2278"/>
      <c r="N14" s="1035"/>
      <c r="O14" s="1035"/>
    </row>
    <row r="15" spans="1:15" ht="14.85" customHeight="1">
      <c r="A15" s="2217"/>
      <c r="B15" s="2230"/>
      <c r="C15" s="2230"/>
      <c r="D15" s="2230"/>
      <c r="E15" s="2230"/>
      <c r="F15" s="2230"/>
      <c r="G15" s="2230"/>
      <c r="H15" s="2228"/>
      <c r="I15" s="2230"/>
      <c r="J15" s="2271"/>
      <c r="K15" s="2230"/>
      <c r="L15" s="2271"/>
      <c r="M15" s="2279"/>
      <c r="N15" s="1035"/>
      <c r="O15" s="1035"/>
    </row>
    <row r="16" spans="1:15" ht="14.85" customHeight="1">
      <c r="A16" s="1045" t="s">
        <v>623</v>
      </c>
      <c r="B16" s="1063">
        <v>1352954.7</v>
      </c>
      <c r="C16" s="1063">
        <v>106.5</v>
      </c>
      <c r="D16" s="1063">
        <v>2650</v>
      </c>
      <c r="E16" s="1063">
        <v>103.2</v>
      </c>
      <c r="F16" s="1500">
        <v>4569.41</v>
      </c>
      <c r="G16" s="1063">
        <v>105.6</v>
      </c>
      <c r="H16" s="1063">
        <v>191257.1</v>
      </c>
      <c r="I16" s="1063">
        <v>111.8</v>
      </c>
      <c r="J16" s="1063">
        <v>387</v>
      </c>
      <c r="K16" s="1063">
        <v>100.9</v>
      </c>
      <c r="L16" s="1500">
        <v>4536.21</v>
      </c>
      <c r="M16" s="1064">
        <v>106.7</v>
      </c>
      <c r="N16" s="287"/>
      <c r="O16" s="287"/>
    </row>
    <row r="17" spans="1:16" ht="14.85" customHeight="1">
      <c r="A17" s="1050" t="s">
        <v>600</v>
      </c>
      <c r="B17" s="940"/>
      <c r="C17" s="940"/>
      <c r="D17" s="940"/>
      <c r="E17" s="940"/>
      <c r="F17" s="1499"/>
      <c r="G17" s="940"/>
      <c r="H17" s="940"/>
      <c r="I17" s="940"/>
      <c r="J17" s="940"/>
      <c r="K17" s="940"/>
      <c r="L17" s="1499"/>
      <c r="M17" s="941"/>
      <c r="N17" s="77"/>
      <c r="O17" s="77"/>
      <c r="P17" s="1039"/>
    </row>
    <row r="18" spans="1:15" ht="14.85" customHeight="1">
      <c r="A18" s="1056" t="s">
        <v>601</v>
      </c>
      <c r="B18" s="940">
        <v>116648.1</v>
      </c>
      <c r="C18" s="940">
        <v>102.3</v>
      </c>
      <c r="D18" s="940">
        <v>219</v>
      </c>
      <c r="E18" s="940">
        <v>101.4</v>
      </c>
      <c r="F18" s="1499">
        <v>5114.75</v>
      </c>
      <c r="G18" s="940">
        <v>106</v>
      </c>
      <c r="H18" s="940">
        <v>11753.2</v>
      </c>
      <c r="I18" s="940">
        <v>106.3</v>
      </c>
      <c r="J18" s="940">
        <v>25</v>
      </c>
      <c r="K18" s="940">
        <v>98.8</v>
      </c>
      <c r="L18" s="1499">
        <v>4885.41</v>
      </c>
      <c r="M18" s="941">
        <v>104.4</v>
      </c>
      <c r="N18" s="93"/>
      <c r="O18" s="93"/>
    </row>
    <row r="19" spans="1:15" ht="14.85" customHeight="1">
      <c r="A19" s="1056" t="s">
        <v>620</v>
      </c>
      <c r="B19" s="940">
        <v>57909.6</v>
      </c>
      <c r="C19" s="940">
        <v>109.9</v>
      </c>
      <c r="D19" s="940">
        <v>134</v>
      </c>
      <c r="E19" s="940">
        <v>103.3</v>
      </c>
      <c r="F19" s="1499">
        <v>3973.92</v>
      </c>
      <c r="G19" s="940">
        <v>107</v>
      </c>
      <c r="H19" s="940">
        <v>6223.2</v>
      </c>
      <c r="I19" s="940">
        <v>113.1</v>
      </c>
      <c r="J19" s="940">
        <v>19</v>
      </c>
      <c r="K19" s="940">
        <v>100.4</v>
      </c>
      <c r="L19" s="1499">
        <v>3963.51</v>
      </c>
      <c r="M19" s="941">
        <v>107.7</v>
      </c>
      <c r="N19" s="93"/>
      <c r="O19" s="93"/>
    </row>
    <row r="20" spans="1:15" ht="14.85" customHeight="1">
      <c r="A20" s="1056" t="s">
        <v>603</v>
      </c>
      <c r="B20" s="940">
        <v>34722.5</v>
      </c>
      <c r="C20" s="940">
        <v>105.1</v>
      </c>
      <c r="D20" s="940">
        <v>96</v>
      </c>
      <c r="E20" s="940">
        <v>102.3</v>
      </c>
      <c r="F20" s="1499">
        <v>4256.96</v>
      </c>
      <c r="G20" s="940">
        <v>103.3</v>
      </c>
      <c r="H20" s="940">
        <v>4508.6</v>
      </c>
      <c r="I20" s="940">
        <v>123.3</v>
      </c>
      <c r="J20" s="940">
        <v>15</v>
      </c>
      <c r="K20" s="940">
        <v>102.2</v>
      </c>
      <c r="L20" s="1499">
        <v>3731.81</v>
      </c>
      <c r="M20" s="941">
        <v>112.5</v>
      </c>
      <c r="N20" s="93"/>
      <c r="O20" s="93"/>
    </row>
    <row r="21" spans="1:15" ht="14.85" customHeight="1">
      <c r="A21" s="1056" t="s">
        <v>604</v>
      </c>
      <c r="B21" s="940">
        <v>34846</v>
      </c>
      <c r="C21" s="940">
        <v>108.6</v>
      </c>
      <c r="D21" s="940">
        <v>71</v>
      </c>
      <c r="E21" s="940">
        <v>102.1</v>
      </c>
      <c r="F21" s="1499">
        <v>4183.82</v>
      </c>
      <c r="G21" s="940">
        <v>107.7</v>
      </c>
      <c r="H21" s="940">
        <v>2019</v>
      </c>
      <c r="I21" s="940">
        <v>99.6</v>
      </c>
      <c r="J21" s="940">
        <v>6</v>
      </c>
      <c r="K21" s="940">
        <v>98.2</v>
      </c>
      <c r="L21" s="1499">
        <v>3536.94</v>
      </c>
      <c r="M21" s="941">
        <v>109.6</v>
      </c>
      <c r="N21" s="93"/>
      <c r="O21" s="93"/>
    </row>
    <row r="22" spans="1:15" ht="14.85" customHeight="1">
      <c r="A22" s="1056" t="s">
        <v>619</v>
      </c>
      <c r="B22" s="940">
        <v>79428.9</v>
      </c>
      <c r="C22" s="940">
        <v>106.9</v>
      </c>
      <c r="D22" s="940">
        <v>175</v>
      </c>
      <c r="E22" s="940">
        <v>102.6</v>
      </c>
      <c r="F22" s="1499">
        <v>4341.16</v>
      </c>
      <c r="G22" s="940">
        <v>106.3</v>
      </c>
      <c r="H22" s="940">
        <v>8004.7</v>
      </c>
      <c r="I22" s="940">
        <v>107.2</v>
      </c>
      <c r="J22" s="940">
        <v>18</v>
      </c>
      <c r="K22" s="940">
        <v>98.3</v>
      </c>
      <c r="L22" s="1499">
        <v>3892.01</v>
      </c>
      <c r="M22" s="941">
        <v>107.9</v>
      </c>
      <c r="N22" s="93"/>
      <c r="O22" s="93"/>
    </row>
    <row r="23" spans="1:15" ht="14.85" customHeight="1">
      <c r="A23" s="1056" t="s">
        <v>606</v>
      </c>
      <c r="B23" s="940">
        <v>93590.3</v>
      </c>
      <c r="C23" s="940">
        <v>109.7</v>
      </c>
      <c r="D23" s="940">
        <v>193</v>
      </c>
      <c r="E23" s="940">
        <v>104.6</v>
      </c>
      <c r="F23" s="1499">
        <v>4370.48</v>
      </c>
      <c r="G23" s="940">
        <v>105.6</v>
      </c>
      <c r="H23" s="940">
        <v>15200.3</v>
      </c>
      <c r="I23" s="940">
        <v>110</v>
      </c>
      <c r="J23" s="940">
        <v>38</v>
      </c>
      <c r="K23" s="940">
        <v>101.5</v>
      </c>
      <c r="L23" s="1499">
        <v>4089.12</v>
      </c>
      <c r="M23" s="941">
        <v>108</v>
      </c>
      <c r="N23" s="93"/>
      <c r="O23" s="93"/>
    </row>
    <row r="24" spans="1:15" ht="14.85" customHeight="1">
      <c r="A24" s="1056" t="s">
        <v>607</v>
      </c>
      <c r="B24" s="940">
        <v>260349.5</v>
      </c>
      <c r="C24" s="940">
        <v>108.4</v>
      </c>
      <c r="D24" s="940">
        <v>367</v>
      </c>
      <c r="E24" s="940">
        <v>103.8</v>
      </c>
      <c r="F24" s="1499">
        <v>5129.08</v>
      </c>
      <c r="G24" s="940">
        <v>104</v>
      </c>
      <c r="H24" s="940">
        <v>61898</v>
      </c>
      <c r="I24" s="940">
        <v>106.5</v>
      </c>
      <c r="J24" s="940">
        <v>84</v>
      </c>
      <c r="K24" s="940">
        <v>101.7</v>
      </c>
      <c r="L24" s="1499">
        <v>5885.53</v>
      </c>
      <c r="M24" s="941">
        <v>105.6</v>
      </c>
      <c r="N24" s="93"/>
      <c r="O24" s="93"/>
    </row>
    <row r="25" spans="1:15" ht="14.85" customHeight="1">
      <c r="A25" s="1056" t="s">
        <v>624</v>
      </c>
      <c r="B25" s="940">
        <v>27548.2</v>
      </c>
      <c r="C25" s="940">
        <v>109.1</v>
      </c>
      <c r="D25" s="940">
        <v>57</v>
      </c>
      <c r="E25" s="940">
        <v>103.8</v>
      </c>
      <c r="F25" s="1499">
        <v>4333.6</v>
      </c>
      <c r="G25" s="940">
        <v>106.8</v>
      </c>
      <c r="H25" s="940">
        <v>3596.5</v>
      </c>
      <c r="I25" s="940">
        <v>113.8</v>
      </c>
      <c r="J25" s="940">
        <v>7</v>
      </c>
      <c r="K25" s="940">
        <v>98.5</v>
      </c>
      <c r="L25" s="1499">
        <v>4098.2</v>
      </c>
      <c r="M25" s="941">
        <v>104.8</v>
      </c>
      <c r="N25" s="93"/>
      <c r="O25" s="93"/>
    </row>
    <row r="26" spans="1:15" ht="14.85" customHeight="1">
      <c r="A26" s="1056" t="s">
        <v>609</v>
      </c>
      <c r="B26" s="940">
        <v>45194.3</v>
      </c>
      <c r="C26" s="940">
        <v>110.6</v>
      </c>
      <c r="D26" s="940">
        <v>127</v>
      </c>
      <c r="E26" s="940">
        <v>103.1</v>
      </c>
      <c r="F26" s="1499">
        <v>3952.34</v>
      </c>
      <c r="G26" s="940">
        <v>105.9</v>
      </c>
      <c r="H26" s="940">
        <v>6028.6</v>
      </c>
      <c r="I26" s="940">
        <v>124.3</v>
      </c>
      <c r="J26" s="940">
        <v>17</v>
      </c>
      <c r="K26" s="940">
        <v>101.8</v>
      </c>
      <c r="L26" s="1499">
        <v>3523.19</v>
      </c>
      <c r="M26" s="941">
        <v>103.7</v>
      </c>
      <c r="N26" s="287"/>
      <c r="O26" s="287"/>
    </row>
    <row r="27" spans="1:15" ht="14.85" customHeight="1">
      <c r="A27" s="1056" t="s">
        <v>610</v>
      </c>
      <c r="B27" s="940">
        <v>26070.6</v>
      </c>
      <c r="C27" s="940">
        <v>114.4</v>
      </c>
      <c r="D27" s="940">
        <v>52</v>
      </c>
      <c r="E27" s="940">
        <v>105.8</v>
      </c>
      <c r="F27" s="1499">
        <v>3972.18</v>
      </c>
      <c r="G27" s="940">
        <v>109.8</v>
      </c>
      <c r="H27" s="940">
        <v>6136.1</v>
      </c>
      <c r="I27" s="940">
        <v>128.4</v>
      </c>
      <c r="J27" s="940">
        <v>11</v>
      </c>
      <c r="K27" s="940">
        <v>112.6</v>
      </c>
      <c r="L27" s="1499">
        <v>4719.78</v>
      </c>
      <c r="M27" s="941">
        <v>110.2</v>
      </c>
      <c r="N27" s="93"/>
      <c r="O27" s="93"/>
    </row>
    <row r="28" spans="1:15" ht="14.85" customHeight="1">
      <c r="A28" s="1056" t="s">
        <v>611</v>
      </c>
      <c r="B28" s="940">
        <v>85862.1</v>
      </c>
      <c r="C28" s="940">
        <v>105.5</v>
      </c>
      <c r="D28" s="940">
        <v>149</v>
      </c>
      <c r="E28" s="940">
        <v>105</v>
      </c>
      <c r="F28" s="1499">
        <v>4586.75</v>
      </c>
      <c r="G28" s="940">
        <v>105.4</v>
      </c>
      <c r="H28" s="940">
        <v>12122.1</v>
      </c>
      <c r="I28" s="940">
        <v>114.2</v>
      </c>
      <c r="J28" s="940">
        <v>27</v>
      </c>
      <c r="K28" s="940">
        <v>101</v>
      </c>
      <c r="L28" s="1499">
        <v>4413.05</v>
      </c>
      <c r="M28" s="941">
        <v>107.7</v>
      </c>
      <c r="N28" s="93"/>
      <c r="O28" s="93"/>
    </row>
    <row r="29" spans="1:15" ht="14.85" customHeight="1">
      <c r="A29" s="1056" t="s">
        <v>612</v>
      </c>
      <c r="B29" s="940">
        <v>224219.9</v>
      </c>
      <c r="C29" s="940">
        <v>104.5</v>
      </c>
      <c r="D29" s="940">
        <v>436</v>
      </c>
      <c r="E29" s="940">
        <v>102</v>
      </c>
      <c r="F29" s="1499">
        <v>5041.91</v>
      </c>
      <c r="G29" s="940">
        <v>105.1</v>
      </c>
      <c r="H29" s="940">
        <v>23707.6</v>
      </c>
      <c r="I29" s="940">
        <v>127.9</v>
      </c>
      <c r="J29" s="940">
        <v>51</v>
      </c>
      <c r="K29" s="940">
        <v>98.1</v>
      </c>
      <c r="L29" s="1499">
        <v>4128.54</v>
      </c>
      <c r="M29" s="941">
        <v>105.9</v>
      </c>
      <c r="N29" s="93"/>
      <c r="O29" s="93"/>
    </row>
    <row r="30" spans="1:15" ht="14.85" customHeight="1">
      <c r="A30" s="1054" t="s">
        <v>625</v>
      </c>
      <c r="B30" s="942">
        <v>26621.2</v>
      </c>
      <c r="C30" s="942">
        <v>114.4</v>
      </c>
      <c r="D30" s="942">
        <v>64</v>
      </c>
      <c r="E30" s="942">
        <v>109.5</v>
      </c>
      <c r="F30" s="1501">
        <v>4084.79</v>
      </c>
      <c r="G30" s="942">
        <v>106.1</v>
      </c>
      <c r="H30" s="942">
        <v>3711.2</v>
      </c>
      <c r="I30" s="942">
        <v>100.7</v>
      </c>
      <c r="J30" s="942">
        <v>10</v>
      </c>
      <c r="K30" s="942">
        <v>94.8</v>
      </c>
      <c r="L30" s="1501">
        <v>3681.34</v>
      </c>
      <c r="M30" s="943">
        <v>103.7</v>
      </c>
      <c r="N30" s="93"/>
      <c r="O30" s="93"/>
    </row>
    <row r="31" spans="1:15" ht="14.85" customHeight="1">
      <c r="A31" s="1056" t="s">
        <v>621</v>
      </c>
      <c r="B31" s="940">
        <v>33502.9</v>
      </c>
      <c r="C31" s="940">
        <v>107.7</v>
      </c>
      <c r="D31" s="940">
        <v>86</v>
      </c>
      <c r="E31" s="940">
        <v>103.4</v>
      </c>
      <c r="F31" s="1499">
        <v>3790.04</v>
      </c>
      <c r="G31" s="940">
        <v>104.9</v>
      </c>
      <c r="H31" s="940">
        <v>3203.6</v>
      </c>
      <c r="I31" s="940">
        <v>134.7</v>
      </c>
      <c r="J31" s="940">
        <v>11</v>
      </c>
      <c r="K31" s="940">
        <v>103.8</v>
      </c>
      <c r="L31" s="1499">
        <v>3743.13</v>
      </c>
      <c r="M31" s="941">
        <v>106.6</v>
      </c>
      <c r="N31" s="93"/>
      <c r="O31" s="93"/>
    </row>
    <row r="32" spans="1:15" ht="14.85" customHeight="1">
      <c r="A32" s="1056" t="s">
        <v>615</v>
      </c>
      <c r="B32" s="940">
        <v>167322</v>
      </c>
      <c r="C32" s="940">
        <v>107.8</v>
      </c>
      <c r="D32" s="940">
        <v>332</v>
      </c>
      <c r="E32" s="940">
        <v>102.7</v>
      </c>
      <c r="F32" s="1499">
        <v>4372.42</v>
      </c>
      <c r="G32" s="940">
        <v>107</v>
      </c>
      <c r="H32" s="940">
        <v>18637.4</v>
      </c>
      <c r="I32" s="940">
        <v>107.5</v>
      </c>
      <c r="J32" s="940">
        <v>37</v>
      </c>
      <c r="K32" s="940">
        <v>102.6</v>
      </c>
      <c r="L32" s="1499">
        <v>4488.41</v>
      </c>
      <c r="M32" s="941">
        <v>106.6</v>
      </c>
      <c r="N32" s="93"/>
      <c r="O32" s="93"/>
    </row>
    <row r="33" spans="1:15" ht="14.85" customHeight="1">
      <c r="A33" s="1056" t="s">
        <v>616</v>
      </c>
      <c r="B33" s="940">
        <v>39118.6</v>
      </c>
      <c r="C33" s="940">
        <v>107.6</v>
      </c>
      <c r="D33" s="940">
        <v>93</v>
      </c>
      <c r="E33" s="940">
        <v>105</v>
      </c>
      <c r="F33" s="1499">
        <v>4230.6</v>
      </c>
      <c r="G33" s="940">
        <v>105.8</v>
      </c>
      <c r="H33" s="940">
        <v>4507</v>
      </c>
      <c r="I33" s="940">
        <v>111</v>
      </c>
      <c r="J33" s="940">
        <v>11</v>
      </c>
      <c r="K33" s="940">
        <v>103.7</v>
      </c>
      <c r="L33" s="1499">
        <v>4237.37</v>
      </c>
      <c r="M33" s="941">
        <v>109.8</v>
      </c>
      <c r="N33" s="93"/>
      <c r="O33" s="93"/>
    </row>
    <row r="34" spans="1:15" ht="9.95" customHeight="1">
      <c r="A34" s="299"/>
      <c r="B34" s="946"/>
      <c r="C34" s="946"/>
      <c r="D34" s="947"/>
      <c r="E34" s="946"/>
      <c r="F34" s="948"/>
      <c r="G34" s="946"/>
      <c r="H34" s="946"/>
      <c r="I34" s="946"/>
      <c r="J34" s="947"/>
      <c r="K34" s="946"/>
      <c r="L34" s="948"/>
      <c r="M34" s="946"/>
      <c r="N34" s="93"/>
      <c r="O34" s="93"/>
    </row>
    <row r="35" spans="1:13" ht="12.75" customHeight="1">
      <c r="A35" s="2266" t="s">
        <v>1288</v>
      </c>
      <c r="B35" s="2267"/>
      <c r="C35" s="2267"/>
      <c r="D35" s="2267"/>
      <c r="E35" s="2267"/>
      <c r="F35" s="2267"/>
      <c r="G35" s="2267"/>
      <c r="H35" s="2267"/>
      <c r="I35" s="2267"/>
      <c r="J35" s="2267"/>
      <c r="K35" s="2267"/>
      <c r="L35" s="949"/>
      <c r="M35" s="949"/>
    </row>
    <row r="36" spans="1:13" s="91" customFormat="1" ht="12.75" customHeight="1">
      <c r="A36" s="2268" t="s">
        <v>786</v>
      </c>
      <c r="B36" s="2269"/>
      <c r="C36" s="2269"/>
      <c r="D36" s="2269"/>
      <c r="E36" s="2269"/>
      <c r="F36" s="2269"/>
      <c r="G36" s="2269"/>
      <c r="H36" s="2269"/>
      <c r="I36" s="2269"/>
      <c r="J36" s="2269"/>
      <c r="K36" s="2269"/>
      <c r="L36" s="1037"/>
      <c r="M36" s="1037"/>
    </row>
    <row r="38" spans="2:13" ht="14.25">
      <c r="B38" s="950"/>
      <c r="C38" s="950"/>
      <c r="D38" s="950"/>
      <c r="E38" s="950"/>
      <c r="F38" s="950"/>
      <c r="G38" s="950"/>
      <c r="H38" s="950"/>
      <c r="I38" s="950"/>
      <c r="J38" s="950"/>
      <c r="K38" s="950"/>
      <c r="L38" s="950"/>
      <c r="M38" s="950"/>
    </row>
    <row r="39" spans="2:13" ht="14.25">
      <c r="B39" s="950"/>
      <c r="C39" s="950"/>
      <c r="D39" s="950"/>
      <c r="E39" s="950"/>
      <c r="F39" s="950"/>
      <c r="G39" s="950"/>
      <c r="H39" s="950"/>
      <c r="I39" s="950"/>
      <c r="J39" s="950"/>
      <c r="K39" s="950"/>
      <c r="L39" s="950"/>
      <c r="M39" s="950"/>
    </row>
  </sheetData>
  <mergeCells count="28">
    <mergeCell ref="A1:E1"/>
    <mergeCell ref="K1:L1"/>
    <mergeCell ref="A2:D2"/>
    <mergeCell ref="K2:L2"/>
    <mergeCell ref="A3:A15"/>
    <mergeCell ref="B3:G3"/>
    <mergeCell ref="H3:M3"/>
    <mergeCell ref="B4:M4"/>
    <mergeCell ref="B5:C11"/>
    <mergeCell ref="D5:E11"/>
    <mergeCell ref="L12:L15"/>
    <mergeCell ref="M12:M15"/>
    <mergeCell ref="F5:G11"/>
    <mergeCell ref="H5:I11"/>
    <mergeCell ref="J5:K11"/>
    <mergeCell ref="L5:M11"/>
    <mergeCell ref="F12:F15"/>
    <mergeCell ref="G12:G15"/>
    <mergeCell ref="A35:K35"/>
    <mergeCell ref="A36:K36"/>
    <mergeCell ref="H12:H15"/>
    <mergeCell ref="I12:I15"/>
    <mergeCell ref="J12:J15"/>
    <mergeCell ref="K12:K15"/>
    <mergeCell ref="B12:B15"/>
    <mergeCell ref="C12:C15"/>
    <mergeCell ref="D12:D15"/>
    <mergeCell ref="E12:E15"/>
  </mergeCells>
  <hyperlinks>
    <hyperlink ref="K1:L1" location="'Spis tablic     List of tables'!B138" display="Powrót do spisu tablic"/>
    <hyperlink ref="K2:L2" location="'Spis tablic     List of tables'!B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topLeftCell="A1">
      <selection activeCell="B5" sqref="B5:C13"/>
    </sheetView>
  </sheetViews>
  <sheetFormatPr defaultColWidth="9" defaultRowHeight="14.25"/>
  <cols>
    <col min="1" max="1" width="25.59765625" style="749" customWidth="1"/>
    <col min="2" max="2" width="16.8984375" style="414" bestFit="1" customWidth="1"/>
    <col min="3" max="3" width="13.19921875" style="414" customWidth="1"/>
    <col min="4" max="4" width="16.8984375" style="414" bestFit="1" customWidth="1"/>
    <col min="5" max="7" width="13.19921875" style="414" customWidth="1"/>
    <col min="8" max="16384" width="9" style="749" customWidth="1"/>
  </cols>
  <sheetData>
    <row r="1" spans="1:7" ht="14.85" customHeight="1">
      <c r="A1" s="1566" t="s">
        <v>1144</v>
      </c>
      <c r="B1" s="1566"/>
      <c r="C1" s="1566"/>
      <c r="F1" s="2239" t="s">
        <v>1019</v>
      </c>
      <c r="G1" s="2239"/>
    </row>
    <row r="2" spans="1:7" ht="14.85" customHeight="1">
      <c r="A2" s="1639" t="s">
        <v>622</v>
      </c>
      <c r="B2" s="1639"/>
      <c r="F2" s="2272" t="s">
        <v>1020</v>
      </c>
      <c r="G2" s="2272"/>
    </row>
    <row r="3" spans="1:7" ht="14.85" customHeight="1">
      <c r="A3" s="2281" t="s">
        <v>946</v>
      </c>
      <c r="B3" s="2237" t="s">
        <v>1711</v>
      </c>
      <c r="C3" s="2238"/>
      <c r="D3" s="2238"/>
      <c r="E3" s="2238"/>
      <c r="F3" s="2238"/>
      <c r="G3" s="2238"/>
    </row>
    <row r="4" spans="1:7" ht="14.85" customHeight="1">
      <c r="A4" s="2242"/>
      <c r="B4" s="2282"/>
      <c r="C4" s="2249"/>
      <c r="D4" s="2249"/>
      <c r="E4" s="2249"/>
      <c r="F4" s="2249"/>
      <c r="G4" s="2249"/>
    </row>
    <row r="5" spans="1:7" ht="14.85" customHeight="1">
      <c r="A5" s="2242"/>
      <c r="B5" s="2237" t="s">
        <v>1342</v>
      </c>
      <c r="C5" s="2238"/>
      <c r="D5" s="1065"/>
      <c r="E5" s="2237" t="s">
        <v>1358</v>
      </c>
      <c r="F5" s="2238"/>
      <c r="G5" s="1065"/>
    </row>
    <row r="6" spans="1:7" ht="14.85" customHeight="1">
      <c r="A6" s="2242"/>
      <c r="B6" s="2084"/>
      <c r="C6" s="2047"/>
      <c r="D6" s="951"/>
      <c r="E6" s="2084"/>
      <c r="F6" s="2047"/>
      <c r="G6" s="951"/>
    </row>
    <row r="7" spans="1:7" ht="14.85" customHeight="1">
      <c r="A7" s="2242"/>
      <c r="B7" s="2084"/>
      <c r="C7" s="2047"/>
      <c r="D7" s="2237" t="s">
        <v>1341</v>
      </c>
      <c r="E7" s="2084"/>
      <c r="F7" s="2047"/>
      <c r="G7" s="2237" t="s">
        <v>1340</v>
      </c>
    </row>
    <row r="8" spans="1:7" ht="14.85" customHeight="1">
      <c r="A8" s="2242"/>
      <c r="B8" s="2084"/>
      <c r="C8" s="2047"/>
      <c r="D8" s="2084"/>
      <c r="E8" s="2084"/>
      <c r="F8" s="2047"/>
      <c r="G8" s="2084"/>
    </row>
    <row r="9" spans="1:7" ht="14.85" customHeight="1">
      <c r="A9" s="2242"/>
      <c r="B9" s="2084"/>
      <c r="C9" s="2047"/>
      <c r="D9" s="2084"/>
      <c r="E9" s="2084"/>
      <c r="F9" s="2047"/>
      <c r="G9" s="2084"/>
    </row>
    <row r="10" spans="1:7" ht="14.85" customHeight="1">
      <c r="A10" s="2242"/>
      <c r="B10" s="2084"/>
      <c r="C10" s="2047"/>
      <c r="D10" s="2084"/>
      <c r="E10" s="2084"/>
      <c r="F10" s="2047"/>
      <c r="G10" s="2084"/>
    </row>
    <row r="11" spans="1:7" ht="14.85" customHeight="1">
      <c r="A11" s="2242"/>
      <c r="B11" s="2084"/>
      <c r="C11" s="2047"/>
      <c r="D11" s="2084"/>
      <c r="E11" s="2084"/>
      <c r="F11" s="2047"/>
      <c r="G11" s="2084"/>
    </row>
    <row r="12" spans="1:7" ht="14.85" customHeight="1">
      <c r="A12" s="2242"/>
      <c r="B12" s="2084"/>
      <c r="C12" s="2047"/>
      <c r="D12" s="2084"/>
      <c r="E12" s="2084"/>
      <c r="F12" s="2047"/>
      <c r="G12" s="2084"/>
    </row>
    <row r="13" spans="1:7" ht="14.85" customHeight="1">
      <c r="A13" s="2242"/>
      <c r="B13" s="2084"/>
      <c r="C13" s="2047"/>
      <c r="D13" s="2282"/>
      <c r="E13" s="2282"/>
      <c r="F13" s="2283"/>
      <c r="G13" s="2282"/>
    </row>
    <row r="14" spans="1:7" ht="14.85" customHeight="1">
      <c r="A14" s="2242"/>
      <c r="B14" s="2270" t="s">
        <v>1339</v>
      </c>
      <c r="C14" s="2265" t="s">
        <v>1712</v>
      </c>
      <c r="D14" s="2265" t="s">
        <v>1339</v>
      </c>
      <c r="E14" s="2265" t="s">
        <v>1338</v>
      </c>
      <c r="F14" s="2265" t="s">
        <v>1713</v>
      </c>
      <c r="G14" s="2254" t="s">
        <v>1337</v>
      </c>
    </row>
    <row r="15" spans="1:7" ht="14.85" customHeight="1">
      <c r="A15" s="2242"/>
      <c r="B15" s="2271"/>
      <c r="C15" s="2230"/>
      <c r="D15" s="2230"/>
      <c r="E15" s="2230"/>
      <c r="F15" s="2230"/>
      <c r="G15" s="2228"/>
    </row>
    <row r="16" spans="1:7" ht="14.85" customHeight="1">
      <c r="A16" s="2242"/>
      <c r="B16" s="2271"/>
      <c r="C16" s="2230"/>
      <c r="D16" s="2230"/>
      <c r="E16" s="2230"/>
      <c r="F16" s="2230"/>
      <c r="G16" s="2228"/>
    </row>
    <row r="17" spans="1:7" ht="14.85" customHeight="1">
      <c r="A17" s="2242"/>
      <c r="B17" s="2284"/>
      <c r="C17" s="2280"/>
      <c r="D17" s="2280"/>
      <c r="E17" s="2280"/>
      <c r="F17" s="2280"/>
      <c r="G17" s="2279"/>
    </row>
    <row r="18" spans="1:8" ht="14.85" customHeight="1">
      <c r="A18" s="1045" t="s">
        <v>599</v>
      </c>
      <c r="B18" s="1066">
        <v>178258</v>
      </c>
      <c r="C18" s="1452">
        <v>109.1</v>
      </c>
      <c r="D18" s="1066">
        <v>82679</v>
      </c>
      <c r="E18" s="1066">
        <v>16554.396</v>
      </c>
      <c r="F18" s="1452">
        <v>107.3</v>
      </c>
      <c r="G18" s="1453">
        <v>10996.341</v>
      </c>
      <c r="H18" s="687"/>
    </row>
    <row r="19" spans="1:8" ht="14.85" customHeight="1">
      <c r="A19" s="1050" t="s">
        <v>600</v>
      </c>
      <c r="B19" s="934"/>
      <c r="C19" s="1454"/>
      <c r="D19" s="934"/>
      <c r="E19" s="934"/>
      <c r="F19" s="934"/>
      <c r="G19" s="952"/>
      <c r="H19" s="687"/>
    </row>
    <row r="20" spans="1:8" ht="14.85" customHeight="1">
      <c r="A20" s="1056" t="s">
        <v>601</v>
      </c>
      <c r="B20" s="934">
        <v>17124</v>
      </c>
      <c r="C20" s="1455">
        <v>103.7</v>
      </c>
      <c r="D20" s="934">
        <v>5373</v>
      </c>
      <c r="E20" s="934">
        <v>1400.539</v>
      </c>
      <c r="F20" s="933">
        <v>104.7</v>
      </c>
      <c r="G20" s="952">
        <v>700.722</v>
      </c>
      <c r="H20" s="687"/>
    </row>
    <row r="21" spans="1:8" ht="14.85" customHeight="1">
      <c r="A21" s="1056" t="s">
        <v>620</v>
      </c>
      <c r="B21" s="934">
        <v>7710</v>
      </c>
      <c r="C21" s="1455">
        <v>123.1</v>
      </c>
      <c r="D21" s="934">
        <v>4281</v>
      </c>
      <c r="E21" s="934">
        <v>716.475</v>
      </c>
      <c r="F21" s="933">
        <v>112.4</v>
      </c>
      <c r="G21" s="952">
        <v>525.577</v>
      </c>
      <c r="H21" s="687"/>
    </row>
    <row r="22" spans="1:8" ht="14.85" customHeight="1">
      <c r="A22" s="1056" t="s">
        <v>603</v>
      </c>
      <c r="B22" s="934">
        <v>7354</v>
      </c>
      <c r="C22" s="1455">
        <v>104.8</v>
      </c>
      <c r="D22" s="934">
        <v>4253</v>
      </c>
      <c r="E22" s="934">
        <v>714.951</v>
      </c>
      <c r="F22" s="933">
        <v>100.1</v>
      </c>
      <c r="G22" s="952">
        <v>542.537</v>
      </c>
      <c r="H22" s="687"/>
    </row>
    <row r="23" spans="1:8" ht="14.85" customHeight="1">
      <c r="A23" s="1056" t="s">
        <v>604</v>
      </c>
      <c r="B23" s="934">
        <v>4166</v>
      </c>
      <c r="C23" s="1455">
        <v>116.3</v>
      </c>
      <c r="D23" s="934">
        <v>1910</v>
      </c>
      <c r="E23" s="934">
        <v>368.94</v>
      </c>
      <c r="F23" s="933">
        <v>113.6</v>
      </c>
      <c r="G23" s="952">
        <v>242.765</v>
      </c>
      <c r="H23" s="687"/>
    </row>
    <row r="24" spans="1:8" ht="14.85" customHeight="1">
      <c r="A24" s="1056" t="s">
        <v>619</v>
      </c>
      <c r="B24" s="934">
        <v>7468</v>
      </c>
      <c r="C24" s="1455">
        <v>105.7</v>
      </c>
      <c r="D24" s="934">
        <v>5024</v>
      </c>
      <c r="E24" s="934">
        <v>848.443</v>
      </c>
      <c r="F24" s="933">
        <v>107.4</v>
      </c>
      <c r="G24" s="952">
        <v>693.442</v>
      </c>
      <c r="H24" s="687"/>
    </row>
    <row r="25" spans="1:8" ht="14.85" customHeight="1">
      <c r="A25" s="1056" t="s">
        <v>606</v>
      </c>
      <c r="B25" s="934">
        <v>19995</v>
      </c>
      <c r="C25" s="1455">
        <v>115.1</v>
      </c>
      <c r="D25" s="934">
        <v>8692</v>
      </c>
      <c r="E25" s="934">
        <v>1878.318</v>
      </c>
      <c r="F25" s="933">
        <v>113.4</v>
      </c>
      <c r="G25" s="952">
        <v>1268.16</v>
      </c>
      <c r="H25" s="687"/>
    </row>
    <row r="26" spans="1:8" ht="14.85" customHeight="1">
      <c r="A26" s="1056" t="s">
        <v>607</v>
      </c>
      <c r="B26" s="1456">
        <v>37100</v>
      </c>
      <c r="C26" s="1457">
        <v>102.9</v>
      </c>
      <c r="D26" s="934">
        <v>13380</v>
      </c>
      <c r="E26" s="934">
        <v>3136.415</v>
      </c>
      <c r="F26" s="933">
        <v>105.4</v>
      </c>
      <c r="G26" s="952">
        <v>1742.759</v>
      </c>
      <c r="H26" s="687"/>
    </row>
    <row r="27" spans="1:8" ht="14.85" customHeight="1">
      <c r="A27" s="1056" t="s">
        <v>608</v>
      </c>
      <c r="B27" s="934">
        <v>1971</v>
      </c>
      <c r="C27" s="1455">
        <v>111.5</v>
      </c>
      <c r="D27" s="934">
        <v>1379</v>
      </c>
      <c r="E27" s="934">
        <v>228.187</v>
      </c>
      <c r="F27" s="933">
        <v>190.954</v>
      </c>
      <c r="G27" s="952">
        <v>190.954</v>
      </c>
      <c r="H27" s="687"/>
    </row>
    <row r="28" spans="1:8" ht="14.85" customHeight="1">
      <c r="A28" s="1056" t="s">
        <v>609</v>
      </c>
      <c r="B28" s="934">
        <v>8113</v>
      </c>
      <c r="C28" s="1455">
        <v>103</v>
      </c>
      <c r="D28" s="934">
        <v>5321</v>
      </c>
      <c r="E28" s="934">
        <v>868.231</v>
      </c>
      <c r="F28" s="933">
        <v>102.9</v>
      </c>
      <c r="G28" s="952">
        <v>708.586</v>
      </c>
      <c r="H28" s="687"/>
    </row>
    <row r="29" spans="1:8" ht="14.85" customHeight="1">
      <c r="A29" s="1056" t="s">
        <v>610</v>
      </c>
      <c r="B29" s="934">
        <v>5009</v>
      </c>
      <c r="C29" s="933">
        <v>106.6</v>
      </c>
      <c r="D29" s="934">
        <v>2267</v>
      </c>
      <c r="E29" s="934">
        <v>514.025</v>
      </c>
      <c r="F29" s="933">
        <v>105.7</v>
      </c>
      <c r="G29" s="952">
        <v>350.094</v>
      </c>
      <c r="H29" s="687"/>
    </row>
    <row r="30" spans="1:8" ht="14.85" customHeight="1">
      <c r="A30" s="1056" t="s">
        <v>611</v>
      </c>
      <c r="B30" s="934">
        <v>15797</v>
      </c>
      <c r="C30" s="933">
        <v>120.1</v>
      </c>
      <c r="D30" s="934">
        <v>5371</v>
      </c>
      <c r="E30" s="934">
        <v>1307.364</v>
      </c>
      <c r="F30" s="933">
        <v>114.4</v>
      </c>
      <c r="G30" s="952">
        <v>702.423</v>
      </c>
      <c r="H30" s="687"/>
    </row>
    <row r="31" spans="1:8" ht="14.85" customHeight="1">
      <c r="A31" s="1056" t="s">
        <v>612</v>
      </c>
      <c r="B31" s="934">
        <v>12212</v>
      </c>
      <c r="C31" s="933">
        <v>110.8</v>
      </c>
      <c r="D31" s="934">
        <v>8009</v>
      </c>
      <c r="E31" s="934">
        <v>1378.209</v>
      </c>
      <c r="F31" s="933">
        <v>107.4</v>
      </c>
      <c r="G31" s="952">
        <v>1105.821</v>
      </c>
      <c r="H31" s="687"/>
    </row>
    <row r="32" spans="1:8" ht="14.85" customHeight="1">
      <c r="A32" s="1054" t="s">
        <v>613</v>
      </c>
      <c r="B32" s="937">
        <v>3152</v>
      </c>
      <c r="C32" s="936">
        <v>104.4</v>
      </c>
      <c r="D32" s="937">
        <v>2670</v>
      </c>
      <c r="E32" s="937">
        <v>380.537</v>
      </c>
      <c r="F32" s="936">
        <v>109.1</v>
      </c>
      <c r="G32" s="953">
        <v>353.448</v>
      </c>
      <c r="H32" s="687"/>
    </row>
    <row r="33" spans="1:8" ht="14.85" customHeight="1">
      <c r="A33" s="1056" t="s">
        <v>621</v>
      </c>
      <c r="B33" s="934">
        <v>4767</v>
      </c>
      <c r="C33" s="933">
        <v>104.3</v>
      </c>
      <c r="D33" s="934">
        <v>2220</v>
      </c>
      <c r="E33" s="934">
        <v>427.879</v>
      </c>
      <c r="F33" s="933">
        <v>103.3</v>
      </c>
      <c r="G33" s="952">
        <v>284.169</v>
      </c>
      <c r="H33" s="687"/>
    </row>
    <row r="34" spans="1:8" s="38" customFormat="1" ht="14.85" customHeight="1">
      <c r="A34" s="1056" t="s">
        <v>615</v>
      </c>
      <c r="B34" s="934">
        <v>18848</v>
      </c>
      <c r="C34" s="933">
        <v>114.8</v>
      </c>
      <c r="D34" s="934">
        <v>9442</v>
      </c>
      <c r="E34" s="934">
        <v>1763.288</v>
      </c>
      <c r="F34" s="933">
        <v>106.9</v>
      </c>
      <c r="G34" s="952">
        <v>1201.18</v>
      </c>
      <c r="H34" s="688"/>
    </row>
    <row r="35" spans="1:8" ht="14.85" customHeight="1">
      <c r="A35" s="1056" t="s">
        <v>616</v>
      </c>
      <c r="B35" s="934">
        <v>7472</v>
      </c>
      <c r="C35" s="933">
        <v>107.7</v>
      </c>
      <c r="D35" s="934">
        <v>3087</v>
      </c>
      <c r="E35" s="934">
        <v>622.595</v>
      </c>
      <c r="F35" s="933">
        <v>103.2</v>
      </c>
      <c r="G35" s="952">
        <v>383.704</v>
      </c>
      <c r="H35" s="687"/>
    </row>
    <row r="36" spans="1:7" ht="12.75" customHeight="1">
      <c r="A36" s="31"/>
      <c r="B36" s="738"/>
      <c r="C36" s="738"/>
      <c r="D36" s="738"/>
      <c r="E36" s="738"/>
      <c r="F36" s="738"/>
      <c r="G36" s="738"/>
    </row>
  </sheetData>
  <mergeCells count="16">
    <mergeCell ref="F14:F17"/>
    <mergeCell ref="G14:G17"/>
    <mergeCell ref="A1:C1"/>
    <mergeCell ref="F1:G1"/>
    <mergeCell ref="A2:B2"/>
    <mergeCell ref="F2:G2"/>
    <mergeCell ref="A3:A17"/>
    <mergeCell ref="B3:G4"/>
    <mergeCell ref="B5:C13"/>
    <mergeCell ref="E5:F13"/>
    <mergeCell ref="D7:D13"/>
    <mergeCell ref="G7:G13"/>
    <mergeCell ref="B14:B17"/>
    <mergeCell ref="C14:C17"/>
    <mergeCell ref="D14:D17"/>
    <mergeCell ref="E14:E17"/>
  </mergeCells>
  <hyperlinks>
    <hyperlink ref="F1:G1" location="'Spis tablic     List of tables'!B139" display="Powrót do spisu tablic"/>
    <hyperlink ref="F2:G2" location="'Spis tablic     List of tables'!B139"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topLeftCell="A1">
      <selection activeCell="M20" sqref="M20"/>
    </sheetView>
  </sheetViews>
  <sheetFormatPr defaultColWidth="8.796875" defaultRowHeight="14.25"/>
  <cols>
    <col min="1" max="1" width="8.09765625" style="0" customWidth="1"/>
    <col min="2" max="2" width="12.3984375" style="0" customWidth="1"/>
    <col min="3" max="10" width="14.09765625" style="0" customWidth="1"/>
  </cols>
  <sheetData>
    <row r="1" spans="1:12" ht="14.25">
      <c r="A1" s="232" t="s">
        <v>1120</v>
      </c>
      <c r="B1" s="232"/>
      <c r="C1" s="28"/>
      <c r="D1" s="22"/>
      <c r="E1" s="307"/>
      <c r="H1" s="307" t="s">
        <v>1019</v>
      </c>
      <c r="I1" s="699"/>
      <c r="K1" s="307"/>
      <c r="L1" s="698"/>
    </row>
    <row r="2" spans="1:12" ht="14.25">
      <c r="A2" s="1660" t="s">
        <v>700</v>
      </c>
      <c r="B2" s="1660"/>
      <c r="C2" s="1660"/>
      <c r="D2" s="1660"/>
      <c r="E2" s="321"/>
      <c r="H2" s="321" t="s">
        <v>1020</v>
      </c>
      <c r="I2" s="699"/>
      <c r="K2" s="321"/>
      <c r="L2" s="698"/>
    </row>
    <row r="3" spans="1:5" ht="14.25">
      <c r="A3" s="230" t="s">
        <v>213</v>
      </c>
      <c r="B3" s="230"/>
      <c r="C3" s="701"/>
      <c r="D3" s="39"/>
      <c r="E3" s="39"/>
    </row>
    <row r="4" spans="1:5" ht="14.25">
      <c r="A4" s="1644" t="s">
        <v>702</v>
      </c>
      <c r="B4" s="1644"/>
      <c r="C4" s="39"/>
      <c r="D4" s="39"/>
      <c r="E4" s="39"/>
    </row>
    <row r="5" spans="1:10" ht="24" customHeight="1">
      <c r="A5" s="1645" t="s">
        <v>1382</v>
      </c>
      <c r="B5" s="1645"/>
      <c r="C5" s="1658" t="s">
        <v>805</v>
      </c>
      <c r="D5" s="1658"/>
      <c r="E5" s="1658"/>
      <c r="F5" s="1658"/>
      <c r="G5" s="1658"/>
      <c r="H5" s="1658"/>
      <c r="I5" s="1658"/>
      <c r="J5" s="1658"/>
    </row>
    <row r="6" spans="1:10" ht="15.95" customHeight="1">
      <c r="A6" s="1647"/>
      <c r="B6" s="1647"/>
      <c r="C6" s="1643" t="s">
        <v>806</v>
      </c>
      <c r="D6" s="1643"/>
      <c r="E6" s="1643"/>
      <c r="F6" s="1643"/>
      <c r="G6" s="1643"/>
      <c r="H6" s="1643"/>
      <c r="I6" s="1643"/>
      <c r="J6" s="1643"/>
    </row>
    <row r="7" spans="1:10" ht="15.95" customHeight="1">
      <c r="A7" s="1647"/>
      <c r="B7" s="1647"/>
      <c r="C7" s="1643" t="s">
        <v>1371</v>
      </c>
      <c r="D7" s="1643"/>
      <c r="E7" s="1643"/>
      <c r="F7" s="1643"/>
      <c r="G7" s="1643"/>
      <c r="H7" s="1643"/>
      <c r="I7" s="1643"/>
      <c r="J7" s="1643"/>
    </row>
    <row r="8" spans="1:10" ht="140.1" customHeight="1">
      <c r="A8" s="1647"/>
      <c r="B8" s="1648"/>
      <c r="C8" s="54" t="s">
        <v>267</v>
      </c>
      <c r="D8" s="54" t="s">
        <v>268</v>
      </c>
      <c r="E8" s="53" t="s">
        <v>800</v>
      </c>
      <c r="F8" s="54" t="s">
        <v>269</v>
      </c>
      <c r="G8" s="54" t="s">
        <v>270</v>
      </c>
      <c r="H8" s="53" t="s">
        <v>271</v>
      </c>
      <c r="I8" s="53" t="s">
        <v>1289</v>
      </c>
      <c r="J8" s="53" t="s">
        <v>1291</v>
      </c>
    </row>
    <row r="9" spans="1:10" ht="24" customHeight="1">
      <c r="A9" s="1649"/>
      <c r="B9" s="1650"/>
      <c r="C9" s="1657" t="s">
        <v>1370</v>
      </c>
      <c r="D9" s="1658"/>
      <c r="E9" s="1658"/>
      <c r="F9" s="1658"/>
      <c r="G9" s="1658"/>
      <c r="H9" s="1658"/>
      <c r="I9" s="1658"/>
      <c r="J9" s="1658"/>
    </row>
    <row r="10" spans="1:10" s="857" customFormat="1" ht="14.25" customHeight="1">
      <c r="A10" s="132">
        <v>2016</v>
      </c>
      <c r="B10" s="131" t="s">
        <v>469</v>
      </c>
      <c r="C10" s="901">
        <v>2.368</v>
      </c>
      <c r="D10" s="901">
        <v>10.543</v>
      </c>
      <c r="E10" s="902">
        <v>10.096</v>
      </c>
      <c r="F10" s="904" t="s">
        <v>1124</v>
      </c>
      <c r="G10" s="903">
        <v>4.228</v>
      </c>
      <c r="H10" s="904" t="s">
        <v>1124</v>
      </c>
      <c r="I10" s="903">
        <v>0.242</v>
      </c>
      <c r="J10" s="905">
        <v>1.711</v>
      </c>
    </row>
    <row r="11" spans="1:10" s="857" customFormat="1" ht="14.25" customHeight="1">
      <c r="A11" s="863"/>
      <c r="B11" s="131" t="s">
        <v>470</v>
      </c>
      <c r="C11" s="901">
        <v>2.372</v>
      </c>
      <c r="D11" s="901">
        <v>10.626</v>
      </c>
      <c r="E11" s="902">
        <v>10.064</v>
      </c>
      <c r="F11" s="904" t="s">
        <v>1124</v>
      </c>
      <c r="G11" s="903">
        <v>4.233</v>
      </c>
      <c r="H11" s="904" t="s">
        <v>1124</v>
      </c>
      <c r="I11" s="903">
        <v>0.239</v>
      </c>
      <c r="J11" s="905">
        <v>1.694</v>
      </c>
    </row>
    <row r="12" spans="1:10" s="857" customFormat="1" ht="14.25" customHeight="1">
      <c r="A12" s="863"/>
      <c r="B12" s="131" t="s">
        <v>471</v>
      </c>
      <c r="C12" s="901">
        <v>2.372</v>
      </c>
      <c r="D12" s="901">
        <v>10.521</v>
      </c>
      <c r="E12" s="902">
        <v>10.069</v>
      </c>
      <c r="F12" s="904" t="s">
        <v>1124</v>
      </c>
      <c r="G12" s="903">
        <v>4.211</v>
      </c>
      <c r="H12" s="904" t="s">
        <v>1124</v>
      </c>
      <c r="I12" s="903">
        <v>0.236</v>
      </c>
      <c r="J12" s="905">
        <v>1.698</v>
      </c>
    </row>
    <row r="13" spans="1:10" s="864" customFormat="1" ht="14.25" customHeight="1">
      <c r="A13" s="130"/>
      <c r="B13" s="131"/>
      <c r="C13" s="900"/>
      <c r="D13" s="900"/>
      <c r="E13" s="900"/>
      <c r="F13" s="900"/>
      <c r="G13" s="900"/>
      <c r="H13" s="900"/>
      <c r="I13" s="900"/>
      <c r="J13" s="900"/>
    </row>
    <row r="14" spans="1:10" s="864" customFormat="1" ht="14.25" customHeight="1">
      <c r="A14" s="132">
        <v>2017</v>
      </c>
      <c r="B14" s="131" t="s">
        <v>472</v>
      </c>
      <c r="C14" s="900">
        <v>2.332</v>
      </c>
      <c r="D14" s="900">
        <v>10.632</v>
      </c>
      <c r="E14" s="900">
        <v>10.099</v>
      </c>
      <c r="F14" s="1072" t="s">
        <v>1124</v>
      </c>
      <c r="G14" s="900">
        <v>4.291</v>
      </c>
      <c r="H14" s="900">
        <v>3.124</v>
      </c>
      <c r="I14" s="900">
        <v>0.205</v>
      </c>
      <c r="J14" s="900">
        <v>1.856</v>
      </c>
    </row>
    <row r="15" spans="1:10" s="864" customFormat="1" ht="14.25" customHeight="1">
      <c r="A15" s="130"/>
      <c r="B15" s="131" t="s">
        <v>473</v>
      </c>
      <c r="C15" s="900">
        <v>2.395</v>
      </c>
      <c r="D15" s="900">
        <v>10.625</v>
      </c>
      <c r="E15" s="900">
        <v>10.174</v>
      </c>
      <c r="F15" s="1072" t="s">
        <v>1124</v>
      </c>
      <c r="G15" s="900">
        <v>4.293</v>
      </c>
      <c r="H15" s="900">
        <v>3.406</v>
      </c>
      <c r="I15" s="900">
        <v>0.204</v>
      </c>
      <c r="J15" s="900">
        <v>1.864</v>
      </c>
    </row>
    <row r="16" spans="1:10" s="864" customFormat="1" ht="14.25" customHeight="1">
      <c r="A16" s="130"/>
      <c r="B16" s="131" t="s">
        <v>462</v>
      </c>
      <c r="C16" s="900">
        <v>2.386</v>
      </c>
      <c r="D16" s="900">
        <v>10.722</v>
      </c>
      <c r="E16" s="900">
        <v>10.12</v>
      </c>
      <c r="F16" s="900">
        <v>2.821</v>
      </c>
      <c r="G16" s="900">
        <v>4.301</v>
      </c>
      <c r="H16" s="900">
        <v>5.698</v>
      </c>
      <c r="I16" s="900">
        <v>0.206</v>
      </c>
      <c r="J16" s="900">
        <v>1.872</v>
      </c>
    </row>
    <row r="17" spans="1:10" s="864" customFormat="1" ht="14.25" customHeight="1">
      <c r="A17" s="130"/>
      <c r="B17" s="131" t="s">
        <v>463</v>
      </c>
      <c r="C17" s="900">
        <v>2.399</v>
      </c>
      <c r="D17" s="900">
        <v>10.798</v>
      </c>
      <c r="E17" s="900">
        <v>10.194</v>
      </c>
      <c r="F17" s="900">
        <v>2.799</v>
      </c>
      <c r="G17" s="900">
        <v>4.316</v>
      </c>
      <c r="H17" s="900">
        <v>5.711</v>
      </c>
      <c r="I17" s="900">
        <v>0.206</v>
      </c>
      <c r="J17" s="900">
        <v>1.856</v>
      </c>
    </row>
    <row r="18" spans="1:10" s="864" customFormat="1" ht="14.25" customHeight="1">
      <c r="A18" s="130"/>
      <c r="B18" s="131" t="s">
        <v>464</v>
      </c>
      <c r="C18" s="900">
        <v>2.417</v>
      </c>
      <c r="D18" s="900">
        <v>10.822</v>
      </c>
      <c r="E18" s="900">
        <v>10.217</v>
      </c>
      <c r="F18" s="900">
        <v>2.858</v>
      </c>
      <c r="G18" s="900">
        <v>4.36</v>
      </c>
      <c r="H18" s="900">
        <v>5.703</v>
      </c>
      <c r="I18" s="900">
        <v>0.208</v>
      </c>
      <c r="J18" s="900">
        <v>1.868</v>
      </c>
    </row>
    <row r="19" spans="1:10" s="864" customFormat="1" ht="14.25" customHeight="1">
      <c r="A19" s="130"/>
      <c r="B19" s="131" t="s">
        <v>465</v>
      </c>
      <c r="C19" s="900">
        <v>2.442</v>
      </c>
      <c r="D19" s="900">
        <v>10.854</v>
      </c>
      <c r="E19" s="900">
        <v>10.239</v>
      </c>
      <c r="F19" s="900">
        <v>2.915</v>
      </c>
      <c r="G19" s="900">
        <v>4.379</v>
      </c>
      <c r="H19" s="900">
        <v>5.744</v>
      </c>
      <c r="I19" s="900">
        <v>0.214</v>
      </c>
      <c r="J19" s="900">
        <v>1.876</v>
      </c>
    </row>
    <row r="20" spans="1:10" s="864" customFormat="1" ht="14.25" customHeight="1">
      <c r="A20" s="1099"/>
      <c r="B20" s="131" t="s">
        <v>466</v>
      </c>
      <c r="C20" s="271">
        <v>2.37</v>
      </c>
      <c r="D20" s="271">
        <v>10.894</v>
      </c>
      <c r="E20" s="271">
        <v>10.256</v>
      </c>
      <c r="F20" s="271">
        <v>2.913</v>
      </c>
      <c r="G20" s="271">
        <v>4.377</v>
      </c>
      <c r="H20" s="271">
        <v>5.753</v>
      </c>
      <c r="I20" s="271">
        <v>0.219</v>
      </c>
      <c r="J20" s="271">
        <v>1.904</v>
      </c>
    </row>
    <row r="21" spans="1:10" s="864" customFormat="1" ht="14.25" customHeight="1">
      <c r="A21" s="1099"/>
      <c r="B21" s="131" t="s">
        <v>467</v>
      </c>
      <c r="C21" s="271">
        <v>2.349</v>
      </c>
      <c r="D21" s="271">
        <v>10.933</v>
      </c>
      <c r="E21" s="271">
        <v>10.265</v>
      </c>
      <c r="F21" s="271">
        <v>2.903</v>
      </c>
      <c r="G21" s="271">
        <v>4.375</v>
      </c>
      <c r="H21" s="271">
        <v>5.751</v>
      </c>
      <c r="I21" s="271">
        <v>0.215</v>
      </c>
      <c r="J21" s="271">
        <v>1.904</v>
      </c>
    </row>
    <row r="22" spans="1:10" s="864" customFormat="1" ht="14.25" customHeight="1">
      <c r="A22" s="1099"/>
      <c r="B22" s="131" t="s">
        <v>468</v>
      </c>
      <c r="C22" s="271">
        <v>2.351</v>
      </c>
      <c r="D22" s="271">
        <v>10.941</v>
      </c>
      <c r="E22" s="271">
        <v>10.301</v>
      </c>
      <c r="F22" s="271">
        <v>2.889</v>
      </c>
      <c r="G22" s="271">
        <v>4.407</v>
      </c>
      <c r="H22" s="271">
        <v>5.781</v>
      </c>
      <c r="I22" s="271">
        <v>0.215</v>
      </c>
      <c r="J22" s="271">
        <v>1.892</v>
      </c>
    </row>
    <row r="23" spans="1:10" s="864" customFormat="1" ht="14.25" customHeight="1">
      <c r="A23" s="1099"/>
      <c r="B23" s="131" t="s">
        <v>469</v>
      </c>
      <c r="C23" s="271">
        <v>2.351</v>
      </c>
      <c r="D23" s="271">
        <v>10.984</v>
      </c>
      <c r="E23" s="271">
        <v>10.362</v>
      </c>
      <c r="F23" s="271">
        <v>2.878</v>
      </c>
      <c r="G23" s="271">
        <v>4.411</v>
      </c>
      <c r="H23" s="271">
        <v>5.853</v>
      </c>
      <c r="I23" s="271">
        <v>0.216</v>
      </c>
      <c r="J23" s="271">
        <v>1.851</v>
      </c>
    </row>
    <row r="24" spans="1:10" s="864" customFormat="1" ht="14.25" customHeight="1">
      <c r="A24" s="1099"/>
      <c r="B24" s="131" t="s">
        <v>470</v>
      </c>
      <c r="C24" s="271">
        <v>2.35</v>
      </c>
      <c r="D24" s="271">
        <v>11.019</v>
      </c>
      <c r="E24" s="271">
        <v>10.462</v>
      </c>
      <c r="F24" s="271">
        <v>2.911</v>
      </c>
      <c r="G24" s="271">
        <v>4.398</v>
      </c>
      <c r="H24" s="271">
        <v>5.878</v>
      </c>
      <c r="I24" s="271">
        <v>0.204</v>
      </c>
      <c r="J24" s="271">
        <v>1.846</v>
      </c>
    </row>
    <row r="25" spans="1:10" s="864" customFormat="1" ht="14.25" customHeight="1">
      <c r="A25" s="1099"/>
      <c r="B25" s="131" t="s">
        <v>471</v>
      </c>
      <c r="C25" s="271">
        <v>2.385</v>
      </c>
      <c r="D25" s="271">
        <v>10.98</v>
      </c>
      <c r="E25" s="271">
        <v>10.493</v>
      </c>
      <c r="F25" s="271">
        <v>2.904</v>
      </c>
      <c r="G25" s="271">
        <v>4.39</v>
      </c>
      <c r="H25" s="271">
        <v>5.882</v>
      </c>
      <c r="I25" s="271">
        <v>0.206</v>
      </c>
      <c r="J25" s="271">
        <v>1.852</v>
      </c>
    </row>
    <row r="26" spans="1:10" ht="14.25" customHeight="1">
      <c r="A26" s="133"/>
      <c r="B26" s="134" t="s">
        <v>1040</v>
      </c>
      <c r="C26" s="906">
        <v>100.54806070826307</v>
      </c>
      <c r="D26" s="906">
        <v>104.36270316509837</v>
      </c>
      <c r="E26" s="907">
        <v>104.21094448306683</v>
      </c>
      <c r="F26" s="908" t="s">
        <v>1124</v>
      </c>
      <c r="G26" s="908">
        <v>104.25077178817381</v>
      </c>
      <c r="H26" s="908" t="s">
        <v>1124</v>
      </c>
      <c r="I26" s="908">
        <v>87.28813559322033</v>
      </c>
      <c r="J26" s="909">
        <v>109.06949352179035</v>
      </c>
    </row>
    <row r="27" spans="1:10" ht="14.25" customHeight="1">
      <c r="A27" s="133"/>
      <c r="B27" s="135" t="s">
        <v>1041</v>
      </c>
      <c r="C27" s="907">
        <v>101.48936170212764</v>
      </c>
      <c r="D27" s="907">
        <v>99.64606588619657</v>
      </c>
      <c r="E27" s="907">
        <v>100.2963104568916</v>
      </c>
      <c r="F27" s="1073">
        <v>99.75953280659566</v>
      </c>
      <c r="G27" s="910">
        <v>99.8180991359709</v>
      </c>
      <c r="H27" s="908">
        <v>100.06805035726437</v>
      </c>
      <c r="I27" s="910">
        <v>100.98039215686273</v>
      </c>
      <c r="J27" s="998">
        <v>100.32502708559048</v>
      </c>
    </row>
    <row r="28" spans="1:3" ht="12.75" customHeight="1">
      <c r="A28" s="1641" t="s">
        <v>1197</v>
      </c>
      <c r="B28" s="1641"/>
      <c r="C28" s="1641"/>
    </row>
    <row r="29" spans="1:3" ht="12.75" customHeight="1">
      <c r="A29" s="1642" t="s">
        <v>765</v>
      </c>
      <c r="B29" s="1642"/>
      <c r="C29" s="1642"/>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600" verticalDpi="600" orientation="landscape" paperSize="9" scale="95"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topLeftCell="A1">
      <selection activeCell="K1" sqref="K1:L1"/>
    </sheetView>
  </sheetViews>
  <sheetFormatPr defaultColWidth="9" defaultRowHeight="14.25"/>
  <cols>
    <col min="1" max="1" width="18.59765625" style="749" customWidth="1"/>
    <col min="2" max="13" width="8.3984375" style="414" customWidth="1"/>
    <col min="14" max="16384" width="9" style="864" customWidth="1"/>
  </cols>
  <sheetData>
    <row r="1" spans="1:13" ht="14.25" customHeight="1">
      <c r="A1" s="1566" t="s">
        <v>1145</v>
      </c>
      <c r="B1" s="1566"/>
      <c r="C1" s="1566"/>
      <c r="D1" s="1566"/>
      <c r="E1" s="1566"/>
      <c r="F1" s="1566"/>
      <c r="I1" s="945"/>
      <c r="J1" s="945"/>
      <c r="K1" s="2239" t="s">
        <v>1019</v>
      </c>
      <c r="L1" s="2239"/>
      <c r="M1" s="945"/>
    </row>
    <row r="2" spans="1:13" ht="14.25" customHeight="1">
      <c r="A2" s="1639" t="s">
        <v>693</v>
      </c>
      <c r="B2" s="1639"/>
      <c r="C2" s="1639"/>
      <c r="D2" s="1639"/>
      <c r="E2" s="1639"/>
      <c r="F2" s="1639"/>
      <c r="I2" s="945"/>
      <c r="J2" s="945"/>
      <c r="K2" s="2293" t="s">
        <v>1020</v>
      </c>
      <c r="L2" s="2293"/>
      <c r="M2" s="945"/>
    </row>
    <row r="3" spans="1:13" ht="14.85" customHeight="1">
      <c r="A3" s="2294" t="s">
        <v>947</v>
      </c>
      <c r="B3" s="2287" t="s">
        <v>1743</v>
      </c>
      <c r="C3" s="2227"/>
      <c r="D3" s="2227"/>
      <c r="E3" s="2227"/>
      <c r="F3" s="2227"/>
      <c r="G3" s="2227"/>
      <c r="H3" s="2227"/>
      <c r="I3" s="2227"/>
      <c r="J3" s="2227"/>
      <c r="K3" s="2227"/>
      <c r="L3" s="2227"/>
      <c r="M3" s="2227"/>
    </row>
    <row r="4" spans="1:13" ht="14.85" customHeight="1">
      <c r="A4" s="2295"/>
      <c r="B4" s="2288"/>
      <c r="C4" s="2297"/>
      <c r="D4" s="2297"/>
      <c r="E4" s="2297"/>
      <c r="F4" s="2297"/>
      <c r="G4" s="2297"/>
      <c r="H4" s="2297"/>
      <c r="I4" s="2297"/>
      <c r="J4" s="2297"/>
      <c r="K4" s="2297"/>
      <c r="L4" s="2297"/>
      <c r="M4" s="2297"/>
    </row>
    <row r="5" spans="1:13" ht="14.85" customHeight="1">
      <c r="A5" s="2295"/>
      <c r="B5" s="2298" t="s">
        <v>1444</v>
      </c>
      <c r="C5" s="2230" t="s">
        <v>1353</v>
      </c>
      <c r="D5" s="2230" t="s">
        <v>1352</v>
      </c>
      <c r="E5" s="2228" t="s">
        <v>1351</v>
      </c>
      <c r="F5" s="2047"/>
      <c r="G5" s="2047"/>
      <c r="H5" s="2047"/>
      <c r="I5" s="2047"/>
      <c r="J5" s="2047"/>
      <c r="K5" s="2047"/>
      <c r="L5" s="2047"/>
      <c r="M5" s="2287" t="s">
        <v>1350</v>
      </c>
    </row>
    <row r="6" spans="1:13" ht="14.85" customHeight="1">
      <c r="A6" s="2295"/>
      <c r="B6" s="2299"/>
      <c r="C6" s="2230"/>
      <c r="D6" s="2230"/>
      <c r="E6" s="2288"/>
      <c r="F6" s="2297"/>
      <c r="G6" s="2297"/>
      <c r="H6" s="2297"/>
      <c r="I6" s="2297"/>
      <c r="J6" s="2297"/>
      <c r="K6" s="2297"/>
      <c r="L6" s="2283"/>
      <c r="M6" s="2228"/>
    </row>
    <row r="7" spans="1:13" ht="14.85" customHeight="1">
      <c r="A7" s="2295"/>
      <c r="B7" s="2299"/>
      <c r="C7" s="2230"/>
      <c r="D7" s="2230"/>
      <c r="E7" s="2287" t="s">
        <v>1349</v>
      </c>
      <c r="F7" s="1067"/>
      <c r="G7" s="2289" t="s">
        <v>1348</v>
      </c>
      <c r="H7" s="2290"/>
      <c r="I7" s="2290"/>
      <c r="J7" s="2290"/>
      <c r="K7" s="2290"/>
      <c r="L7" s="2290"/>
      <c r="M7" s="2228"/>
    </row>
    <row r="8" spans="1:13" ht="14.85" customHeight="1">
      <c r="A8" s="2295"/>
      <c r="B8" s="2299"/>
      <c r="C8" s="2230"/>
      <c r="D8" s="2230"/>
      <c r="E8" s="2228"/>
      <c r="F8" s="2236" t="s">
        <v>1347</v>
      </c>
      <c r="G8" s="2237" t="s">
        <v>1346</v>
      </c>
      <c r="H8" s="1065"/>
      <c r="I8" s="1065"/>
      <c r="J8" s="2291" t="s">
        <v>1445</v>
      </c>
      <c r="K8" s="954"/>
      <c r="L8" s="954"/>
      <c r="M8" s="2228"/>
    </row>
    <row r="9" spans="1:13" ht="14.85" customHeight="1">
      <c r="A9" s="2295"/>
      <c r="B9" s="2299"/>
      <c r="C9" s="2230"/>
      <c r="D9" s="2230"/>
      <c r="E9" s="2228"/>
      <c r="F9" s="2078"/>
      <c r="G9" s="2084"/>
      <c r="H9" s="951"/>
      <c r="I9" s="951"/>
      <c r="J9" s="2278"/>
      <c r="K9" s="951"/>
      <c r="L9" s="951"/>
      <c r="M9" s="2278"/>
    </row>
    <row r="10" spans="1:13" ht="14.85" customHeight="1">
      <c r="A10" s="2295"/>
      <c r="B10" s="2299"/>
      <c r="C10" s="2230"/>
      <c r="D10" s="2230"/>
      <c r="E10" s="2228"/>
      <c r="F10" s="2078"/>
      <c r="G10" s="2084"/>
      <c r="H10" s="2236" t="s">
        <v>1345</v>
      </c>
      <c r="I10" s="2237" t="s">
        <v>1343</v>
      </c>
      <c r="J10" s="2278"/>
      <c r="K10" s="2236" t="s">
        <v>1344</v>
      </c>
      <c r="L10" s="2237" t="s">
        <v>1343</v>
      </c>
      <c r="M10" s="2278"/>
    </row>
    <row r="11" spans="1:13" ht="14.85" customHeight="1">
      <c r="A11" s="2295"/>
      <c r="B11" s="2299"/>
      <c r="C11" s="2230"/>
      <c r="D11" s="2230"/>
      <c r="E11" s="2278"/>
      <c r="F11" s="2078"/>
      <c r="G11" s="2084"/>
      <c r="H11" s="2078"/>
      <c r="I11" s="2084"/>
      <c r="J11" s="2278"/>
      <c r="K11" s="2078"/>
      <c r="L11" s="2084"/>
      <c r="M11" s="2278"/>
    </row>
    <row r="12" spans="1:13" ht="14.85" customHeight="1">
      <c r="A12" s="2295"/>
      <c r="B12" s="2299"/>
      <c r="C12" s="2230"/>
      <c r="D12" s="2230"/>
      <c r="E12" s="2278"/>
      <c r="F12" s="2078"/>
      <c r="G12" s="2084"/>
      <c r="H12" s="2078"/>
      <c r="I12" s="2084"/>
      <c r="J12" s="2278"/>
      <c r="K12" s="2078"/>
      <c r="L12" s="2084"/>
      <c r="M12" s="2278"/>
    </row>
    <row r="13" spans="1:13" ht="14.85" customHeight="1">
      <c r="A13" s="2295"/>
      <c r="B13" s="2299"/>
      <c r="C13" s="2230"/>
      <c r="D13" s="2230"/>
      <c r="E13" s="2278"/>
      <c r="F13" s="2078"/>
      <c r="G13" s="2084"/>
      <c r="H13" s="2078"/>
      <c r="I13" s="2084"/>
      <c r="J13" s="2278"/>
      <c r="K13" s="2078"/>
      <c r="L13" s="2084"/>
      <c r="M13" s="2278"/>
    </row>
    <row r="14" spans="1:13" ht="14.85" customHeight="1">
      <c r="A14" s="2295"/>
      <c r="B14" s="2299"/>
      <c r="C14" s="2230"/>
      <c r="D14" s="2230"/>
      <c r="E14" s="2278"/>
      <c r="F14" s="2078"/>
      <c r="G14" s="2084"/>
      <c r="H14" s="2078"/>
      <c r="I14" s="2084"/>
      <c r="J14" s="2278"/>
      <c r="K14" s="2078"/>
      <c r="L14" s="2084"/>
      <c r="M14" s="2278"/>
    </row>
    <row r="15" spans="1:13" ht="14.85" customHeight="1">
      <c r="A15" s="2295"/>
      <c r="B15" s="2299"/>
      <c r="C15" s="2230"/>
      <c r="D15" s="2230"/>
      <c r="E15" s="2278"/>
      <c r="F15" s="2078"/>
      <c r="G15" s="2084"/>
      <c r="H15" s="2078"/>
      <c r="I15" s="2084"/>
      <c r="J15" s="2278"/>
      <c r="K15" s="2078"/>
      <c r="L15" s="2084"/>
      <c r="M15" s="2278"/>
    </row>
    <row r="16" spans="1:13" ht="14.85" customHeight="1">
      <c r="A16" s="2295"/>
      <c r="B16" s="2299"/>
      <c r="C16" s="2230"/>
      <c r="D16" s="2230"/>
      <c r="E16" s="2278"/>
      <c r="F16" s="2078"/>
      <c r="G16" s="2084"/>
      <c r="H16" s="2078"/>
      <c r="I16" s="2084"/>
      <c r="J16" s="2278"/>
      <c r="K16" s="2078"/>
      <c r="L16" s="2084"/>
      <c r="M16" s="2278"/>
    </row>
    <row r="17" spans="1:13" ht="14.85" customHeight="1">
      <c r="A17" s="2295"/>
      <c r="B17" s="2299"/>
      <c r="C17" s="2230"/>
      <c r="D17" s="2230"/>
      <c r="E17" s="2278"/>
      <c r="F17" s="2078"/>
      <c r="G17" s="2084"/>
      <c r="H17" s="2078"/>
      <c r="I17" s="2084"/>
      <c r="J17" s="2278"/>
      <c r="K17" s="2078"/>
      <c r="L17" s="2084"/>
      <c r="M17" s="2278"/>
    </row>
    <row r="18" spans="1:13" ht="14.85" customHeight="1">
      <c r="A18" s="2295"/>
      <c r="B18" s="2299"/>
      <c r="C18" s="2230"/>
      <c r="D18" s="2230"/>
      <c r="E18" s="2278"/>
      <c r="F18" s="2078"/>
      <c r="G18" s="2084"/>
      <c r="H18" s="2078"/>
      <c r="I18" s="2084"/>
      <c r="J18" s="2278"/>
      <c r="K18" s="2078"/>
      <c r="L18" s="2084"/>
      <c r="M18" s="2278"/>
    </row>
    <row r="19" spans="1:13" ht="18.95" customHeight="1">
      <c r="A19" s="2296"/>
      <c r="B19" s="2299"/>
      <c r="C19" s="2300"/>
      <c r="D19" s="2300"/>
      <c r="E19" s="2288"/>
      <c r="F19" s="2250"/>
      <c r="G19" s="2251"/>
      <c r="H19" s="2250"/>
      <c r="I19" s="2251"/>
      <c r="J19" s="2292"/>
      <c r="K19" s="2250"/>
      <c r="L19" s="2251"/>
      <c r="M19" s="2288"/>
    </row>
    <row r="20" spans="1:13" ht="14.1" customHeight="1">
      <c r="A20" s="1068" t="s">
        <v>623</v>
      </c>
      <c r="B20" s="1066" t="s">
        <v>1744</v>
      </c>
      <c r="C20" s="1066">
        <v>142</v>
      </c>
      <c r="D20" s="1066">
        <v>17694</v>
      </c>
      <c r="E20" s="1066">
        <v>537273</v>
      </c>
      <c r="F20" s="1066">
        <v>94755</v>
      </c>
      <c r="G20" s="1066">
        <v>12044</v>
      </c>
      <c r="H20" s="1066">
        <v>141</v>
      </c>
      <c r="I20" s="1066">
        <v>1868</v>
      </c>
      <c r="J20" s="1066">
        <v>451863</v>
      </c>
      <c r="K20" s="1066">
        <v>193</v>
      </c>
      <c r="L20" s="1066">
        <v>90198</v>
      </c>
      <c r="M20" s="1069">
        <v>3001353</v>
      </c>
    </row>
    <row r="21" spans="1:13" ht="14.1" customHeight="1">
      <c r="A21" s="1050" t="s">
        <v>600</v>
      </c>
      <c r="B21" s="1070"/>
      <c r="C21" s="934"/>
      <c r="D21" s="934"/>
      <c r="E21" s="934"/>
      <c r="F21" s="934"/>
      <c r="G21" s="934"/>
      <c r="H21" s="934"/>
      <c r="I21" s="934"/>
      <c r="J21" s="934"/>
      <c r="K21" s="934"/>
      <c r="L21" s="934"/>
      <c r="M21" s="952"/>
    </row>
    <row r="22" spans="1:13" ht="14.1" customHeight="1">
      <c r="A22" s="1056" t="s">
        <v>601</v>
      </c>
      <c r="B22" s="934">
        <v>368811</v>
      </c>
      <c r="C22" s="934">
        <v>12</v>
      </c>
      <c r="D22" s="934">
        <v>1371</v>
      </c>
      <c r="E22" s="934">
        <v>44649</v>
      </c>
      <c r="F22" s="934">
        <v>8468</v>
      </c>
      <c r="G22" s="934">
        <v>987</v>
      </c>
      <c r="H22" s="934">
        <v>8</v>
      </c>
      <c r="I22" s="934">
        <v>140</v>
      </c>
      <c r="J22" s="934">
        <v>37770</v>
      </c>
      <c r="K22" s="934">
        <v>9</v>
      </c>
      <c r="L22" s="934">
        <v>8093</v>
      </c>
      <c r="M22" s="952">
        <v>237887</v>
      </c>
    </row>
    <row r="23" spans="1:13" ht="14.1" customHeight="1">
      <c r="A23" s="1056" t="s">
        <v>602</v>
      </c>
      <c r="B23" s="934">
        <v>195717</v>
      </c>
      <c r="C23" s="934">
        <v>5</v>
      </c>
      <c r="D23" s="934">
        <v>956</v>
      </c>
      <c r="E23" s="934">
        <v>17706</v>
      </c>
      <c r="F23" s="934">
        <v>1961</v>
      </c>
      <c r="G23" s="934">
        <v>365</v>
      </c>
      <c r="H23" s="934">
        <v>7</v>
      </c>
      <c r="I23" s="934">
        <v>42</v>
      </c>
      <c r="J23" s="934">
        <v>14818</v>
      </c>
      <c r="K23" s="934">
        <v>5</v>
      </c>
      <c r="L23" s="934">
        <v>1850</v>
      </c>
      <c r="M23" s="952">
        <v>141425</v>
      </c>
    </row>
    <row r="24" spans="1:13" ht="14.1" customHeight="1">
      <c r="A24" s="1056" t="s">
        <v>603</v>
      </c>
      <c r="B24" s="934">
        <v>177365</v>
      </c>
      <c r="C24" s="934">
        <v>3</v>
      </c>
      <c r="D24" s="934">
        <v>1162</v>
      </c>
      <c r="E24" s="934">
        <v>14757</v>
      </c>
      <c r="F24" s="934">
        <v>1966</v>
      </c>
      <c r="G24" s="934">
        <v>272</v>
      </c>
      <c r="H24" s="934">
        <v>4</v>
      </c>
      <c r="I24" s="934">
        <v>30</v>
      </c>
      <c r="J24" s="934">
        <v>12123</v>
      </c>
      <c r="K24" s="934">
        <v>4</v>
      </c>
      <c r="L24" s="934">
        <v>1885</v>
      </c>
      <c r="M24" s="952">
        <v>131000</v>
      </c>
    </row>
    <row r="25" spans="1:13" ht="14.1" customHeight="1">
      <c r="A25" s="1056" t="s">
        <v>604</v>
      </c>
      <c r="B25" s="934">
        <v>112910</v>
      </c>
      <c r="C25" s="934">
        <v>1</v>
      </c>
      <c r="D25" s="934">
        <v>524</v>
      </c>
      <c r="E25" s="934">
        <v>11372</v>
      </c>
      <c r="F25" s="934">
        <v>2831</v>
      </c>
      <c r="G25" s="934">
        <v>161</v>
      </c>
      <c r="H25" s="934">
        <v>2</v>
      </c>
      <c r="I25" s="934">
        <v>22</v>
      </c>
      <c r="J25" s="934">
        <v>9781</v>
      </c>
      <c r="K25" s="934">
        <v>3</v>
      </c>
      <c r="L25" s="934">
        <v>2755</v>
      </c>
      <c r="M25" s="952">
        <v>77695</v>
      </c>
    </row>
    <row r="26" spans="1:13" ht="14.1" customHeight="1">
      <c r="A26" s="1056" t="s">
        <v>619</v>
      </c>
      <c r="B26" s="934">
        <v>245855</v>
      </c>
      <c r="C26" s="934">
        <v>3</v>
      </c>
      <c r="D26" s="934">
        <v>1033</v>
      </c>
      <c r="E26" s="934">
        <v>23316</v>
      </c>
      <c r="F26" s="934">
        <v>3525</v>
      </c>
      <c r="G26" s="934">
        <v>474</v>
      </c>
      <c r="H26" s="934">
        <v>4</v>
      </c>
      <c r="I26" s="934">
        <v>54</v>
      </c>
      <c r="J26" s="934">
        <v>18830</v>
      </c>
      <c r="K26" s="934">
        <v>16</v>
      </c>
      <c r="L26" s="934">
        <v>3381</v>
      </c>
      <c r="M26" s="952">
        <v>180512</v>
      </c>
    </row>
    <row r="27" spans="1:13" ht="14.1" customHeight="1">
      <c r="A27" s="1056" t="s">
        <v>606</v>
      </c>
      <c r="B27" s="934">
        <v>380020</v>
      </c>
      <c r="C27" s="934">
        <v>20</v>
      </c>
      <c r="D27" s="934">
        <v>1124</v>
      </c>
      <c r="E27" s="934">
        <v>43478</v>
      </c>
      <c r="F27" s="934">
        <v>6338</v>
      </c>
      <c r="G27" s="934">
        <v>839</v>
      </c>
      <c r="H27" s="934">
        <v>6</v>
      </c>
      <c r="I27" s="934">
        <v>113</v>
      </c>
      <c r="J27" s="934">
        <v>34725</v>
      </c>
      <c r="K27" s="934">
        <v>14</v>
      </c>
      <c r="L27" s="934">
        <v>5941</v>
      </c>
      <c r="M27" s="952">
        <v>272550</v>
      </c>
    </row>
    <row r="28" spans="1:13" ht="14.1" customHeight="1">
      <c r="A28" s="1056" t="s">
        <v>607</v>
      </c>
      <c r="B28" s="934">
        <v>809369</v>
      </c>
      <c r="C28" s="934">
        <v>59</v>
      </c>
      <c r="D28" s="934">
        <v>3131</v>
      </c>
      <c r="E28" s="934">
        <v>171229</v>
      </c>
      <c r="F28" s="934">
        <v>37972</v>
      </c>
      <c r="G28" s="934">
        <v>4509</v>
      </c>
      <c r="H28" s="934">
        <v>42</v>
      </c>
      <c r="I28" s="934">
        <v>909</v>
      </c>
      <c r="J28" s="934">
        <v>148957</v>
      </c>
      <c r="K28" s="934">
        <v>66</v>
      </c>
      <c r="L28" s="934">
        <v>36157</v>
      </c>
      <c r="M28" s="952">
        <v>514006</v>
      </c>
    </row>
    <row r="29" spans="1:13" ht="14.1" customHeight="1">
      <c r="A29" s="1056" t="s">
        <v>624</v>
      </c>
      <c r="B29" s="934">
        <v>100590</v>
      </c>
      <c r="C29" s="934">
        <v>2</v>
      </c>
      <c r="D29" s="934">
        <v>502</v>
      </c>
      <c r="E29" s="934">
        <v>7643</v>
      </c>
      <c r="F29" s="934">
        <v>1435</v>
      </c>
      <c r="G29" s="934">
        <v>134</v>
      </c>
      <c r="H29" s="934">
        <v>2</v>
      </c>
      <c r="I29" s="934">
        <v>27</v>
      </c>
      <c r="J29" s="934">
        <v>6364</v>
      </c>
      <c r="K29" s="934">
        <v>4</v>
      </c>
      <c r="L29" s="934">
        <v>1373</v>
      </c>
      <c r="M29" s="952">
        <v>70696</v>
      </c>
    </row>
    <row r="30" spans="1:13" ht="14.1" customHeight="1">
      <c r="A30" s="1056" t="s">
        <v>609</v>
      </c>
      <c r="B30" s="934">
        <v>171070</v>
      </c>
      <c r="C30" s="934">
        <v>1</v>
      </c>
      <c r="D30" s="934">
        <v>784</v>
      </c>
      <c r="E30" s="934">
        <v>14719</v>
      </c>
      <c r="F30" s="934">
        <v>2205</v>
      </c>
      <c r="G30" s="934">
        <v>273</v>
      </c>
      <c r="H30" s="934">
        <v>5</v>
      </c>
      <c r="I30" s="934">
        <v>26</v>
      </c>
      <c r="J30" s="934">
        <v>12056</v>
      </c>
      <c r="K30" s="934">
        <v>6</v>
      </c>
      <c r="L30" s="934">
        <v>2100</v>
      </c>
      <c r="M30" s="952">
        <v>125533</v>
      </c>
    </row>
    <row r="31" spans="1:13" ht="14.1" customHeight="1">
      <c r="A31" s="1056" t="s">
        <v>610</v>
      </c>
      <c r="B31" s="934">
        <v>101202</v>
      </c>
      <c r="C31" s="955">
        <v>0</v>
      </c>
      <c r="D31" s="934">
        <v>492</v>
      </c>
      <c r="E31" s="934">
        <v>7687</v>
      </c>
      <c r="F31" s="934">
        <v>989</v>
      </c>
      <c r="G31" s="934">
        <v>130</v>
      </c>
      <c r="H31" s="934">
        <v>2</v>
      </c>
      <c r="I31" s="934">
        <v>17</v>
      </c>
      <c r="J31" s="934">
        <v>5813</v>
      </c>
      <c r="K31" s="934">
        <v>1</v>
      </c>
      <c r="L31" s="934">
        <v>949</v>
      </c>
      <c r="M31" s="952">
        <v>76733</v>
      </c>
    </row>
    <row r="32" spans="1:13" ht="14.1" customHeight="1">
      <c r="A32" s="1056" t="s">
        <v>694</v>
      </c>
      <c r="B32" s="934">
        <v>293704</v>
      </c>
      <c r="C32" s="934">
        <v>3</v>
      </c>
      <c r="D32" s="934">
        <v>1029</v>
      </c>
      <c r="E32" s="934">
        <v>34613</v>
      </c>
      <c r="F32" s="934">
        <v>5015</v>
      </c>
      <c r="G32" s="934">
        <v>865</v>
      </c>
      <c r="H32" s="934">
        <v>11</v>
      </c>
      <c r="I32" s="934">
        <v>130</v>
      </c>
      <c r="J32" s="934">
        <v>29609</v>
      </c>
      <c r="K32" s="934">
        <v>3</v>
      </c>
      <c r="L32" s="934">
        <v>4786</v>
      </c>
      <c r="M32" s="952">
        <v>206663</v>
      </c>
    </row>
    <row r="33" spans="1:13" ht="14.1" customHeight="1">
      <c r="A33" s="1056" t="s">
        <v>695</v>
      </c>
      <c r="B33" s="934">
        <v>469927</v>
      </c>
      <c r="C33" s="934">
        <v>6</v>
      </c>
      <c r="D33" s="934">
        <v>1185</v>
      </c>
      <c r="E33" s="934">
        <v>54829</v>
      </c>
      <c r="F33" s="934">
        <v>7194</v>
      </c>
      <c r="G33" s="934">
        <v>1325</v>
      </c>
      <c r="H33" s="934">
        <v>22</v>
      </c>
      <c r="I33" s="934">
        <v>151</v>
      </c>
      <c r="J33" s="934">
        <v>45455</v>
      </c>
      <c r="K33" s="934">
        <v>20</v>
      </c>
      <c r="L33" s="934">
        <v>6813</v>
      </c>
      <c r="M33" s="952">
        <v>330891</v>
      </c>
    </row>
    <row r="34" spans="1:13" ht="14.1" customHeight="1">
      <c r="A34" s="1054" t="s">
        <v>625</v>
      </c>
      <c r="B34" s="937">
        <v>112296</v>
      </c>
      <c r="C34" s="937">
        <v>4</v>
      </c>
      <c r="D34" s="937">
        <v>491</v>
      </c>
      <c r="E34" s="937">
        <v>7528</v>
      </c>
      <c r="F34" s="937">
        <v>741</v>
      </c>
      <c r="G34" s="937">
        <v>222</v>
      </c>
      <c r="H34" s="937">
        <v>7</v>
      </c>
      <c r="I34" s="937">
        <v>21</v>
      </c>
      <c r="J34" s="937">
        <v>5924</v>
      </c>
      <c r="K34" s="956">
        <v>0</v>
      </c>
      <c r="L34" s="937">
        <v>678</v>
      </c>
      <c r="M34" s="953">
        <v>84820</v>
      </c>
    </row>
    <row r="35" spans="1:13" s="36" customFormat="1" ht="14.1" customHeight="1">
      <c r="A35" s="1056" t="s">
        <v>696</v>
      </c>
      <c r="B35" s="934">
        <v>125377</v>
      </c>
      <c r="C35" s="934">
        <v>3</v>
      </c>
      <c r="D35" s="934">
        <v>741</v>
      </c>
      <c r="E35" s="934">
        <v>9215</v>
      </c>
      <c r="F35" s="934">
        <v>1104</v>
      </c>
      <c r="G35" s="934">
        <v>150</v>
      </c>
      <c r="H35" s="934">
        <v>3</v>
      </c>
      <c r="I35" s="934">
        <v>6</v>
      </c>
      <c r="J35" s="934">
        <v>7674</v>
      </c>
      <c r="K35" s="934">
        <v>6</v>
      </c>
      <c r="L35" s="934">
        <v>1078</v>
      </c>
      <c r="M35" s="952">
        <v>87381</v>
      </c>
    </row>
    <row r="36" spans="1:13" s="37" customFormat="1" ht="14.1" customHeight="1">
      <c r="A36" s="1056" t="s">
        <v>615</v>
      </c>
      <c r="B36" s="934">
        <v>422094</v>
      </c>
      <c r="C36" s="934">
        <v>15</v>
      </c>
      <c r="D36" s="934">
        <v>2082</v>
      </c>
      <c r="E36" s="934">
        <v>53014</v>
      </c>
      <c r="F36" s="934">
        <v>7687</v>
      </c>
      <c r="G36" s="934">
        <v>1015</v>
      </c>
      <c r="H36" s="934">
        <v>10</v>
      </c>
      <c r="I36" s="934">
        <v>130</v>
      </c>
      <c r="J36" s="934">
        <v>43478</v>
      </c>
      <c r="K36" s="934">
        <v>29</v>
      </c>
      <c r="L36" s="934">
        <v>7224</v>
      </c>
      <c r="M36" s="952">
        <v>302911</v>
      </c>
    </row>
    <row r="37" spans="1:13" ht="14.1" customHeight="1">
      <c r="A37" s="1056" t="s">
        <v>697</v>
      </c>
      <c r="B37" s="934">
        <v>223130</v>
      </c>
      <c r="C37" s="934">
        <v>5</v>
      </c>
      <c r="D37" s="934">
        <v>1086</v>
      </c>
      <c r="E37" s="934">
        <v>21164</v>
      </c>
      <c r="F37" s="934">
        <v>5182</v>
      </c>
      <c r="G37" s="934">
        <v>320</v>
      </c>
      <c r="H37" s="934">
        <v>6</v>
      </c>
      <c r="I37" s="934">
        <v>48</v>
      </c>
      <c r="J37" s="934">
        <v>18147</v>
      </c>
      <c r="K37" s="934">
        <v>7</v>
      </c>
      <c r="L37" s="934">
        <v>4997</v>
      </c>
      <c r="M37" s="952">
        <v>160649</v>
      </c>
    </row>
    <row r="38" spans="1:13" ht="16.5" customHeight="1">
      <c r="A38" s="2285" t="s">
        <v>307</v>
      </c>
      <c r="B38" s="2285"/>
      <c r="C38" s="2286"/>
      <c r="D38" s="2286"/>
      <c r="E38" s="2286"/>
      <c r="F38" s="2286"/>
      <c r="G38" s="2286"/>
      <c r="H38" s="2286"/>
      <c r="I38" s="2286"/>
      <c r="J38" s="2286"/>
      <c r="K38" s="2286"/>
      <c r="L38" s="2286"/>
      <c r="M38" s="2286"/>
    </row>
    <row r="39" spans="1:13" ht="12.75" customHeight="1">
      <c r="A39" s="2062" t="s">
        <v>1162</v>
      </c>
      <c r="B39" s="2062"/>
      <c r="C39" s="2062"/>
      <c r="D39" s="2062"/>
      <c r="E39" s="2062"/>
      <c r="F39" s="2062"/>
      <c r="G39" s="2062"/>
      <c r="H39" s="2062"/>
      <c r="I39" s="2062"/>
      <c r="J39" s="2062"/>
      <c r="K39" s="2062"/>
      <c r="L39" s="2062"/>
      <c r="M39" s="2062"/>
    </row>
    <row r="40" spans="1:15" ht="10.5" customHeight="1">
      <c r="A40" s="2285" t="s">
        <v>1219</v>
      </c>
      <c r="B40" s="2285"/>
      <c r="C40" s="2285"/>
      <c r="D40" s="2285"/>
      <c r="E40" s="2285"/>
      <c r="F40" s="2285"/>
      <c r="G40" s="2285"/>
      <c r="H40" s="2285"/>
      <c r="I40" s="2285"/>
      <c r="J40" s="2285"/>
      <c r="K40" s="2285"/>
      <c r="L40" s="2285"/>
      <c r="M40" s="2285"/>
      <c r="N40" s="91"/>
      <c r="O40" s="91"/>
    </row>
    <row r="41" spans="1:15" ht="10.5" customHeight="1">
      <c r="A41" s="1036" t="s">
        <v>1220</v>
      </c>
      <c r="B41" s="957"/>
      <c r="C41" s="477"/>
      <c r="D41" s="477"/>
      <c r="E41" s="477"/>
      <c r="F41" s="477"/>
      <c r="G41" s="477"/>
      <c r="H41" s="477"/>
      <c r="I41" s="477"/>
      <c r="J41" s="477"/>
      <c r="K41" s="477"/>
      <c r="L41" s="477"/>
      <c r="M41" s="477"/>
      <c r="N41" s="91"/>
      <c r="O41" s="91"/>
    </row>
    <row r="43" spans="3:13" ht="14.25">
      <c r="C43" s="415"/>
      <c r="D43" s="415"/>
      <c r="E43" s="415"/>
      <c r="F43" s="415"/>
      <c r="G43" s="415"/>
      <c r="H43" s="415"/>
      <c r="I43" s="415"/>
      <c r="J43" s="415"/>
      <c r="K43" s="415"/>
      <c r="L43" s="415"/>
      <c r="M43" s="415"/>
    </row>
    <row r="44" ht="14.25">
      <c r="C44" s="415"/>
    </row>
  </sheetData>
  <mergeCells count="23">
    <mergeCell ref="A1:F1"/>
    <mergeCell ref="K1:L1"/>
    <mergeCell ref="A2:F2"/>
    <mergeCell ref="K2:L2"/>
    <mergeCell ref="A3:A19"/>
    <mergeCell ref="B3:M4"/>
    <mergeCell ref="B5:B19"/>
    <mergeCell ref="C5:C19"/>
    <mergeCell ref="D5:D19"/>
    <mergeCell ref="E5:L6"/>
    <mergeCell ref="A38:M38"/>
    <mergeCell ref="A39:M39"/>
    <mergeCell ref="A40:M40"/>
    <mergeCell ref="M5:M19"/>
    <mergeCell ref="E7:E19"/>
    <mergeCell ref="G7:L7"/>
    <mergeCell ref="F8:F19"/>
    <mergeCell ref="G8:G19"/>
    <mergeCell ref="J8:J19"/>
    <mergeCell ref="H10:H19"/>
    <mergeCell ref="I10:I19"/>
    <mergeCell ref="K10:K19"/>
    <mergeCell ref="L10:L19"/>
  </mergeCells>
  <hyperlinks>
    <hyperlink ref="K2:L2" location="'Spis tablic     List of tables'!B140" display="Return to list tables"/>
    <hyperlink ref="K1:L1" location="'Spis tablic     List of tables'!B140"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Rusak Ireneusz</cp:lastModifiedBy>
  <cp:lastPrinted>2018-08-17T08:24:53Z</cp:lastPrinted>
  <dcterms:created xsi:type="dcterms:W3CDTF">2011-08-16T06:32:54Z</dcterms:created>
  <dcterms:modified xsi:type="dcterms:W3CDTF">2018-08-17T13:22:28Z</dcterms:modified>
  <cp:category/>
  <cp:version/>
  <cp:contentType/>
  <cp:contentStatus/>
</cp:coreProperties>
</file>