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140" windowHeight="9105" tabRatio="820" activeTab="0"/>
  </bookViews>
  <sheets>
    <sheet name="Spis tablic     List of tables" sheetId="1" r:id="rId1"/>
    <sheet name="Tabl.1CZ.1" sheetId="3" r:id="rId2"/>
    <sheet name="Tabl.1CZ.2" sheetId="85" r:id="rId3"/>
    <sheet name="Tabl.1CZ.3" sheetId="86" r:id="rId4"/>
    <sheet name="Tabl.1CZ.4" sheetId="87" r:id="rId5"/>
    <sheet name="Tabl.1CZ.5" sheetId="88" r:id="rId6"/>
    <sheet name="Tabl. 2" sheetId="194" r:id="rId7"/>
    <sheet name="Tabl.3CZ.1" sheetId="9" r:id="rId8"/>
    <sheet name="Tabl.3CZ.2" sheetId="133" r:id="rId9"/>
    <sheet name="Tabl.3CZ.3" sheetId="134" r:id="rId10"/>
    <sheet name="Tabl.3CZ.4" sheetId="135" r:id="rId11"/>
    <sheet name="Tabl.3CZ.5" sheetId="96" r:id="rId12"/>
    <sheet name="Tabl.3CZ.6" sheetId="136" r:id="rId13"/>
    <sheet name="Tabl.4CZ.1" sheetId="10" r:id="rId14"/>
    <sheet name="Tabl.4CZ.2" sheetId="140" r:id="rId15"/>
    <sheet name="Tabl.5CZ.1" sheetId="168" r:id="rId16"/>
    <sheet name="Tabl.5CZ.2" sheetId="169" r:id="rId17"/>
    <sheet name="Tabl.6" sheetId="170" r:id="rId18"/>
    <sheet name="Tabl.7CZ.1" sheetId="13" r:id="rId19"/>
    <sheet name="Tabl.7CZ.2" sheetId="102" r:id="rId20"/>
    <sheet name="Tabl.8" sheetId="156" r:id="rId21"/>
    <sheet name="Tabl.9" sheetId="157" r:id="rId22"/>
    <sheet name="Tabl.10CZ.1" sheetId="16" r:id="rId23"/>
    <sheet name="Tabl.10CZ.2" sheetId="145" r:id="rId24"/>
    <sheet name="Tabl.11" sheetId="17" r:id="rId25"/>
    <sheet name="Tabl.12CZ.1" sheetId="171" r:id="rId26"/>
    <sheet name="Tabl.12CZ.2" sheetId="172" r:id="rId27"/>
    <sheet name="Tabl. 13CZ.1" sheetId="173" r:id="rId28"/>
    <sheet name="Tabl. 13CZ.2" sheetId="174" r:id="rId29"/>
    <sheet name="Tabl. 13CZ.3" sheetId="175" r:id="rId30"/>
    <sheet name="Tabl. 14CZ.1" sheetId="176" r:id="rId31"/>
    <sheet name="Tabl.14CZ.2" sheetId="177" r:id="rId32"/>
    <sheet name="Tabl.14CZ.3" sheetId="178" r:id="rId33"/>
    <sheet name="Tabl.15" sheetId="179" r:id="rId34"/>
    <sheet name="Tabl.16" sheetId="180" r:id="rId35"/>
    <sheet name="Tabl.17" sheetId="29" r:id="rId36"/>
    <sheet name="Tabl.18CZ.1" sheetId="189" r:id="rId37"/>
    <sheet name="Tabl.18CZ.2" sheetId="190" r:id="rId38"/>
    <sheet name="Tabl.18CZ.3" sheetId="191" r:id="rId39"/>
    <sheet name="Tabl.19" sheetId="31" r:id="rId40"/>
    <sheet name="Tabl.20" sheetId="84" r:id="rId41"/>
    <sheet name="Tabl.21" sheetId="33" r:id="rId42"/>
    <sheet name="Tabl.22" sheetId="79" r:id="rId43"/>
    <sheet name="Tabl.23" sheetId="35" r:id="rId44"/>
    <sheet name="Tabl.24CZ.1" sheetId="221" r:id="rId45"/>
    <sheet name="Tabl.24CZ.2" sheetId="222" r:id="rId46"/>
    <sheet name="Tabl.25CZ.1" sheetId="223" r:id="rId47"/>
    <sheet name="Tabl.25CZ.2" sheetId="224" r:id="rId48"/>
    <sheet name="Tabl.26CZ.1" sheetId="41" r:id="rId49"/>
    <sheet name="Tabl.26CZ.2" sheetId="117" r:id="rId50"/>
    <sheet name="Tabl.26CZ.3" sheetId="120" r:id="rId51"/>
    <sheet name="Tabl.27" sheetId="149" r:id="rId52"/>
    <sheet name="Tabl.28" sheetId="44" r:id="rId53"/>
    <sheet name="Tabl.29CZ.1" sheetId="83" r:id="rId54"/>
    <sheet name="Tabl.29CZ.2" sheetId="122" r:id="rId55"/>
    <sheet name="Tabl.30CZ.1" sheetId="46" r:id="rId56"/>
    <sheet name="Tabl.30CZ.2" sheetId="123" r:id="rId57"/>
    <sheet name="Tabl.31CZ.1" sheetId="197" r:id="rId58"/>
    <sheet name="Tabl.31CZ.2" sheetId="198" r:id="rId59"/>
    <sheet name="Tabl.31CZ.3" sheetId="199" r:id="rId60"/>
    <sheet name="Tabl.31CZ.4" sheetId="200" r:id="rId61"/>
    <sheet name="Tabl.31CZ.5" sheetId="201" r:id="rId62"/>
    <sheet name="Tabl.32" sheetId="47" r:id="rId63"/>
    <sheet name="Tabl.33" sheetId="36" r:id="rId64"/>
    <sheet name="Tabl.34CZ.1" sheetId="37" r:id="rId65"/>
    <sheet name="Tabl.34CZ.2" sheetId="113" r:id="rId66"/>
    <sheet name="Tabl.35CZ.1" sheetId="195" r:id="rId67"/>
    <sheet name="Tabl.35CZ.2" sheetId="211" r:id="rId68"/>
    <sheet name="Tabl.35CZ.3" sheetId="212" r:id="rId69"/>
    <sheet name="Tabl.36" sheetId="196" r:id="rId70"/>
    <sheet name="Tabl.37" sheetId="52" r:id="rId71"/>
    <sheet name="Tabl.38" sheetId="53" r:id="rId72"/>
    <sheet name="Tabl.39" sheetId="54" r:id="rId73"/>
    <sheet name="Tabl.40" sheetId="55" r:id="rId74"/>
    <sheet name="Tabl.41" sheetId="57" r:id="rId75"/>
    <sheet name="Tabl.42" sheetId="59" r:id="rId76"/>
    <sheet name="Tabl. 43" sheetId="60" r:id="rId77"/>
    <sheet name="Tabl.44CZ.1" sheetId="56" r:id="rId78"/>
    <sheet name="Tabl.44CZ.2" sheetId="125" r:id="rId79"/>
    <sheet name="Tabl. 45CZ.1" sheetId="61" r:id="rId80"/>
    <sheet name="Tabl. 45CZ.2" sheetId="62" r:id="rId81"/>
    <sheet name="Tabl. 45CZ.3" sheetId="63" r:id="rId82"/>
    <sheet name="Tabl. 45CZ.4 " sheetId="64" r:id="rId83"/>
    <sheet name="Tabl. 46CZ.1" sheetId="214" r:id="rId84"/>
    <sheet name="Tabl. 46CZ.2" sheetId="215" r:id="rId85"/>
    <sheet name="Tabl. 46CZ.3" sheetId="216" r:id="rId86"/>
    <sheet name="Tabl. 46CZ.4" sheetId="217" r:id="rId87"/>
    <sheet name="Tabl. 46CZ.5" sheetId="218" r:id="rId88"/>
    <sheet name="Tabl. 46CZ.6" sheetId="219" r:id="rId89"/>
    <sheet name="Tabl. 46CZ.7" sheetId="220" r:id="rId90"/>
  </sheets>
  <externalReferences>
    <externalReference r:id="rId93"/>
    <externalReference r:id="rId94"/>
    <externalReference r:id="rId95"/>
  </externalReferences>
  <definedNames>
    <definedName name="powiaty">'[1]dane'!$A$3:$J$385</definedName>
    <definedName name="TABL.14I" localSheetId="27">#REF!</definedName>
  </definedNames>
  <calcPr calcId="152511"/>
</workbook>
</file>

<file path=xl/sharedStrings.xml><?xml version="1.0" encoding="utf-8"?>
<sst xmlns="http://schemas.openxmlformats.org/spreadsheetml/2006/main" count="4508" uniqueCount="1863">
  <si>
    <t>BEZROBOTNI  ZAREJESTROWANI  WEDŁUG  POZIOMU  WYKSZTAŁCENIA</t>
  </si>
  <si>
    <t>REGISTERED  UNEMPLOYED  PERSONS  BY  EDUCATIONAL  LEVEL</t>
  </si>
  <si>
    <t>MIESZKANIA  ODDANE  DO  UŻYTKOWANIA</t>
  </si>
  <si>
    <t>WYPADKI  DROGOWE</t>
  </si>
  <si>
    <t>ROAD  TRAFFIC  ACCIDENTS</t>
  </si>
  <si>
    <t>PODMIOTY  GOSPODARKI  NARODOWEJ  W REJESTRZE REGON</t>
  </si>
  <si>
    <t>ENTITIES  OF  THE  NATIONAL  ECONOMY IN THE REGON REGISTER</t>
  </si>
  <si>
    <t xml:space="preserve">Ręcznik frotté z tkaniny bawełnianej, wym. 50x100 cm  </t>
  </si>
  <si>
    <t>Frotté cotton towel, 50x100 cm size</t>
  </si>
  <si>
    <t xml:space="preserve">Bilet do kina  </t>
  </si>
  <si>
    <t>Cinema ticket</t>
  </si>
  <si>
    <r>
      <t>A</t>
    </r>
    <r>
      <rPr>
        <sz val="9"/>
        <color indexed="63"/>
        <rFont val="Arial"/>
        <family val="2"/>
      </rPr>
      <t xml:space="preserve"> </t>
    </r>
  </si>
  <si>
    <r>
      <t>B</t>
    </r>
    <r>
      <rPr>
        <sz val="9"/>
        <color indexed="63"/>
        <rFont val="Arial"/>
        <family val="2"/>
      </rPr>
      <t xml:space="preserve"> </t>
    </r>
  </si>
  <si>
    <t>TABL.29</t>
  </si>
  <si>
    <t>TABL.32</t>
  </si>
  <si>
    <t xml:space="preserve">Mąka pszenna - za 1 kg  </t>
  </si>
  <si>
    <t>Wheat flour - per kg</t>
  </si>
  <si>
    <t xml:space="preserve">dojrzewający </t>
  </si>
  <si>
    <t>ripening cheese</t>
  </si>
  <si>
    <t xml:space="preserve">Śmietana o zawartości tłuszczu 18% - za 200 g  </t>
  </si>
  <si>
    <t>Sour cream, fat content 18% - per 200 g</t>
  </si>
  <si>
    <t xml:space="preserve">Jabłka - za 1 kg  </t>
  </si>
  <si>
    <t>Apples - per kg</t>
  </si>
  <si>
    <t>Pomarańcze - za 1 kg</t>
  </si>
  <si>
    <t>Oranges - per  kg</t>
  </si>
  <si>
    <t xml:space="preserve">Herbata czarna, liściasta - za 100 g  </t>
  </si>
  <si>
    <t>Black tea, leaf - per 100 g</t>
  </si>
  <si>
    <t xml:space="preserve">Piwo jasne pełne, butelkowane za 0,5 l </t>
  </si>
  <si>
    <t>Beer, full light, bottled - per 0.5 l</t>
  </si>
  <si>
    <t xml:space="preserve">Papierosy - za 20 szt.  </t>
  </si>
  <si>
    <t>Cigarettes - per 20 pcs</t>
  </si>
  <si>
    <t>Women’s tights, plain, 15 den</t>
  </si>
  <si>
    <t xml:space="preserve">Mikser elektryczny </t>
  </si>
  <si>
    <t xml:space="preserve">Kuchnia mikrofalowa, poj. 16-20 l </t>
  </si>
  <si>
    <t>Unleaded 95 octane motor petrol - per l</t>
  </si>
  <si>
    <t xml:space="preserve">Bilet normalny na przejazd autobusem miejskim, jednorazowy </t>
  </si>
  <si>
    <t>Single ticket for intra-urban bus</t>
  </si>
  <si>
    <t>of which crimes:</t>
  </si>
  <si>
    <t>w tym przestępstwa:</t>
  </si>
  <si>
    <t xml:space="preserve">o charakterze kryminalnym </t>
  </si>
  <si>
    <t xml:space="preserve">criminal </t>
  </si>
  <si>
    <t xml:space="preserve">o charakterze gospodarczym </t>
  </si>
  <si>
    <t xml:space="preserve">commercial </t>
  </si>
  <si>
    <t xml:space="preserve">drogowe </t>
  </si>
  <si>
    <t xml:space="preserve">przeciwko życiu i zdrowiu </t>
  </si>
  <si>
    <t xml:space="preserve">against life and health </t>
  </si>
  <si>
    <t xml:space="preserve">przeciwko bezpieczeństwu powszechnemu </t>
  </si>
  <si>
    <t xml:space="preserve">i bezpieczeństwu w komunikacji </t>
  </si>
  <si>
    <t>przeciwko działalności instytucji państwowych</t>
  </si>
  <si>
    <t>against the activities of state institutions and local</t>
  </si>
  <si>
    <t xml:space="preserve">przeciwko wymiarowi sprawiedliwości </t>
  </si>
  <si>
    <t>against the judiciary</t>
  </si>
  <si>
    <t xml:space="preserve">przeciwko wiarygodności dokumentów </t>
  </si>
  <si>
    <t>against the reliability of documents</t>
  </si>
  <si>
    <t xml:space="preserve">przeciwko obrotowi pieniędzmi i papierami wartościowymi </t>
  </si>
  <si>
    <t>against money and securities trading</t>
  </si>
  <si>
    <t xml:space="preserve">przeciwko rodzinie i opiece </t>
  </si>
  <si>
    <t>against the family and guardianship</t>
  </si>
  <si>
    <t xml:space="preserve">przeciwko mieniu </t>
  </si>
  <si>
    <t xml:space="preserve">Wizyta u lekarza specjalisty  </t>
  </si>
  <si>
    <t xml:space="preserve">Pasta do zębów - za 100 ml  </t>
  </si>
  <si>
    <t>Tooth-paste - per 100 ml</t>
  </si>
  <si>
    <t xml:space="preserve">   Stopa bezrobocia     </t>
  </si>
  <si>
    <t xml:space="preserve">Unemployment rate </t>
  </si>
  <si>
    <t>              CZASU  POZOSTAWANIA  BEZ  PRACY  I  STAŻU  PRACY   (dok.)</t>
  </si>
  <si>
    <t xml:space="preserve">              POZOSTAWANIA  BEZ  PRACY  I  STAŻU  PRACY</t>
  </si>
  <si>
    <t xml:space="preserve">              REGISTERED  UNEMPLOYED  PERSONS  BY  EDUCATIONAL  LEVEL,  AGE,  DURATION OF </t>
  </si>
  <si>
    <t xml:space="preserve">              UNEMPLOYMENT  AND  WORK  SENIORITY </t>
  </si>
  <si>
    <t xml:space="preserve">              REGISTERED UNEMPLOYED  PERSONS  BY  EDUCATIONAL  LEVEL, AGE, DURATION OF UNEMPLOYMENT </t>
  </si>
  <si>
    <t xml:space="preserve">              AND  WORK  SENIORITY (cont.)</t>
  </si>
  <si>
    <t>Dostawa wody; gospodarowanie ście-</t>
  </si>
  <si>
    <t>Water supply; sewerage, waste mana-</t>
  </si>
  <si>
    <t xml:space="preserve">    gement and remediation activities </t>
  </si>
  <si>
    <t xml:space="preserve">                RETAIL  PRICES  OF  SELECTED  CONSUMER  GOODS AND  SERVICES (cont.)</t>
  </si>
  <si>
    <r>
      <rPr>
        <sz val="10"/>
        <color indexed="63"/>
        <rFont val="Arial"/>
        <family val="2"/>
      </rPr>
      <t xml:space="preserve">TABL. 1. </t>
    </r>
    <r>
      <rPr>
        <b/>
        <sz val="10"/>
        <color indexed="63"/>
        <rFont val="Arial"/>
        <family val="2"/>
      </rPr>
      <t> WYBRANE  DANE  O  WOJEWÓDZTWIE (cd.)</t>
    </r>
  </si>
  <si>
    <r>
      <rPr>
        <sz val="10"/>
        <color indexed="63"/>
        <rFont val="Arial"/>
        <family val="2"/>
      </rPr>
      <t xml:space="preserve">TABL. 1. </t>
    </r>
    <r>
      <rPr>
        <b/>
        <sz val="10"/>
        <color indexed="63"/>
        <rFont val="Arial"/>
        <family val="2"/>
      </rPr>
      <t> WYBRANE  DANE  O  WOJEWÓDZTWIE  (cd.)</t>
    </r>
  </si>
  <si>
    <r>
      <rPr>
        <sz val="10"/>
        <color indexed="63"/>
        <rFont val="Arial"/>
        <family val="2"/>
      </rPr>
      <t xml:space="preserve">TABL. 1. </t>
    </r>
    <r>
      <rPr>
        <b/>
        <sz val="10"/>
        <color indexed="63"/>
        <rFont val="Arial"/>
        <family val="2"/>
      </rPr>
      <t> WYBRANE  DANE  O  WOJEWÓDZTWIE (dok.)</t>
    </r>
  </si>
  <si>
    <t>EMPLOYED PERSONS IN ENTERPRISE SECTOR  (cont.)</t>
  </si>
  <si>
    <t xml:space="preserve">               AVERAGE  PAID  EMPLOYMENT  IN  ENTERPRISE  SECTOR  (cont.)</t>
  </si>
  <si>
    <t xml:space="preserve">               AVERAGE MONTHLY  GROSS WAGES  AND SALARIES  IN  ENTERPRISE  SECTOR  (cont.)</t>
  </si>
  <si>
    <t xml:space="preserve">               REGISTERED  UNEMPLOYED  PERSONS  AND  JOB  OFFERS (cont.)</t>
  </si>
  <si>
    <t xml:space="preserve">1–3 </t>
  </si>
  <si>
    <t xml:space="preserve"> 3–6 </t>
  </si>
  <si>
    <t xml:space="preserve">6–12 </t>
  </si>
  <si>
    <t xml:space="preserve">12–24 </t>
  </si>
  <si>
    <t xml:space="preserve">1–5 </t>
  </si>
  <si>
    <t xml:space="preserve">5–10 </t>
  </si>
  <si>
    <t xml:space="preserve">10–20 </t>
  </si>
  <si>
    <t xml:space="preserve">20–30 </t>
  </si>
  <si>
    <r>
      <t>A</t>
    </r>
    <r>
      <rPr>
        <sz val="9"/>
        <rFont val="Arial"/>
        <family val="2"/>
      </rPr>
      <t xml:space="preserve"> - analogiczny okres roku</t>
    </r>
  </si>
  <si>
    <r>
      <rPr>
        <b/>
        <sz val="9"/>
        <rFont val="Arial"/>
        <family val="2"/>
      </rPr>
      <t>C</t>
    </r>
    <r>
      <rPr>
        <sz val="9"/>
        <rFont val="Arial"/>
        <family val="2"/>
      </rPr>
      <t xml:space="preserve"> - grudzień roku poprzedniego = 100</t>
    </r>
  </si>
  <si>
    <t>TABL.1</t>
  </si>
  <si>
    <t>SELECTED  DATA  ON  VOIVODSHIP</t>
  </si>
  <si>
    <t xml:space="preserve">WYBRANE  DANE  O  WOJEWÓDZTWIE </t>
  </si>
  <si>
    <t>TABL.2</t>
  </si>
  <si>
    <t>TABL.4</t>
  </si>
  <si>
    <t>TABL.5</t>
  </si>
  <si>
    <t>TABL.6</t>
  </si>
  <si>
    <t>TABL.8</t>
  </si>
  <si>
    <t>TABL.11</t>
  </si>
  <si>
    <t>TABL.13</t>
  </si>
  <si>
    <t>TABL.14</t>
  </si>
  <si>
    <t>TABL.15</t>
  </si>
  <si>
    <t>TABL.17</t>
  </si>
  <si>
    <t>TABL.19</t>
  </si>
  <si>
    <t>TABL.23</t>
  </si>
  <si>
    <t>TABL.25</t>
  </si>
  <si>
    <t>TABL.26</t>
  </si>
  <si>
    <t>TABL.27</t>
  </si>
  <si>
    <t>TABL.28</t>
  </si>
  <si>
    <t>TABL.30</t>
  </si>
  <si>
    <t>TABL.31</t>
  </si>
  <si>
    <t>TABL.33</t>
  </si>
  <si>
    <t>TABL.34</t>
  </si>
  <si>
    <t>TABL.35</t>
  </si>
  <si>
    <t>TABL.44</t>
  </si>
  <si>
    <t>TABL.45</t>
  </si>
  <si>
    <t>POPULATION  AND  VITAL  STATISTICS</t>
  </si>
  <si>
    <t>STAN  I  RUCH  NATURALNY  LUDNOŚCI</t>
  </si>
  <si>
    <t>PRACUJĄCY W SEKTORZE PRZEDSIEBIORSTW</t>
  </si>
  <si>
    <t>AVERAGE PAID EMPLOYMENT IN ENTERPRISE SECTOR</t>
  </si>
  <si>
    <t>PRZECIĘTNE ZATRUDNIENIE W SEKTORZE PRZEDSIEBIORSTW</t>
  </si>
  <si>
    <t>REGISTERED UNEMPLOYED PERSONS AND JOB OFFERS</t>
  </si>
  <si>
    <t>BEZROBOTNI ZAREJESTROWANI I OFERTY PRACY</t>
  </si>
  <si>
    <t>REGISTERED UNEMPLOYED PERSONS WITH A SPECIFIC SITUATION ON THE LABOUR MARKET</t>
  </si>
  <si>
    <t>BEZROBOTNI ZAREJESTROWANI, BĘDĄCY W SZCZEGÓLNEJ SYTUACJI NA RYNKU PRACY</t>
  </si>
  <si>
    <t>REGISTERED  UNEMPLOYED  PERSONS  BY  EDUCATIONAL  LEVEL,  AGE,  DURATION  OF  UNEMPLOYMENT  AND  WORK  SENIORITY</t>
  </si>
  <si>
    <t>BEZROBOTNI  ZAREJESTROWANI  WEDŁUG  POZIOMU  WYKSZTAŁCENIA,  WIEKU,  CZASU POZOSTAWANIA  BEZ  PRACY  I  STAŻU  PRACY</t>
  </si>
  <si>
    <t>ECONOMIC  ACTIVITY  OF  POPULATION  AGED  15  AND  MORE  BY  LFS</t>
  </si>
  <si>
    <t>AKTYWNOŚĆ  EKONOMICZNA  LUDNOŚCI  W  WIEKU  15  LAT  I  WIĘCEJ  WEDŁUG  BAEL</t>
  </si>
  <si>
    <t>UNEMPLOYMENT  BY  LFS</t>
  </si>
  <si>
    <t>BEZROBOCIE  WEDŁUG  BAEL</t>
  </si>
  <si>
    <t>AVERAGE MONTHLY GROSS WAGES AND SALARIES IN ENTERPRISE SECTOR</t>
  </si>
  <si>
    <t>PRZECIĘTNE MIESIĘCZNE WYNAGRODZENIA BRUTTO W SEKTORZE PRZEDSIĘBIORSTW</t>
  </si>
  <si>
    <t>SOCIAL  BENEFITS</t>
  </si>
  <si>
    <t>ŚWIADCZENIA  SPOŁECZNE</t>
  </si>
  <si>
    <t>FINANCIAL  RESULTS  OF  ENTERPRISES</t>
  </si>
  <si>
    <t>WYNIKI  FINANSOWE  PRZEDSIĘBIORSTW</t>
  </si>
  <si>
    <t>FINANCIAL  RESULTS  OF  ENTERPRISES  BY  SECTIONS 
I. REVENUES,  COSTS,  FINANCIAL  RESULT  FROM  SALE</t>
  </si>
  <si>
    <t>III. WYNIK  FINANSOWY  NETTO</t>
  </si>
  <si>
    <t>III. NET  FINANCIAL  RESULT</t>
  </si>
  <si>
    <t>II. GROSS  FINANCIAL  RESULT</t>
  </si>
  <si>
    <t>II. WYNIK  FINANSOWY  BRUTTO</t>
  </si>
  <si>
    <t>ECONOMIC  RELATIONS  AND  COMPOSITION  OF  ENTERPRISES  BY  OBTAINED  FINANCIAL  RESULT</t>
  </si>
  <si>
    <t>RELACJE  EKONOMICZNE  ORAZ  STRUKTURA  PRZEDSIĘBIORSTW  WEDŁUG  UZYSKANYCH  WYNIKÓW  FINANSOWYCH</t>
  </si>
  <si>
    <t>CURRENT  ASSETS  AND  SHORT-TERM  AND  LONG-TERM  LIABILITIES  OF  ENTERPRISES</t>
  </si>
  <si>
    <t xml:space="preserve">AKTYWA  OBROTOWE  ORAZ  ZOBOWIĄZANIA  DŁUGO-  I  KRÓTKOTERMINOWE  PRZEDSIĘBIORSTW </t>
  </si>
  <si>
    <t>CURRENT  ASSETS  AND  LIABILITIES  OF  ENTERPRISES  BY  SECTIONS</t>
  </si>
  <si>
    <t xml:space="preserve">AKTYWA  OBROTOWE  ORAZ  ZOBOWIĄZANIA  PRZEDSIĘBIORSTW  WEDŁUG  SEKCJI </t>
  </si>
  <si>
    <t>PRICE  INDICES  OF  CONSUMER  GOODS  AND  SERVICES</t>
  </si>
  <si>
    <t xml:space="preserve">WSKAŹNIKI  CEN  TOWARÓW  I  USŁUG  KONSUMPCYJNYCH </t>
  </si>
  <si>
    <t>CENY  DETALICZNE  WYBRANYCH  TOWARÓW  I  USŁUG  KONSUMPCYJNYCH</t>
  </si>
  <si>
    <t>AVERAGE PROCUREMENT PRICES OF MAJOR AGRICULTURAL PRODUCTS</t>
  </si>
  <si>
    <t>PRZECIĘTNE CENY SKUPU WAŻNIEJSZYCH PRODUKTÓW ROLNYCH</t>
  </si>
  <si>
    <t>AVERAGE MARKETPLACE PRICES RECEIVED BY FARMERS</t>
  </si>
  <si>
    <t>PRZECIĘTNE CENY UZYSKIWANE PRZEZ ROLNIKÓW NA TARGOWISKACH</t>
  </si>
  <si>
    <t>PRICES RELATIONS IN AGRICULTURE</t>
  </si>
  <si>
    <t>RELACJE CEN W ROLNICTWIE</t>
  </si>
  <si>
    <t>INVESTMENT  OUTLAYS</t>
  </si>
  <si>
    <t>NAKŁADY  INWESTYCYJNE</t>
  </si>
  <si>
    <t>DWELLINGS</t>
  </si>
  <si>
    <t>MIESZKANIA</t>
  </si>
  <si>
    <t>LIVESTOCK</t>
  </si>
  <si>
    <t>ZWIERZĘTA  GOSPODARSKIE</t>
  </si>
  <si>
    <t>PROCUREMENT OF MAJOR AGRICULTURAL PRODUCTS</t>
  </si>
  <si>
    <t>SKUP WAŻNIEJSZYCH PRODUKTÓW ROLNYCH</t>
  </si>
  <si>
    <t>SOLD PRODUCTION OF INDUSTRY</t>
  </si>
  <si>
    <t>PRODUKCJA SPRZEDANA PRZEMYSŁU</t>
  </si>
  <si>
    <t>PRODUCTION OF MAJOR PRODUCTS BY PKWiU</t>
  </si>
  <si>
    <t>PRODUKCJA WAŻNIEJSZYCH WYROBÓW WEDŁUG PKWiU</t>
  </si>
  <si>
    <t>SOLD PRODUCTION OF CONSTRUCTION</t>
  </si>
  <si>
    <t>PRODUKCJA SPRZEDANA BUDOWNICTWA</t>
  </si>
  <si>
    <t>RETAIL  SALES  OF  GOODS  BY  TYPE  OF  ENTERPRISE  ACTIVITY</t>
  </si>
  <si>
    <t xml:space="preserve">SPRZEDAŻ  DETALICZNA TOWARÓW  WEDŁUG RODZAJÓW  DZIAŁALNOŚCI  PRZEDSIĘBIORSTWA </t>
  </si>
  <si>
    <t>OCCUPANCY  IN  TOURIST ACCOMMODATION  ESTABLISHMENTS</t>
  </si>
  <si>
    <t xml:space="preserve">WYKORZYSTANIE  TURYSTYCZNYCH OBIEKTÓW  NOCLEGOWYCH </t>
  </si>
  <si>
    <t>NATIONAL  ECONOMY  ENTITIES  IN THE REGON REGISTER BY  SECTIONS</t>
  </si>
  <si>
    <t xml:space="preserve">PODMIOTY  GOSPODARKI  NARODOWEJ W REJESTRZE REGON  WEDŁUG  SEKCJI </t>
  </si>
  <si>
    <t>NATIONAL  ECONOMY  ENTITIES  IN THE REGON REGISTER BY  FORM  OF  LEGAL</t>
  </si>
  <si>
    <t xml:space="preserve">PODMIOTY  GOSPODARKI  NARODOWEJ  W REJESTRZE REGON WEDŁUG  FORMY  PRAWNEJ </t>
  </si>
  <si>
    <t>SELECTED  INDICATORS  FOR  POLAND</t>
  </si>
  <si>
    <t>WYBRANE  WSKAŹNIKI OGÓLNOPOLSKIE</t>
  </si>
  <si>
    <t>BASIC  DATA  ON  VOIVODSHIPS</t>
  </si>
  <si>
    <t>PODSTAWOWE  DANE  O  WOJEWÓDZTWACH</t>
  </si>
  <si>
    <t>WYNIKI  FINANSOWE  PRZEDSIĘBIORSTW  WEDŁUG  SEKCJI
I. PRZYCHODY,  KOSZTY,  WYNIK  FINANSOWY  ZE  SPRZEDAŻY</t>
  </si>
  <si>
    <t>LUDNOŚĆ</t>
  </si>
  <si>
    <t>POPULATION</t>
  </si>
  <si>
    <t>RUCH NATURALNY LUDNOŚCI</t>
  </si>
  <si>
    <t>VITAL STATISTICS</t>
  </si>
  <si>
    <t>BEZROBOTNI  ZAREJESTROWANI  I  OFERTY  PRACY</t>
  </si>
  <si>
    <t>REGISTERED  UNEMPLOYED  PERSONS  AND  JOB  OFFERS</t>
  </si>
  <si>
    <t>BEZROBOTNI  ZAREJESTROWANI  WEDŁUG  WIEKU</t>
  </si>
  <si>
    <t>REGISTERED  UNEMPLOYED  PERSONS  BY  AGE</t>
  </si>
  <si>
    <t xml:space="preserve">Koszula męska z elanobawełny, długi rękaw  </t>
  </si>
  <si>
    <t xml:space="preserve">Men’s shirt, polyester staple fibres and cotton, long sleeve </t>
  </si>
  <si>
    <t>Men’s suit dry-cleaning - per set</t>
  </si>
  <si>
    <t>Półbuty skórzane, na podeszwie nieskórzanej - za 1 parę:</t>
  </si>
  <si>
    <t>Low leather shoes with non-leather sole - per pair:</t>
  </si>
  <si>
    <t xml:space="preserve">       męskie  </t>
  </si>
  <si>
    <t xml:space="preserve">       men’s</t>
  </si>
  <si>
    <t xml:space="preserve">Podzelowanie obuwia męskiego - za 1 parę  </t>
  </si>
  <si>
    <t>Resoling men’s shoes - per pair</t>
  </si>
  <si>
    <t xml:space="preserve">Bateria zlewozmywakowa  </t>
  </si>
  <si>
    <t>Sink fixture</t>
  </si>
  <si>
    <t xml:space="preserve">Węgiel kamienny - za 1 t  </t>
  </si>
  <si>
    <t>Hard coal - per t</t>
  </si>
  <si>
    <t xml:space="preserve">Benzyna silnikowa bezołowiowa, 95 oktanowa - za 1 l  </t>
  </si>
  <si>
    <t xml:space="preserve">Przejazd taksówką osobową, taryfa dzienna - za 5 km  </t>
  </si>
  <si>
    <t>Taxi daily fare - for 5 km distance</t>
  </si>
  <si>
    <t xml:space="preserve">Strzyżenie włosów męskich  </t>
  </si>
  <si>
    <t>Men’s hair-cutting</t>
  </si>
  <si>
    <t>III</t>
  </si>
  <si>
    <t>IV</t>
  </si>
  <si>
    <t>V</t>
  </si>
  <si>
    <t>VI</t>
  </si>
  <si>
    <t>VII</t>
  </si>
  <si>
    <t>VIII</t>
  </si>
  <si>
    <t>IX</t>
  </si>
  <si>
    <t>X</t>
  </si>
  <si>
    <t>XI</t>
  </si>
  <si>
    <t>XII</t>
  </si>
  <si>
    <t>I</t>
  </si>
  <si>
    <t>II</t>
  </si>
  <si>
    <t xml:space="preserve">                   DWELLINGS </t>
  </si>
  <si>
    <t xml:space="preserve">I–IV </t>
  </si>
  <si>
    <t xml:space="preserve">I–V </t>
  </si>
  <si>
    <t xml:space="preserve">I–VII </t>
  </si>
  <si>
    <t xml:space="preserve">I–VIII </t>
  </si>
  <si>
    <t xml:space="preserve">I–X </t>
  </si>
  <si>
    <t xml:space="preserve">I–XI </t>
  </si>
  <si>
    <t xml:space="preserve">I–II </t>
  </si>
  <si>
    <t xml:space="preserve">PODMIOTY GOSPODARKI NARODOWEJ </t>
  </si>
  <si>
    <t xml:space="preserve">NATIONAL ECONOMY ENTITIES </t>
  </si>
  <si>
    <t xml:space="preserve">OGÓŁEM </t>
  </si>
  <si>
    <t xml:space="preserve">TOTAL </t>
  </si>
  <si>
    <t xml:space="preserve">Agriculture, forestry and fishing </t>
  </si>
  <si>
    <t xml:space="preserve">     manufacturing </t>
  </si>
  <si>
    <t>    wytwarzanie i zaopatrywanie w energię elektryczną, gaz,</t>
  </si>
  <si>
    <t xml:space="preserve">    electricity, gas, steam and air conditioning supply </t>
  </si>
  <si>
    <t>    dostawa wody; gospodarowanie ściekami i odpadami;</t>
  </si>
  <si>
    <t>    water supply; sewerage, waste management and</t>
  </si>
  <si>
    <t xml:space="preserve">        remediation activities </t>
  </si>
  <si>
    <t xml:space="preserve">Construction </t>
  </si>
  <si>
    <t xml:space="preserve">Transportation and storage </t>
  </si>
  <si>
    <t xml:space="preserve">Information and communication </t>
  </si>
  <si>
    <t xml:space="preserve">Financial and insurance activities </t>
  </si>
  <si>
    <t xml:space="preserve">Real estate activities </t>
  </si>
  <si>
    <t xml:space="preserve">Professional, scientific and technical activities </t>
  </si>
  <si>
    <t xml:space="preserve">Administrative and support service activities </t>
  </si>
  <si>
    <t>Administracja publiczna i obrona narodowa; obowiązkowe</t>
  </si>
  <si>
    <t xml:space="preserve">Public administration and defence; compulsory social security </t>
  </si>
  <si>
    <t xml:space="preserve">Education </t>
  </si>
  <si>
    <t xml:space="preserve">Human health and social work activities </t>
  </si>
  <si>
    <t xml:space="preserve">Arts, entertainment and recreation </t>
  </si>
  <si>
    <t xml:space="preserve">                 Stan w końcu miesiąca </t>
  </si>
  <si>
    <t xml:space="preserve">                 End of month </t>
  </si>
  <si>
    <t xml:space="preserve">ROLNICTWO </t>
  </si>
  <si>
    <t xml:space="preserve">AGRICULTURE </t>
  </si>
  <si>
    <t>PRZEMYSŁ I BUDOWNICTWO</t>
  </si>
  <si>
    <t>INDUSTRY AND CONSTRUCTION</t>
  </si>
  <si>
    <t>HANDEL</t>
  </si>
  <si>
    <t>TRADE</t>
  </si>
  <si>
    <t>TURYSTYKA</t>
  </si>
  <si>
    <t xml:space="preserve">BEZPIECZEŃSTWO  PUBLICZNE </t>
  </si>
  <si>
    <t xml:space="preserve">PUBLIC  SAFETY </t>
  </si>
  <si>
    <t xml:space="preserve">WYBRANE  DANE  O  PODREGIONACH  I  POWIATACH </t>
  </si>
  <si>
    <t xml:space="preserve">SELECTED DATA ON SUBREGIONS AND POWIATS </t>
  </si>
  <si>
    <t xml:space="preserve">WOJEWÓDZTWO </t>
  </si>
  <si>
    <t xml:space="preserve">VOIVODSHIP </t>
  </si>
  <si>
    <t xml:space="preserve">Total </t>
  </si>
  <si>
    <t xml:space="preserve">IV–VI </t>
  </si>
  <si>
    <t xml:space="preserve">VII–IX </t>
  </si>
  <si>
    <t xml:space="preserve">FINANSE  PRZEDSIĘBIORSTW </t>
  </si>
  <si>
    <t xml:space="preserve">FINANCE  OF  ENTERPRISES </t>
  </si>
  <si>
    <t>Wynik finansowy ze sprzedaży produktów, towarów i materiałów w mln zł</t>
  </si>
  <si>
    <t>Przychody netto ze sprzedaży produktów, towarów i materiałów w mln zł</t>
  </si>
  <si>
    <t xml:space="preserve">                  Stan w końcu okresu</t>
  </si>
  <si>
    <t xml:space="preserve">CENY </t>
  </si>
  <si>
    <t xml:space="preserve">PRICES </t>
  </si>
  <si>
    <t>                 PRICE  INDICES  OF  CONSUMER  GOODS  AND  SERVICES</t>
  </si>
  <si>
    <t>I–XII</t>
  </si>
  <si>
    <t>X–XII</t>
  </si>
  <si>
    <t>I–III</t>
  </si>
  <si>
    <t>IV–VI</t>
  </si>
  <si>
    <t>VII–IX</t>
  </si>
  <si>
    <t xml:space="preserve">                RETAIL  PRICES  OF  SELECTED  CONSUMER  GOODS AND  SERVICES</t>
  </si>
  <si>
    <t xml:space="preserve">Ryż - za 1 kg  </t>
  </si>
  <si>
    <t>Rice - per kg</t>
  </si>
  <si>
    <t xml:space="preserve">Bułka pszenna - za 50 g  </t>
  </si>
  <si>
    <t>Wheat roll - per 50 g</t>
  </si>
  <si>
    <t xml:space="preserve">Chleb pszenno-żytni - za 0,5 kg  </t>
  </si>
  <si>
    <t>Wheat-rye bread - per 0.5 kg</t>
  </si>
  <si>
    <t xml:space="preserve">Kasza jęczmienna  - za 0,5 kg  </t>
  </si>
  <si>
    <t>Pearl-barley groats - per 0.5 kg</t>
  </si>
  <si>
    <t>Mięso - za 1 kg:</t>
  </si>
  <si>
    <t>Meat - per kg:</t>
  </si>
  <si>
    <t xml:space="preserve">       wołowe: z kością (rostbef) </t>
  </si>
  <si>
    <t xml:space="preserve"> bez kości (z udźca)  </t>
  </si>
  <si>
    <t xml:space="preserve"> boneless (gammon)</t>
  </si>
  <si>
    <t xml:space="preserve">Kurczęta patroszone - za 1 kg  </t>
  </si>
  <si>
    <t>Disembowelled chicken - per kg</t>
  </si>
  <si>
    <t xml:space="preserve">Szynka wieprzowa gotowana - za 1 kg  </t>
  </si>
  <si>
    <t>Pork ham, boiled - per kg</t>
  </si>
  <si>
    <t xml:space="preserve">Filety z morszczuka mrożone - za 1 kg  </t>
  </si>
  <si>
    <t>Fillets of hake, frozen - per kg</t>
  </si>
  <si>
    <t xml:space="preserve">Karp świeży - za 1 kg  </t>
  </si>
  <si>
    <t>Fresh carp - per kg</t>
  </si>
  <si>
    <t>Mleko krowie spożywcze - za 1 l:</t>
  </si>
  <si>
    <t>Cows’ milk - per l:</t>
  </si>
  <si>
    <t xml:space="preserve">      o zawartości tłuszczu 2-2,5%  </t>
  </si>
  <si>
    <t xml:space="preserve">      fat content 2-2.5%</t>
  </si>
  <si>
    <t>Ser - za 1 kg:</t>
  </si>
  <si>
    <t>Cheese - per kg:</t>
  </si>
  <si>
    <t>semi-fat cottage cheese</t>
  </si>
  <si>
    <t xml:space="preserve">Margaryna - za 400 g </t>
  </si>
  <si>
    <t>Margarine -  per 400 g</t>
  </si>
  <si>
    <t xml:space="preserve">Olej rzepakowy produkcji krajowej - za 1 l  </t>
  </si>
  <si>
    <t>Rape-oil, domestic production - per l</t>
  </si>
  <si>
    <t xml:space="preserve">Cytryny - za 1 kg  </t>
  </si>
  <si>
    <t>Lemons - per kg</t>
  </si>
  <si>
    <t>Potatoes -  per kg</t>
  </si>
  <si>
    <t xml:space="preserve">Cukier biały kryształ - za 1 kg  </t>
  </si>
  <si>
    <t>White sugar, crystallized - per kg</t>
  </si>
  <si>
    <t xml:space="preserve">Czekolada mleczna - za 100 g  </t>
  </si>
  <si>
    <t>Milk chocolate - per 100 g</t>
  </si>
  <si>
    <t xml:space="preserve">Sok jabłkowy - za 1 l  </t>
  </si>
  <si>
    <t>Apple juice - per l</t>
  </si>
  <si>
    <t xml:space="preserve">PODSTAWOWE  DANE  OGÓLNOPOLSKIE </t>
  </si>
  <si>
    <t xml:space="preserve">BASIC  DATA  FOR  POLAND </t>
  </si>
  <si>
    <t xml:space="preserve">                 SELECTED  INDICATORS  FOR  POLAND </t>
  </si>
  <si>
    <t xml:space="preserve">                 SELECTED  INDICATORS  FOR  POLAND  (cont.) </t>
  </si>
  <si>
    <t xml:space="preserve">     December of previous year = 100</t>
  </si>
  <si>
    <t xml:space="preserve">C </t>
  </si>
  <si>
    <t xml:space="preserve">                BASIC  DATA  ON  VOIVODSHIPS </t>
  </si>
  <si>
    <t>I-XII</t>
  </si>
  <si>
    <t xml:space="preserve">POLSKA </t>
  </si>
  <si>
    <t>POLAND</t>
  </si>
  <si>
    <t xml:space="preserve">Dolnośląskie </t>
  </si>
  <si>
    <t>Kujawsko-pomorskie</t>
  </si>
  <si>
    <t xml:space="preserve">Lubelskie </t>
  </si>
  <si>
    <t xml:space="preserve">Lubuskie </t>
  </si>
  <si>
    <t>Łódzkie</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</si>
  <si>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</si>
  <si>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</si>
  <si>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</si>
  <si>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</si>
  <si>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</si>
  <si>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</si>
  <si>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</si>
  <si>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</si>
  <si>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Warmińsko-mazurskie</t>
  </si>
  <si>
    <t xml:space="preserve">Wielkopolskie </t>
  </si>
  <si>
    <t xml:space="preserve">Zachodniopomorskie </t>
  </si>
  <si>
    <t xml:space="preserve">               BASIC  DATA  ON  VOIVODSHIPS  (cont.) </t>
  </si>
  <si>
    <t>Dolnośląskie</t>
  </si>
  <si>
    <t xml:space="preserve">Łódzkie </t>
  </si>
  <si>
    <t xml:space="preserve">Kujawsko-pomorskie </t>
  </si>
  <si>
    <t xml:space="preserve">Warmińsko-mazurskie </t>
  </si>
  <si>
    <t xml:space="preserve">                BASIC  DATA  ON  VOIVODSHIPS  (cont.) </t>
  </si>
  <si>
    <t>POLSKA</t>
  </si>
  <si>
    <t>Opolskie</t>
  </si>
  <si>
    <t>Świętokrzyskie</t>
  </si>
  <si>
    <t xml:space="preserve">               Stan w końcu miesiąca</t>
  </si>
  <si>
    <t xml:space="preserve">               REGISTERED  UNEMPLOYED  PERSONS  AND  JOB  OFFERS</t>
  </si>
  <si>
    <t xml:space="preserve">               End of month</t>
  </si>
  <si>
    <t xml:space="preserve">SELECTED  DATA  ON  VOIVODSHIP </t>
  </si>
  <si>
    <r>
      <t xml:space="preserve">                    I. PRZYCHODY, KOSZTY, WYNIK FINANSOWY ZE SPRZEDAŻY</t>
    </r>
    <r>
      <rPr>
        <vertAlign val="superscript"/>
        <sz val="10"/>
        <rFont val="Arial"/>
        <family val="2"/>
      </rPr>
      <t>a</t>
    </r>
  </si>
  <si>
    <r>
      <t xml:space="preserve">                   II. WYNIK FINANSOWY BRUTTO</t>
    </r>
    <r>
      <rPr>
        <vertAlign val="superscript"/>
        <sz val="10"/>
        <rFont val="Arial"/>
        <family val="2"/>
      </rPr>
      <t>a</t>
    </r>
  </si>
  <si>
    <r>
      <t xml:space="preserve">                   III. WYNIK FINANSOWY NETTO</t>
    </r>
    <r>
      <rPr>
        <vertAlign val="superscript"/>
        <sz val="10"/>
        <rFont val="Arial"/>
        <family val="2"/>
      </rPr>
      <t>a</t>
    </r>
  </si>
  <si>
    <t>OGÓŁEM ……………………………………………..</t>
  </si>
  <si>
    <t>Przetwórstwo przemysłowe …………………………</t>
  </si>
  <si>
    <t>Budownictwo …………………………………………</t>
  </si>
  <si>
    <t>Informacja i komunikacja ……………………………</t>
  </si>
  <si>
    <t>Transport i gospodarka magazynowa …………….</t>
  </si>
  <si>
    <r>
      <t xml:space="preserve">Obsługa rynku nieruchomości </t>
    </r>
    <r>
      <rPr>
        <vertAlign val="superscript"/>
        <sz val="9"/>
        <color indexed="63"/>
        <rFont val="Arial"/>
        <family val="2"/>
      </rPr>
      <t xml:space="preserve">∆ </t>
    </r>
    <r>
      <rPr>
        <sz val="9"/>
        <color indexed="63"/>
        <rFont val="Arial"/>
        <family val="2"/>
      </rPr>
      <t>……………….….</t>
    </r>
  </si>
  <si>
    <t>                 PRICE  RELATIONS  IN  AGRICULTURE</t>
  </si>
  <si>
    <t xml:space="preserve">a  Including  post-secondary education. </t>
  </si>
  <si>
    <t>TABL.41</t>
  </si>
  <si>
    <t xml:space="preserve">                BASIC  DATA  ON  VOIVODSHIPS  (cont.) </t>
  </si>
  <si>
    <t>Pomorskie</t>
  </si>
  <si>
    <t>Śląskie</t>
  </si>
  <si>
    <t xml:space="preserve">Warmińsko-mazurskie   </t>
  </si>
  <si>
    <t>Zachodniopomorskie</t>
  </si>
  <si>
    <t xml:space="preserve">PRACA </t>
  </si>
  <si>
    <t xml:space="preserve">LABOUR </t>
  </si>
  <si>
    <t>Stan w końcu miesiąca</t>
  </si>
  <si>
    <t>EMPLOYED PERSONS IN ENTERPRISE SECTOR</t>
  </si>
  <si>
    <t>End of month</t>
  </si>
  <si>
    <t>I-VI</t>
  </si>
  <si>
    <t xml:space="preserve">               AVERAGE  PAID  EMPLOYMENT  IN  ENTERPRISE  SECTOR</t>
  </si>
  <si>
    <t>I-III</t>
  </si>
  <si>
    <t>I-IX</t>
  </si>
  <si>
    <t xml:space="preserve">WYNAGRODZENIA  I  ŚWIADCZENIA  SPOŁECZNE </t>
  </si>
  <si>
    <t xml:space="preserve">WAGES  AND  SALARIES  AND  SOCIAL  BENEFITS </t>
  </si>
  <si>
    <t xml:space="preserve">               AVERAGE MONTHLY  GROSS WAGES  AND SALARIES  IN  ENTERPRISE  SECTOR</t>
  </si>
  <si>
    <t>Zysk brutto w mln zł</t>
  </si>
  <si>
    <t xml:space="preserve">Strata brutto w mln zł </t>
  </si>
  <si>
    <t xml:space="preserve">Wynik finansowy brutto w mln zł </t>
  </si>
  <si>
    <t>Zysk netto w mln zł</t>
  </si>
  <si>
    <t xml:space="preserve">Strata netto w mln zł </t>
  </si>
  <si>
    <t xml:space="preserve">Wynik finansowy netto w mln zł </t>
  </si>
  <si>
    <t>Wskaźnik rentowności ze sprzedaży w %</t>
  </si>
  <si>
    <t>Sales profitability rate in %</t>
  </si>
  <si>
    <t>Wskaźnik rentowności obrotu brutto w %</t>
  </si>
  <si>
    <t xml:space="preserve">  Wskaźnik poziomu kosztów w %</t>
  </si>
  <si>
    <t xml:space="preserve"> Cost level indicator in %</t>
  </si>
  <si>
    <t xml:space="preserve"> Profitability rate of gross turnover in %</t>
  </si>
  <si>
    <t>Wskaźnik rentowności obrotu netto w %</t>
  </si>
  <si>
    <t>Profitability rate of net turnover in %</t>
  </si>
  <si>
    <t>Wskaźnik płynności finansowej I stopnia w %</t>
  </si>
  <si>
    <t>Wskaźnik płynności finansowej II stopnia w %</t>
  </si>
  <si>
    <t>Liczba przedsiębiorstw objętych badaniem</t>
  </si>
  <si>
    <t>Number of enterprises covered by survey</t>
  </si>
  <si>
    <t xml:space="preserve">   w tym: </t>
  </si>
  <si>
    <t xml:space="preserve">   of which: </t>
  </si>
  <si>
    <t xml:space="preserve">Manufacturing </t>
  </si>
  <si>
    <t>Handel; naprawa pojazdów samocho-</t>
  </si>
  <si>
    <t>Information and communication</t>
  </si>
  <si>
    <t>INWESTYCJE</t>
  </si>
  <si>
    <t>INVESTMENTS</t>
  </si>
  <si>
    <t xml:space="preserve">    Koszt własny sprzedanych produktów, towarów i materiałów w mln zł </t>
  </si>
  <si>
    <t xml:space="preserve">25–34 </t>
  </si>
  <si>
    <t xml:space="preserve">35–44 </t>
  </si>
  <si>
    <t xml:space="preserve">45–54 </t>
  </si>
  <si>
    <t>                BASIC  DATA  ON  VOIVODSHIPS  (cont.)</t>
  </si>
  <si>
    <t>SELECTED  DATA  ON  VOIVODSHIP  (cont.)</t>
  </si>
  <si>
    <t>SELECTED  DATA  ON  VOIVODSHIP (cont.)</t>
  </si>
  <si>
    <t>Marchew - za 1 kg</t>
  </si>
  <si>
    <t>Cebula - za 1 kg</t>
  </si>
  <si>
    <t>Onions - per kg</t>
  </si>
  <si>
    <t>Carrots - per  kg</t>
  </si>
  <si>
    <t>Ziemniaki - za 1 kg</t>
  </si>
  <si>
    <t>Food mixer, electric</t>
  </si>
  <si>
    <t>Microwave oven, capacity 16-20 l</t>
  </si>
  <si>
    <t xml:space="preserve">                RETAIL  PRICES  OF  SELECTED  CONSUMER  GOODS AND  SERVICES  (cont.)</t>
  </si>
  <si>
    <t>Budownictwo ……………………………………………………………………….</t>
  </si>
  <si>
    <t>Informacja i komunikacja ………………………………………………………….</t>
  </si>
  <si>
    <t>Działalność finansowa i ubezpieczeniowa ………………………………………</t>
  </si>
  <si>
    <t>Transport i gospodarka magazynowa …………………………………………..</t>
  </si>
  <si>
    <t>OGÓŁEM ………………………………………………………………………..….</t>
  </si>
  <si>
    <t>Rolnictwo, leśnictwo, łowiectwo i rybactwo …………………………………..…</t>
  </si>
  <si>
    <t>     przetwórstwo przemysłowe ……………………………………………………</t>
  </si>
  <si>
    <t>Działalność profesjonalna, naukowa i techniczna ………………………………</t>
  </si>
  <si>
    <t>    zabezpieczenia społeczne ……………………………………………………..</t>
  </si>
  <si>
    <t>Edukacja ……………………………………………………………………………</t>
  </si>
  <si>
    <t>Opieka zdrowotna i pomoc społeczna …………………………………………..</t>
  </si>
  <si>
    <t>Działalność związana z kulturą, rozrywką i rekreacją …………………………..</t>
  </si>
  <si>
    <t>x</t>
  </si>
  <si>
    <t>.</t>
  </si>
  <si>
    <t>Kielecki</t>
  </si>
  <si>
    <t xml:space="preserve">        kielecki </t>
  </si>
  <si>
    <t xml:space="preserve">        konecki  </t>
  </si>
  <si>
    <t xml:space="preserve">        ostrowiecki </t>
  </si>
  <si>
    <t xml:space="preserve">        skarżyski </t>
  </si>
  <si>
    <t xml:space="preserve">        starachowicki </t>
  </si>
  <si>
    <t xml:space="preserve">    city with powiat status: </t>
  </si>
  <si>
    <t xml:space="preserve">    miasto na prawach powiatu: </t>
  </si>
  <si>
    <t xml:space="preserve">        Kielce </t>
  </si>
  <si>
    <t xml:space="preserve">Sandomiersko-jędrzejowski </t>
  </si>
  <si>
    <t xml:space="preserve">        buski </t>
  </si>
  <si>
    <t xml:space="preserve">        jędrzejowski </t>
  </si>
  <si>
    <t xml:space="preserve">        kazimierski </t>
  </si>
  <si>
    <t xml:space="preserve">        opatowski </t>
  </si>
  <si>
    <t xml:space="preserve">        pińczowski </t>
  </si>
  <si>
    <t xml:space="preserve">        sandomierski </t>
  </si>
  <si>
    <t xml:space="preserve">        staszowski </t>
  </si>
  <si>
    <t xml:space="preserve">        włoszczowski </t>
  </si>
  <si>
    <t>WYSZCZEGÓLNIENIE</t>
  </si>
  <si>
    <t>SPECIFICATION</t>
  </si>
  <si>
    <t xml:space="preserve">       damskie  </t>
  </si>
  <si>
    <t xml:space="preserve">       women’s</t>
  </si>
  <si>
    <t>TABL.43</t>
  </si>
  <si>
    <t>TABL.42</t>
  </si>
  <si>
    <t>TABL.40</t>
  </si>
  <si>
    <t>TABL.39</t>
  </si>
  <si>
    <t>TABL.38</t>
  </si>
  <si>
    <t>TABL.37</t>
  </si>
  <si>
    <t>TABL.36</t>
  </si>
  <si>
    <t>TABL.24</t>
  </si>
  <si>
    <t>TABL.22</t>
  </si>
  <si>
    <t>TABL.21</t>
  </si>
  <si>
    <t>TABL.20</t>
  </si>
  <si>
    <t>TABL.18</t>
  </si>
  <si>
    <t>TABL.16</t>
  </si>
  <si>
    <t>TABL.12</t>
  </si>
  <si>
    <t>TABL.10</t>
  </si>
  <si>
    <t>TABL.9</t>
  </si>
  <si>
    <t>TABL.7</t>
  </si>
  <si>
    <t>TABL.3</t>
  </si>
  <si>
    <t>LIST OF TABLES</t>
  </si>
  <si>
    <t>SPIS TABLIC</t>
  </si>
  <si>
    <t xml:space="preserve">WYBRANE  WSKAŹNIKI  WOJEWÓDZKIE </t>
  </si>
  <si>
    <t xml:space="preserve">SELECTED  VOIVODSHIP’S  INDICATORS </t>
  </si>
  <si>
    <r>
      <rPr>
        <sz val="10"/>
        <color indexed="63"/>
        <rFont val="Arial"/>
        <family val="2"/>
      </rPr>
      <t xml:space="preserve">TABL. 1. </t>
    </r>
    <r>
      <rPr>
        <b/>
        <sz val="10"/>
        <color indexed="63"/>
        <rFont val="Arial"/>
        <family val="2"/>
      </rPr>
      <t xml:space="preserve"> WYBRANE  DANE  O  WOJEWÓDZTWIE </t>
    </r>
  </si>
  <si>
    <t>Powrót do spisu tablic</t>
  </si>
  <si>
    <t>Return to list tables</t>
  </si>
  <si>
    <t xml:space="preserve">      poprzedniego = 100</t>
  </si>
  <si>
    <t xml:space="preserve">      of previous year = 100</t>
  </si>
  <si>
    <t xml:space="preserve">      previous period = 100</t>
  </si>
  <si>
    <t xml:space="preserve">A </t>
  </si>
  <si>
    <t xml:space="preserve">B </t>
  </si>
  <si>
    <t xml:space="preserve">I–XII </t>
  </si>
  <si>
    <t xml:space="preserve">III </t>
  </si>
  <si>
    <t xml:space="preserve">I </t>
  </si>
  <si>
    <t xml:space="preserve">II </t>
  </si>
  <si>
    <t xml:space="preserve">I–III </t>
  </si>
  <si>
    <t xml:space="preserve">I–VI </t>
  </si>
  <si>
    <t xml:space="preserve">I–IX </t>
  </si>
  <si>
    <t xml:space="preserve">LUDNOŚĆ </t>
  </si>
  <si>
    <t xml:space="preserve">POPULATION </t>
  </si>
  <si>
    <t xml:space="preserve">                  Stan w końcu miesiąca </t>
  </si>
  <si>
    <t xml:space="preserve">Ogółem </t>
  </si>
  <si>
    <t>A</t>
  </si>
  <si>
    <t>B</t>
  </si>
  <si>
    <t xml:space="preserve">                  End of month </t>
  </si>
  <si>
    <t>PRZESTĘPSTWA  STWIERDZONE</t>
  </si>
  <si>
    <t>ASCERTAINED  CRIMES</t>
  </si>
  <si>
    <t>DWELLINGS  COMPLETED</t>
  </si>
  <si>
    <t>WSKAŹNIKI  WYKRYWALNOŚCI  SPRAWCÓW  PRZESTĘPSTW</t>
  </si>
  <si>
    <t>RATE  OF  DETECTABILITY  OF  CRIMES</t>
  </si>
  <si>
    <t xml:space="preserve">traffic </t>
  </si>
  <si>
    <t>Z ogółem rodzaje przestępstw:</t>
  </si>
  <si>
    <t>Of  total type of crimes:</t>
  </si>
  <si>
    <t>against public safety and safety in transport</t>
  </si>
  <si>
    <t>against property</t>
  </si>
  <si>
    <t xml:space="preserve">z ustawy o przeciwdziałaniu narkomanii </t>
  </si>
  <si>
    <t xml:space="preserve">by low on Counteracting Drug Addiction </t>
  </si>
  <si>
    <t xml:space="preserve"> ASCERTAINED  CRIMES  AND  RATES  OF  DETECTABILITY  OF  DELINQUENTS  IN  CRIMES</t>
  </si>
  <si>
    <t>―</t>
  </si>
  <si>
    <r>
      <rPr>
        <sz val="10"/>
        <rFont val="Arial"/>
        <family val="2"/>
      </rPr>
      <t xml:space="preserve">TABL. 26.  </t>
    </r>
    <r>
      <rPr>
        <b/>
        <sz val="10"/>
        <rFont val="Arial"/>
        <family val="2"/>
      </rPr>
      <t>PRODUKCJA SPRZEDANA PRZEMYSŁU</t>
    </r>
    <r>
      <rPr>
        <b/>
        <vertAlign val="superscript"/>
        <sz val="10"/>
        <rFont val="Arial"/>
        <family val="2"/>
      </rPr>
      <t>a</t>
    </r>
    <r>
      <rPr>
        <b/>
        <sz val="10"/>
        <rFont val="Arial"/>
        <family val="2"/>
      </rPr>
      <t xml:space="preserve">  (dok.)</t>
    </r>
  </si>
  <si>
    <r>
      <rPr>
        <sz val="10"/>
        <rFont val="Arial"/>
        <family val="2"/>
      </rPr>
      <t xml:space="preserve">TABL. 26. </t>
    </r>
    <r>
      <rPr>
        <b/>
        <sz val="10"/>
        <rFont val="Arial"/>
        <family val="2"/>
      </rPr>
      <t xml:space="preserve"> PRODUKCJA SPRZEDANA PRZEMYSŁU</t>
    </r>
    <r>
      <rPr>
        <b/>
        <vertAlign val="superscript"/>
        <sz val="10"/>
        <rFont val="Arial"/>
        <family val="2"/>
      </rPr>
      <t>a</t>
    </r>
    <r>
      <rPr>
        <b/>
        <sz val="10"/>
        <rFont val="Arial"/>
        <family val="2"/>
      </rPr>
      <t xml:space="preserve">  (cd.)</t>
    </r>
  </si>
  <si>
    <r>
      <rPr>
        <sz val="10"/>
        <rFont val="Arial"/>
        <family val="2"/>
      </rPr>
      <t>TABL. 26.</t>
    </r>
    <r>
      <rPr>
        <b/>
        <sz val="10"/>
        <rFont val="Arial"/>
        <family val="2"/>
      </rPr>
      <t xml:space="preserve">  PRODUKCJA SPRZEDANA PRZEMYSŁU</t>
    </r>
    <r>
      <rPr>
        <b/>
        <vertAlign val="superscript"/>
        <sz val="10"/>
        <rFont val="Arial"/>
        <family val="2"/>
      </rPr>
      <t>a</t>
    </r>
  </si>
  <si>
    <r>
      <rPr>
        <sz val="10"/>
        <rFont val="Arial"/>
        <family val="2"/>
      </rPr>
      <t>TABL. 25.</t>
    </r>
    <r>
      <rPr>
        <b/>
        <sz val="10"/>
        <rFont val="Arial"/>
        <family val="2"/>
      </rPr>
      <t xml:space="preserve"> SKUP WAŻNIEJSZYCH PRODUKTÓW ROLNYCH  (dok.)</t>
    </r>
  </si>
  <si>
    <r>
      <rPr>
        <sz val="10"/>
        <rFont val="Arial"/>
        <family val="2"/>
      </rPr>
      <t>TABL. 25.</t>
    </r>
    <r>
      <rPr>
        <b/>
        <sz val="10"/>
        <rFont val="Arial"/>
        <family val="2"/>
      </rPr>
      <t xml:space="preserve"> SKUP WAŻNIEJSZYCH PRODUKTÓW ROLNYCH </t>
    </r>
  </si>
  <si>
    <r>
      <rPr>
        <sz val="10"/>
        <color indexed="63"/>
        <rFont val="Arial"/>
        <family val="2"/>
      </rPr>
      <t xml:space="preserve">TABL. 23.  </t>
    </r>
    <r>
      <rPr>
        <b/>
        <sz val="10"/>
        <color indexed="63"/>
        <rFont val="Arial"/>
        <family val="2"/>
      </rPr>
      <t xml:space="preserve">  MIESZKANIA </t>
    </r>
  </si>
  <si>
    <r>
      <rPr>
        <sz val="10"/>
        <color indexed="8"/>
        <rFont val="Arial"/>
        <family val="2"/>
      </rPr>
      <t>TABL. 21.</t>
    </r>
    <r>
      <rPr>
        <b/>
        <sz val="10"/>
        <color indexed="8"/>
        <rFont val="Arial"/>
        <family val="2"/>
      </rPr>
      <t xml:space="preserve">  RELACJE  CEN  W  ROLNICTWIE</t>
    </r>
  </si>
  <si>
    <r>
      <rPr>
        <sz val="10"/>
        <rFont val="Arial"/>
        <family val="2"/>
      </rPr>
      <t>Tabl. 19.</t>
    </r>
    <r>
      <rPr>
        <b/>
        <sz val="10"/>
        <rFont val="Arial"/>
        <family val="2"/>
      </rPr>
      <t xml:space="preserve">  PRZECIĘTNE CENY SKUPU</t>
    </r>
    <r>
      <rPr>
        <i/>
        <vertAlign val="superscript"/>
        <sz val="10"/>
        <rFont val="Arial"/>
        <family val="2"/>
      </rPr>
      <t>a</t>
    </r>
    <r>
      <rPr>
        <b/>
        <sz val="10"/>
        <rFont val="Arial"/>
        <family val="2"/>
      </rPr>
      <t xml:space="preserve">  WAŻNIEJSZYCH PRODUKTÓW ROLNYCH</t>
    </r>
  </si>
  <si>
    <r>
      <rPr>
        <sz val="10"/>
        <color indexed="63"/>
        <rFont val="Arial"/>
        <family val="2"/>
      </rPr>
      <t>TABL. 17.  </t>
    </r>
    <r>
      <rPr>
        <b/>
        <sz val="10"/>
        <color indexed="63"/>
        <rFont val="Arial"/>
        <family val="2"/>
      </rPr>
      <t xml:space="preserve">WSKAŹNIKI  CEN  TOWARÓW  I  USŁUG  KONSUMPCYJNYCH </t>
    </r>
  </si>
  <si>
    <r>
      <rPr>
        <sz val="10"/>
        <rFont val="Arial"/>
        <family val="2"/>
      </rPr>
      <t>TABL.15.</t>
    </r>
    <r>
      <rPr>
        <b/>
        <sz val="10"/>
        <rFont val="Arial"/>
        <family val="2"/>
      </rPr>
      <t xml:space="preserve">    AKTYWA OBROTOWE ORAZ  ZOBOWIĄZANIA  KRÓTKO-  I  DŁUGOTERMINOWE  PRZEDSIĘBIORSTW</t>
    </r>
    <r>
      <rPr>
        <b/>
        <vertAlign val="superscript"/>
        <sz val="10"/>
        <rFont val="Arial"/>
        <family val="2"/>
      </rPr>
      <t>a</t>
    </r>
  </si>
  <si>
    <r>
      <rPr>
        <sz val="10"/>
        <rFont val="Arial"/>
        <family val="2"/>
      </rPr>
      <t xml:space="preserve">TABL. 13.   </t>
    </r>
    <r>
      <rPr>
        <b/>
        <sz val="10"/>
        <rFont val="Arial"/>
        <family val="2"/>
      </rPr>
      <t xml:space="preserve"> WYNIKI FINANSOWE PRZEDSIĘBIORSTW WEDŁUG SEKCJI  (dok.)</t>
    </r>
  </si>
  <si>
    <r>
      <rPr>
        <sz val="10"/>
        <rFont val="Arial"/>
        <family val="2"/>
      </rPr>
      <t xml:space="preserve">TABL. 13.   </t>
    </r>
    <r>
      <rPr>
        <b/>
        <sz val="10"/>
        <rFont val="Arial"/>
        <family val="2"/>
      </rPr>
      <t xml:space="preserve"> WYNIKI FINANSOWE PRZEDSIĘBIORSTW WEDŁUG SEKCJI  (cd.)</t>
    </r>
  </si>
  <si>
    <r>
      <rPr>
        <sz val="10"/>
        <rFont val="Arial"/>
        <family val="2"/>
      </rPr>
      <t xml:space="preserve">TABL. 13.   </t>
    </r>
    <r>
      <rPr>
        <b/>
        <sz val="10"/>
        <rFont val="Arial"/>
        <family val="2"/>
      </rPr>
      <t xml:space="preserve"> WYNIKI FINANSOWE PRZEDSIĘBIORSTW WEDŁUG SEKCJI</t>
    </r>
  </si>
  <si>
    <r>
      <t xml:space="preserve">TABL. 10. </t>
    </r>
    <r>
      <rPr>
        <b/>
        <sz val="10"/>
        <rFont val="Arial CE"/>
        <family val="2"/>
      </rPr>
      <t>PRZECIĘTNE MIESIĘCZNE WYNAGRODZENIA  BRUTTO W SEKTORZE PRZEDSIĘBIORSTW  (dok.)</t>
    </r>
  </si>
  <si>
    <r>
      <t xml:space="preserve">TABL. 10. </t>
    </r>
    <r>
      <rPr>
        <b/>
        <sz val="10"/>
        <rFont val="Arial CE"/>
        <family val="2"/>
      </rPr>
      <t>PRZECIĘTNE MIESIĘCZNE WYNAGRODZENIA BRUTTO W SEKTORZE PRZEDSIĘBIORSTW</t>
    </r>
  </si>
  <si>
    <r>
      <rPr>
        <sz val="10"/>
        <color indexed="63"/>
        <rFont val="Arial"/>
        <family val="2"/>
      </rPr>
      <t>TABL. 7.</t>
    </r>
    <r>
      <rPr>
        <b/>
        <sz val="10"/>
        <color indexed="63"/>
        <rFont val="Arial"/>
        <family val="2"/>
      </rPr>
      <t xml:space="preserve"> BEZROBOTNI  ZAREJESTROWANI  WEDŁUG  POZIOMU  WYKSZTAŁCENIA,  WIEKU, </t>
    </r>
  </si>
  <si>
    <r>
      <rPr>
        <sz val="10"/>
        <color indexed="63"/>
        <rFont val="Arial"/>
        <family val="2"/>
      </rPr>
      <t>TABL. 7.</t>
    </r>
    <r>
      <rPr>
        <b/>
        <sz val="10"/>
        <color indexed="63"/>
        <rFont val="Arial"/>
        <family val="2"/>
      </rPr>
      <t xml:space="preserve"> BEZROBOTNI  ZAREJESTROWANI  WEDŁUG  POZIOMU  WYKSZTAŁCENIA,  WIEKU,  CZASU   </t>
    </r>
  </si>
  <si>
    <r>
      <rPr>
        <sz val="10"/>
        <rFont val="Arial"/>
        <family val="2"/>
      </rPr>
      <t>TABL. 5.</t>
    </r>
    <r>
      <rPr>
        <b/>
        <sz val="10"/>
        <rFont val="Arial"/>
        <family val="2"/>
      </rPr>
      <t xml:space="preserve">  BEZROBOTNI  ZAREJESTROWANI  I  OFERTY  PRACY (dok.)</t>
    </r>
  </si>
  <si>
    <r>
      <rPr>
        <sz val="10"/>
        <rFont val="Arial"/>
        <family val="2"/>
      </rPr>
      <t>TABL. 5.</t>
    </r>
    <r>
      <rPr>
        <b/>
        <sz val="10"/>
        <rFont val="Arial"/>
        <family val="2"/>
      </rPr>
      <t xml:space="preserve">  BEZROBOTNI  ZAREJESTROWANI  I  OFERTY  PRACY</t>
    </r>
  </si>
  <si>
    <r>
      <rPr>
        <sz val="10"/>
        <rFont val="Arial"/>
        <family val="2"/>
      </rPr>
      <t>TABL. 4.</t>
    </r>
    <r>
      <rPr>
        <b/>
        <sz val="10"/>
        <rFont val="Arial"/>
        <family val="2"/>
      </rPr>
      <t xml:space="preserve">  PRZECIĘTNE  ZATRUDNIENIE  W  SEKTORZE  PRZEDSIĘBIORSTW  (dok.)</t>
    </r>
  </si>
  <si>
    <r>
      <rPr>
        <sz val="10"/>
        <rFont val="Arial"/>
        <family val="2"/>
      </rPr>
      <t>TABL. 4.</t>
    </r>
    <r>
      <rPr>
        <b/>
        <sz val="10"/>
        <rFont val="Arial"/>
        <family val="2"/>
      </rPr>
      <t xml:space="preserve">  PRZECIĘTNE  ZATRUDNIENIE  W  SEKTORZE  PRZEDSIĘBIORSTW </t>
    </r>
  </si>
  <si>
    <r>
      <t xml:space="preserve">TABL.3.  </t>
    </r>
    <r>
      <rPr>
        <b/>
        <sz val="10"/>
        <rFont val="Arial"/>
        <family val="2"/>
      </rPr>
      <t xml:space="preserve"> PRACUJĄCY W SEKTORZE PRZEDSIĘBIORSTW (dok.)</t>
    </r>
  </si>
  <si>
    <r>
      <t xml:space="preserve">TABL.3.  </t>
    </r>
    <r>
      <rPr>
        <b/>
        <sz val="10"/>
        <rFont val="Arial"/>
        <family val="2"/>
      </rPr>
      <t xml:space="preserve"> PRACUJĄCY W SEKTORZE PRZEDSIĘBIORSTW (cd.)</t>
    </r>
  </si>
  <si>
    <r>
      <t xml:space="preserve">TABL.3.   </t>
    </r>
    <r>
      <rPr>
        <b/>
        <sz val="10"/>
        <rFont val="Arial"/>
        <family val="2"/>
      </rPr>
      <t>PRACUJĄCY W SEKTORZE PRZEDSIĘBIORSTW  (cd.)</t>
    </r>
  </si>
  <si>
    <r>
      <t xml:space="preserve">TABL.3.   </t>
    </r>
    <r>
      <rPr>
        <b/>
        <sz val="10"/>
        <rFont val="Arial"/>
        <family val="2"/>
      </rPr>
      <t>PRACUJĄCY W SEKTORZE PRZEDSIĘBIORSTW</t>
    </r>
  </si>
  <si>
    <t>RETAIL  PRICES  OF  SELECTED  CONSUMER  GOODS  AND  SERVICES</t>
  </si>
  <si>
    <t>#</t>
  </si>
  <si>
    <t>WYNIKI  BADAŃ  KONIUNKTURY</t>
  </si>
  <si>
    <t>BUSINESS  AND  CONSUMER  TENDENCY  SURVEYS</t>
  </si>
  <si>
    <t xml:space="preserve">  wielorodzinnych - opłata od osoby </t>
  </si>
  <si>
    <t>WSKAŹNIKI  KONIUNKTURY  GOSPODARCZEJ</t>
  </si>
  <si>
    <t>BUSINESS  TENDENCY  INDICATORS</t>
  </si>
  <si>
    <t>TABL.46</t>
  </si>
  <si>
    <r>
      <rPr>
        <sz val="10"/>
        <color indexed="63"/>
        <rFont val="Arial"/>
        <family val="2"/>
      </rPr>
      <t xml:space="preserve">TABL. 32. </t>
    </r>
    <r>
      <rPr>
        <b/>
        <sz val="10"/>
        <color indexed="63"/>
        <rFont val="Arial"/>
        <family val="2"/>
      </rPr>
      <t>PRZESTĘPSTWA  STWIERDZONE  I  WSKAŹNIKI  WYKRYWALNOŚCI  SPRAWCÓW  PRZESTĘPSTW</t>
    </r>
  </si>
  <si>
    <r>
      <rPr>
        <sz val="10"/>
        <color indexed="63"/>
        <rFont val="Arial"/>
        <family val="2"/>
      </rPr>
      <t xml:space="preserve">TABL. 45. </t>
    </r>
    <r>
      <rPr>
        <b/>
        <sz val="10"/>
        <color indexed="63"/>
        <rFont val="Arial"/>
        <family val="2"/>
      </rPr>
      <t xml:space="preserve"> WYBRANE  WSKAŹNIKI OGÓLNOPOLSKIE </t>
    </r>
  </si>
  <si>
    <r>
      <rPr>
        <sz val="10"/>
        <color indexed="63"/>
        <rFont val="Arial"/>
        <family val="2"/>
      </rPr>
      <t xml:space="preserve">TABL. 45. </t>
    </r>
    <r>
      <rPr>
        <b/>
        <sz val="10"/>
        <color indexed="63"/>
        <rFont val="Arial"/>
        <family val="2"/>
      </rPr>
      <t xml:space="preserve"> WYBRANE  WSKAŹNIKI OGÓLNOPOLSKIE  (cd.) </t>
    </r>
  </si>
  <si>
    <r>
      <rPr>
        <sz val="10"/>
        <color indexed="63"/>
        <rFont val="Arial"/>
        <family val="2"/>
      </rPr>
      <t>TABL. 45.</t>
    </r>
    <r>
      <rPr>
        <b/>
        <sz val="10"/>
        <color indexed="63"/>
        <rFont val="Arial"/>
        <family val="2"/>
      </rPr>
      <t xml:space="preserve">  WYBRANE  WSKAŹNIKI OGÓLNOPOLSKIE  (dok.) </t>
    </r>
  </si>
  <si>
    <r>
      <rPr>
        <sz val="10"/>
        <color indexed="63"/>
        <rFont val="Arial"/>
        <family val="2"/>
      </rPr>
      <t>TABL. 46.</t>
    </r>
    <r>
      <rPr>
        <b/>
        <sz val="10"/>
        <color indexed="63"/>
        <rFont val="Arial"/>
        <family val="2"/>
      </rPr>
      <t xml:space="preserve"> PODSTAWOWE  DANE  O  WOJEWÓDZTWACH</t>
    </r>
  </si>
  <si>
    <r>
      <rPr>
        <sz val="10"/>
        <color indexed="63"/>
        <rFont val="Arial"/>
        <family val="2"/>
      </rPr>
      <t>TABL. 46.</t>
    </r>
    <r>
      <rPr>
        <b/>
        <sz val="10"/>
        <color indexed="63"/>
        <rFont val="Arial"/>
        <family val="2"/>
      </rPr>
      <t xml:space="preserve"> PODSTAWOWE  DANE  O  WOJEWÓDZTWACH  (cd.)</t>
    </r>
  </si>
  <si>
    <r>
      <rPr>
        <sz val="10"/>
        <color indexed="63"/>
        <rFont val="Arial"/>
        <family val="2"/>
      </rPr>
      <t xml:space="preserve">TABL. 46. </t>
    </r>
    <r>
      <rPr>
        <b/>
        <sz val="10"/>
        <color indexed="63"/>
        <rFont val="Arial"/>
        <family val="2"/>
      </rPr>
      <t xml:space="preserve">PODSTAWOWE  DANE  O  WOJEWÓDZTWACH  (cd.) </t>
    </r>
  </si>
  <si>
    <r>
      <rPr>
        <sz val="10"/>
        <color indexed="63"/>
        <rFont val="Arial"/>
        <family val="2"/>
      </rPr>
      <t>TABL. 46.</t>
    </r>
    <r>
      <rPr>
        <b/>
        <sz val="10"/>
        <color indexed="63"/>
        <rFont val="Arial"/>
        <family val="2"/>
      </rPr>
      <t xml:space="preserve"> PODSTAWOWE  DANE  O  WOJEWÓDZTWACH  (cd.) </t>
    </r>
  </si>
  <si>
    <r>
      <rPr>
        <sz val="10"/>
        <color indexed="63"/>
        <rFont val="Arial"/>
        <family val="2"/>
      </rPr>
      <t xml:space="preserve">TABL. 46. </t>
    </r>
    <r>
      <rPr>
        <b/>
        <sz val="10"/>
        <color indexed="63"/>
        <rFont val="Arial"/>
        <family val="2"/>
      </rPr>
      <t xml:space="preserve">PODSTAWOWE  DANE  O  WOJEWÓDZTWACH  (dok.) </t>
    </r>
  </si>
  <si>
    <r>
      <t>VI</t>
    </r>
  </si>
  <si>
    <r>
      <t>A</t>
    </r>
    <r>
      <rPr>
        <sz val="9"/>
        <rFont val="Arial"/>
        <family val="2"/>
      </rPr>
      <t xml:space="preserve"> </t>
    </r>
  </si>
  <si>
    <r>
      <t>B</t>
    </r>
    <r>
      <rPr>
        <sz val="9"/>
        <rFont val="Arial"/>
        <family val="2"/>
      </rPr>
      <t xml:space="preserve"> </t>
    </r>
  </si>
  <si>
    <t xml:space="preserve">Ź r ó d ł o: dane Komendy Głównej Policji. </t>
  </si>
  <si>
    <t xml:space="preserve">S o u r c e: data of the National Police Headquarters. </t>
  </si>
  <si>
    <t xml:space="preserve">Kawa naturalna mielona - za 250 g </t>
  </si>
  <si>
    <t>Natural coffee, ground - per 250 g</t>
  </si>
  <si>
    <t xml:space="preserve">Rajstopy damskie gładkie, 15 den </t>
  </si>
  <si>
    <t xml:space="preserve">Proszek do prania - za 300 g  </t>
  </si>
  <si>
    <t>Washing powder  - per 300 g</t>
  </si>
  <si>
    <t xml:space="preserve">Gazeta regionalna  </t>
  </si>
  <si>
    <t>S o u r c e: data of the Ministry of Family, Labour and Social Policy.</t>
  </si>
  <si>
    <t>Ź r ó d ł o: dane Ministerstwa Rodziny, Pracy i Polityki Społecznej.</t>
  </si>
  <si>
    <r>
      <t xml:space="preserve">        parę wodną i gorącą wodę </t>
    </r>
    <r>
      <rPr>
        <vertAlign val="superscript"/>
        <sz val="9"/>
        <color indexed="63"/>
        <rFont val="Arial"/>
        <family val="2"/>
      </rPr>
      <t xml:space="preserve"> Δ </t>
    </r>
    <r>
      <rPr>
        <sz val="9"/>
        <color indexed="63"/>
        <rFont val="Arial"/>
        <family val="2"/>
      </rPr>
      <t xml:space="preserve">………………………………………………. </t>
    </r>
  </si>
  <si>
    <r>
      <t xml:space="preserve">        rekultywacja </t>
    </r>
    <r>
      <rPr>
        <vertAlign val="superscript"/>
        <sz val="9"/>
        <color indexed="63"/>
        <rFont val="Arial"/>
        <family val="2"/>
      </rPr>
      <t xml:space="preserve">Δ </t>
    </r>
    <r>
      <rPr>
        <sz val="9"/>
        <color indexed="63"/>
        <rFont val="Arial"/>
        <family val="2"/>
      </rPr>
      <t xml:space="preserve"> ………………………………………………………………..</t>
    </r>
  </si>
  <si>
    <r>
      <t xml:space="preserve">Handel; naprawa pojazdów samochodowych </t>
    </r>
    <r>
      <rPr>
        <vertAlign val="superscript"/>
        <sz val="9"/>
        <color indexed="63"/>
        <rFont val="Arial"/>
        <family val="2"/>
      </rPr>
      <t xml:space="preserve">Δ </t>
    </r>
    <r>
      <rPr>
        <sz val="9"/>
        <color indexed="63"/>
        <rFont val="Arial"/>
        <family val="2"/>
      </rPr>
      <t>…………………………………</t>
    </r>
  </si>
  <si>
    <r>
      <t xml:space="preserve">Zakwaterowanie i gastronomia </t>
    </r>
    <r>
      <rPr>
        <vertAlign val="superscript"/>
        <sz val="9"/>
        <color indexed="63"/>
        <rFont val="Arial"/>
        <family val="2"/>
      </rPr>
      <t xml:space="preserve">∆ </t>
    </r>
    <r>
      <rPr>
        <sz val="9"/>
        <color indexed="63"/>
        <rFont val="Arial"/>
        <family val="2"/>
      </rPr>
      <t>…………………………………………………</t>
    </r>
  </si>
  <si>
    <r>
      <t xml:space="preserve">Obsługa rynku nieruchomości </t>
    </r>
    <r>
      <rPr>
        <vertAlign val="superscript"/>
        <sz val="9"/>
        <color indexed="63"/>
        <rFont val="Arial"/>
        <family val="2"/>
      </rPr>
      <t xml:space="preserve">∆  </t>
    </r>
    <r>
      <rPr>
        <sz val="9"/>
        <color indexed="63"/>
        <rFont val="Arial"/>
        <family val="2"/>
      </rPr>
      <t>………………………………………………….</t>
    </r>
  </si>
  <si>
    <r>
      <t xml:space="preserve">Administrowanie i działalność wspierająca </t>
    </r>
    <r>
      <rPr>
        <vertAlign val="superscript"/>
        <sz val="9"/>
        <color indexed="63"/>
        <rFont val="Arial"/>
        <family val="2"/>
      </rPr>
      <t xml:space="preserve">∆  </t>
    </r>
    <r>
      <rPr>
        <sz val="9"/>
        <color indexed="63"/>
        <rFont val="Arial"/>
        <family val="2"/>
      </rPr>
      <t>……………………………………</t>
    </r>
  </si>
  <si>
    <t xml:space="preserve">przeciwko wolności, wolności sumienia i wyznania </t>
  </si>
  <si>
    <t>against freedom, freedom of conscience and religion</t>
  </si>
  <si>
    <t>S o u r c e: data of the National Police Headquarters.</t>
  </si>
  <si>
    <t xml:space="preserve">3–6 </t>
  </si>
  <si>
    <t xml:space="preserve">7–12 </t>
  </si>
  <si>
    <t xml:space="preserve">13–15 </t>
  </si>
  <si>
    <t xml:space="preserve">16–18 </t>
  </si>
  <si>
    <t xml:space="preserve">19–24 </t>
  </si>
  <si>
    <t xml:space="preserve">55–64 </t>
  </si>
  <si>
    <t xml:space="preserve">a  See methodological notes item 1. </t>
  </si>
  <si>
    <t xml:space="preserve">      o zawartości tłuszczu ok. 3-3,5%, sterylizowane  </t>
  </si>
  <si>
    <t xml:space="preserve">      fat content about 3-3.5%, sterilized</t>
  </si>
  <si>
    <t xml:space="preserve">Masło świeże o zawartości tłuszczu ok. 82,5% - za 200 g  </t>
  </si>
  <si>
    <t>Fresh butter, fat content about 82.5% - per 200 g</t>
  </si>
  <si>
    <t xml:space="preserve">twarogowy półtłusty  </t>
  </si>
  <si>
    <t xml:space="preserve"> .   </t>
  </si>
  <si>
    <t>—</t>
  </si>
  <si>
    <t>              Stan w końcu miesiąca</t>
  </si>
  <si>
    <t>              End of month</t>
  </si>
  <si>
    <t>Kiełbasa - za 1 kg:</t>
  </si>
  <si>
    <t>Sausage - per kg:</t>
  </si>
  <si>
    <t xml:space="preserve">  suszona </t>
  </si>
  <si>
    <t xml:space="preserve">  dried</t>
  </si>
  <si>
    <t xml:space="preserve">   beef: bone-in (roast beef)</t>
  </si>
  <si>
    <t>Diesel oil - per l</t>
  </si>
  <si>
    <r>
      <t xml:space="preserve">a  See methodological notes item 5.     b  Persons aged 15–74.     </t>
    </r>
  </si>
  <si>
    <t xml:space="preserve">a  From the date of registering in a labour office.  b  Intervals were shifted upward.  </t>
  </si>
  <si>
    <t xml:space="preserve">a  See methodological notes item 5.   </t>
  </si>
  <si>
    <t>Unemployed persons</t>
  </si>
  <si>
    <t>Financial liquidity indicator of the first degree in %</t>
  </si>
  <si>
    <t>Financial liquidity indicator of the second degree in %</t>
  </si>
  <si>
    <r>
      <t xml:space="preserve">Część 2
</t>
    </r>
    <r>
      <rPr>
        <i/>
        <sz val="9"/>
        <color indexed="12"/>
        <rFont val="Arial"/>
        <family val="2"/>
      </rPr>
      <t>Part 2</t>
    </r>
  </si>
  <si>
    <r>
      <t xml:space="preserve">Część 3
</t>
    </r>
    <r>
      <rPr>
        <i/>
        <sz val="9"/>
        <color indexed="12"/>
        <rFont val="Arial"/>
        <family val="2"/>
      </rPr>
      <t>Part 3</t>
    </r>
  </si>
  <si>
    <r>
      <t xml:space="preserve">Część 4
</t>
    </r>
    <r>
      <rPr>
        <i/>
        <sz val="9"/>
        <color indexed="12"/>
        <rFont val="Arial"/>
        <family val="2"/>
      </rPr>
      <t>Part 4</t>
    </r>
  </si>
  <si>
    <t xml:space="preserve">Uwaga. Wskaźniki dynamiki (A,B) obliczono na podstawie danych w cenach stałych (średnie ceny bieżące z 2015 r.). </t>
  </si>
  <si>
    <t xml:space="preserve">Note. Index numbers (A,B) are calculated on the basis of data in constant  prices (average current prices in 2015). </t>
  </si>
  <si>
    <t>a Since January 2018 data concerning effects of "private construction" realised for sale or rent are included into the form "construction for sale or rent".</t>
  </si>
  <si>
    <t xml:space="preserve"> X   </t>
  </si>
  <si>
    <t>Garnitur męski 2-częściowy z tkaniny z udziałem wełny</t>
  </si>
  <si>
    <t xml:space="preserve">Oczyszczenie chemiczne garnituru męskiego </t>
  </si>
  <si>
    <t xml:space="preserve">Olej napędowy - za 1 l </t>
  </si>
  <si>
    <r>
      <t>TABL.18.</t>
    </r>
    <r>
      <rPr>
        <b/>
        <sz val="10"/>
        <color indexed="8"/>
        <rFont val="Arial"/>
        <family val="2"/>
      </rPr>
      <t xml:space="preserve"> CENY DETALICZNE WYBRANYCH TOWARÓW  I USŁUG KONSUMPCYJNYCH </t>
    </r>
  </si>
  <si>
    <r>
      <t>TABL.18.</t>
    </r>
    <r>
      <rPr>
        <b/>
        <sz val="10"/>
        <color indexed="8"/>
        <rFont val="Arial"/>
        <family val="2"/>
      </rPr>
      <t xml:space="preserve"> CENY DETALICZNE WYBRANYCH TOWARÓW  I USŁUG KONSUMPCYJNYCH  (cd.)</t>
    </r>
  </si>
  <si>
    <r>
      <t>TABL.18.</t>
    </r>
    <r>
      <rPr>
        <b/>
        <sz val="10"/>
        <color indexed="8"/>
        <rFont val="Arial"/>
        <family val="2"/>
      </rPr>
      <t xml:space="preserve"> CENY DETALICZNE WYBRANYCH TOWARÓW  I USŁUG KONSUMPCYJNYCH  (dok.)</t>
    </r>
  </si>
  <si>
    <t xml:space="preserve">2-częściowego - za 1 kpl.  </t>
  </si>
  <si>
    <r>
      <t>Centralne ogrzewanie lokali mieszkalnych - za 1m</t>
    </r>
    <r>
      <rPr>
        <vertAlign val="superscript"/>
        <sz val="11"/>
        <color theme="1"/>
        <rFont val="Arial"/>
        <family val="2"/>
      </rPr>
      <t>2</t>
    </r>
    <r>
      <rPr>
        <sz val="10"/>
        <color indexed="8"/>
        <rFont val="Arial"/>
        <family val="2"/>
      </rPr>
      <t xml:space="preserve"> p. u. …………….</t>
    </r>
  </si>
  <si>
    <r>
      <rPr>
        <sz val="9"/>
        <color indexed="12"/>
        <rFont val="Arial"/>
        <family val="2"/>
      </rPr>
      <t>Część 2</t>
    </r>
    <r>
      <rPr>
        <i/>
        <sz val="9"/>
        <color indexed="12"/>
        <rFont val="Arial"/>
        <family val="2"/>
      </rPr>
      <t xml:space="preserve">
Part 2</t>
    </r>
  </si>
  <si>
    <r>
      <t xml:space="preserve">Część 5
</t>
    </r>
    <r>
      <rPr>
        <i/>
        <sz val="9"/>
        <color indexed="12"/>
        <rFont val="Arial"/>
        <family val="2"/>
      </rPr>
      <t>Part 5</t>
    </r>
  </si>
  <si>
    <r>
      <t xml:space="preserve">Część 6
</t>
    </r>
    <r>
      <rPr>
        <i/>
        <sz val="9"/>
        <color indexed="12"/>
        <rFont val="Arial"/>
        <family val="2"/>
      </rPr>
      <t>Part 6</t>
    </r>
  </si>
  <si>
    <r>
      <t xml:space="preserve">Część 7
</t>
    </r>
    <r>
      <rPr>
        <i/>
        <sz val="9"/>
        <color indexed="12"/>
        <rFont val="Arial"/>
        <family val="2"/>
      </rPr>
      <t>Part 7</t>
    </r>
  </si>
  <si>
    <r>
      <t xml:space="preserve">transport
i gospodarka
magazynowa
</t>
    </r>
    <r>
      <rPr>
        <sz val="9"/>
        <color rgb="FF727272"/>
        <rFont val="Arial"/>
        <family val="2"/>
      </rPr>
      <t>transpor-
tation and
storage</t>
    </r>
  </si>
  <si>
    <r>
      <t xml:space="preserve">informacja
i komunikacja
</t>
    </r>
    <r>
      <rPr>
        <sz val="9"/>
        <color rgb="FF727272"/>
        <rFont val="Arial"/>
        <family val="2"/>
      </rPr>
      <t>information 
and communi-
cation</t>
    </r>
  </si>
  <si>
    <r>
      <t>Hot water  - per  m</t>
    </r>
    <r>
      <rPr>
        <vertAlign val="superscript"/>
        <sz val="11"/>
        <color rgb="FF727272"/>
        <rFont val="Arial"/>
        <family val="2"/>
      </rPr>
      <t>3</t>
    </r>
  </si>
  <si>
    <t xml:space="preserve">      corresponding period   </t>
  </si>
  <si>
    <t xml:space="preserve">a  See methodological notes item 1.     b Number of live births minus deaths in a given period.     c  Infants less than 1 year old.     d  Per 1000 live births. </t>
  </si>
  <si>
    <t>a  Patrz uwagi ogólne pkt 5.</t>
  </si>
  <si>
    <t>a  See general notes item 5.</t>
  </si>
  <si>
    <t xml:space="preserve">a  Patrz uwagi ogólne pkt 5. </t>
  </si>
  <si>
    <t xml:space="preserve">a  Patrz uwagi ogólne pkt 5.       
</t>
  </si>
  <si>
    <t>a  See methodological notes item 21; indices numbers are calculated on the basis of value at current prices.  b  See general notes item 5.</t>
  </si>
  <si>
    <t xml:space="preserve">a  See general notes item 5 and methodological notes item 25 and 26. </t>
  </si>
  <si>
    <t>a  See methodological notes item 27.     b  Excluding cured poultry meat.    c  Including milk forwarded for further processing.</t>
  </si>
  <si>
    <t>I–VII</t>
  </si>
  <si>
    <t>I–VIII</t>
  </si>
  <si>
    <t>I–IX</t>
  </si>
  <si>
    <t>I–X</t>
  </si>
  <si>
    <t>I–XI</t>
  </si>
  <si>
    <t>I–II</t>
  </si>
  <si>
    <t>I–IV</t>
  </si>
  <si>
    <t>I–V</t>
  </si>
  <si>
    <t>I–VI</t>
  </si>
  <si>
    <t xml:space="preserve">a  Patrz wyjaśnienia metodologiczne pkt 20. </t>
  </si>
  <si>
    <t xml:space="preserve">a  See methodological notes item 20. </t>
  </si>
  <si>
    <t xml:space="preserve">x </t>
  </si>
  <si>
    <t>a  See methodological notes item 26.     b  Index numbers are calculated on the basis of value at current prices.</t>
  </si>
  <si>
    <r>
      <t xml:space="preserve">  wędzona</t>
    </r>
    <r>
      <rPr>
        <vertAlign val="superscript"/>
        <sz val="10"/>
        <color rgb="FF000000"/>
        <rFont val="Arial"/>
        <family val="2"/>
      </rPr>
      <t xml:space="preserve">  a</t>
    </r>
    <r>
      <rPr>
        <sz val="10"/>
        <color rgb="FF000000"/>
        <rFont val="Arial"/>
        <family val="2"/>
      </rPr>
      <t xml:space="preserve"> ……………………………………………………………</t>
    </r>
  </si>
  <si>
    <t>marzec</t>
  </si>
  <si>
    <t>March</t>
  </si>
  <si>
    <r>
      <rPr>
        <sz val="10"/>
        <color indexed="63"/>
        <rFont val="Arial"/>
        <family val="2"/>
      </rPr>
      <t xml:space="preserve">TABL. 37. </t>
    </r>
    <r>
      <rPr>
        <b/>
        <sz val="10"/>
        <color indexed="63"/>
        <rFont val="Arial"/>
        <family val="2"/>
      </rPr>
      <t xml:space="preserve"> BEZROBOTNI  ZAREJESTROWANI  I  OFERTY  PRACY  W  2019 R. </t>
    </r>
  </si>
  <si>
    <t xml:space="preserve">                 REGISTERED  UNEMPLOYED  PERSONS  AND  JOB  OFFERS  IN  2019</t>
  </si>
  <si>
    <r>
      <rPr>
        <sz val="10"/>
        <color indexed="63"/>
        <rFont val="Arial"/>
        <family val="2"/>
      </rPr>
      <t xml:space="preserve">TABL. 38. </t>
    </r>
    <r>
      <rPr>
        <b/>
        <sz val="10"/>
        <color indexed="63"/>
        <rFont val="Arial"/>
        <family val="2"/>
      </rPr>
      <t xml:space="preserve"> BEZROBOTNI  ZAREJESTROWANI  WEDŁUG  WIEKU  W  2019 R. </t>
    </r>
  </si>
  <si>
    <t xml:space="preserve">                 REGISTERED  UNEMPLOYED  PERSONS  BY  AGE  IN  2019 </t>
  </si>
  <si>
    <r>
      <rPr>
        <sz val="10"/>
        <color indexed="63"/>
        <rFont val="Arial"/>
        <family val="2"/>
      </rPr>
      <t>TABL. 39.</t>
    </r>
    <r>
      <rPr>
        <b/>
        <sz val="10"/>
        <color indexed="63"/>
        <rFont val="Arial"/>
        <family val="2"/>
      </rPr>
      <t xml:space="preserve"> BEZROBOTNI  ZAREJESTROWANI  WEDŁUG  POZIOMU  WYKSZTAŁCENIA  W  2019 R. </t>
    </r>
  </si>
  <si>
    <t xml:space="preserve">                REGISTERED  UNEMPLOYED  PERSONS  BY  EDUCATIONAL  LEVEL  IN  2019</t>
  </si>
  <si>
    <t>w tabeli znajdują się formuły</t>
  </si>
  <si>
    <r>
      <t xml:space="preserve">Mieszkania,         na których realizację                 wydano pozwo-     lenia  lub dokonano zgłoszenia z projektem budowlanym                              </t>
    </r>
    <r>
      <rPr>
        <sz val="9"/>
        <color rgb="FF727272"/>
        <rFont val="Arial"/>
        <family val="2"/>
      </rPr>
      <t xml:space="preserve"> Dwellings for which permits                                  has been granted or which have been registered with a construction project</t>
    </r>
  </si>
  <si>
    <r>
      <t xml:space="preserve">Mieszkania, których budowę rozpoczęto  </t>
    </r>
    <r>
      <rPr>
        <sz val="9"/>
        <color rgb="FF727272"/>
        <rFont val="Arial"/>
        <family val="2"/>
      </rPr>
      <t xml:space="preserve">Dwellings, which constru-ction      was started </t>
    </r>
  </si>
  <si>
    <r>
      <t>Mieszkania oddane do użytkowania                                                                                   </t>
    </r>
    <r>
      <rPr>
        <sz val="9"/>
        <color rgb="FF727272"/>
        <rFont val="Arial"/>
        <family val="2"/>
      </rPr>
      <t xml:space="preserve">Dwellings completed </t>
    </r>
  </si>
  <si>
    <r>
      <t xml:space="preserve">budow-nictwo indywi-    </t>
    </r>
    <r>
      <rPr>
        <sz val="9"/>
        <color rgb="FF727272"/>
        <rFont val="Arial"/>
        <family val="2"/>
      </rPr>
      <t>dualne</t>
    </r>
    <r>
      <rPr>
        <vertAlign val="superscript"/>
        <sz val="9"/>
        <color rgb="FF727272"/>
        <rFont val="Arial"/>
        <family val="2"/>
      </rPr>
      <t>a</t>
    </r>
    <r>
      <rPr>
        <sz val="9"/>
        <color rgb="FF727272"/>
        <rFont val="Arial"/>
        <family val="2"/>
      </rPr>
      <t xml:space="preserve"> private constru-ction</t>
    </r>
    <r>
      <rPr>
        <vertAlign val="superscript"/>
        <sz val="9"/>
        <color rgb="FF727272"/>
        <rFont val="Arial"/>
        <family val="2"/>
      </rPr>
      <t>a</t>
    </r>
  </si>
  <si>
    <r>
      <t>przezna-czone na sprzedaż lub wynajem</t>
    </r>
    <r>
      <rPr>
        <vertAlign val="superscript"/>
        <sz val="9"/>
        <color indexed="8"/>
        <rFont val="Arial"/>
        <family val="2"/>
      </rPr>
      <t>a</t>
    </r>
    <r>
      <rPr>
        <sz val="9"/>
        <color indexed="8"/>
        <rFont val="Arial"/>
        <family val="2"/>
      </rPr>
      <t xml:space="preserve"> </t>
    </r>
    <r>
      <rPr>
        <sz val="9"/>
        <color rgb="FF727272"/>
        <rFont val="Arial"/>
        <family val="2"/>
      </rPr>
      <t>for sale     or rent</t>
    </r>
    <r>
      <rPr>
        <vertAlign val="superscript"/>
        <sz val="9"/>
        <color rgb="FF727272"/>
        <rFont val="Arial"/>
        <family val="2"/>
      </rPr>
      <t>a</t>
    </r>
  </si>
  <si>
    <r>
      <t xml:space="preserve">spół-      dzielnie mieszka-niowe </t>
    </r>
    <r>
      <rPr>
        <sz val="9"/>
        <color rgb="FF727272"/>
        <rFont val="Arial"/>
        <family val="2"/>
      </rPr>
      <t xml:space="preserve">housing coope-ratives </t>
    </r>
  </si>
  <si>
    <r>
      <t xml:space="preserve">miesz-        kania                                              </t>
    </r>
    <r>
      <rPr>
        <sz val="9"/>
        <color rgb="FF727272"/>
        <rFont val="Arial"/>
        <family val="2"/>
      </rPr>
      <t xml:space="preserve">dwellings </t>
    </r>
  </si>
  <si>
    <r>
      <t>przezna-czone na sprzedaż lub wynajem</t>
    </r>
    <r>
      <rPr>
        <vertAlign val="superscript"/>
        <sz val="9"/>
        <color indexed="63"/>
        <rFont val="Arial"/>
        <family val="2"/>
      </rPr>
      <t>a</t>
    </r>
    <r>
      <rPr>
        <sz val="9"/>
        <color indexed="63"/>
        <rFont val="Arial"/>
        <family val="2"/>
      </rPr>
      <t xml:space="preserve"> </t>
    </r>
    <r>
      <rPr>
        <sz val="9"/>
        <color rgb="FF727272"/>
        <rFont val="Arial"/>
        <family val="2"/>
      </rPr>
      <t>for sale     or rent</t>
    </r>
    <r>
      <rPr>
        <vertAlign val="superscript"/>
        <sz val="9"/>
        <color rgb="FF727272"/>
        <rFont val="Arial"/>
        <family val="2"/>
      </rPr>
      <t>a</t>
    </r>
  </si>
  <si>
    <t>a Począwszy od stycznia 2018 r. dane dotyczące efektów „budownictwa indywidualnego” realizowanego z przeznaczeniem na sprzedaż lub wynajem zostały włączone do formy „budownictwo przeznaczone na sprzedaż lub wynajem”.</t>
  </si>
  <si>
    <r>
      <rPr>
        <sz val="9"/>
        <rFont val="Arial"/>
        <family val="2"/>
      </rPr>
      <t>OKRESY</t>
    </r>
    <r>
      <rPr>
        <sz val="9"/>
        <color indexed="63"/>
        <rFont val="Arial"/>
        <family val="2"/>
      </rPr>
      <t xml:space="preserve">
</t>
    </r>
    <r>
      <rPr>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sz val="9"/>
        <color rgb="FF727272"/>
        <rFont val="Arial"/>
        <family val="2"/>
      </rPr>
      <t>corresponding period 
     of previous year = 100</t>
    </r>
  </si>
  <si>
    <r>
      <t xml:space="preserve">OKRESY
</t>
    </r>
    <r>
      <rPr>
        <sz val="9"/>
        <color rgb="FF727272"/>
        <rFont val="Arial"/>
        <family val="2"/>
      </rPr>
      <t>PERIODS</t>
    </r>
    <r>
      <rPr>
        <sz val="9"/>
        <color rgb="FF333333"/>
        <rFont val="Arial"/>
        <family val="2"/>
      </rPr>
      <t xml:space="preserve">
</t>
    </r>
    <r>
      <rPr>
        <b/>
        <sz val="9"/>
        <color rgb="FF333333"/>
        <rFont val="Arial"/>
        <family val="2"/>
      </rPr>
      <t>A</t>
    </r>
    <r>
      <rPr>
        <sz val="9"/>
        <color rgb="FF333333"/>
        <rFont val="Arial"/>
        <family val="2"/>
      </rPr>
      <t xml:space="preserve"> - analogiczny okres roku 
poprzedniego = 100
  </t>
    </r>
    <r>
      <rPr>
        <sz val="9"/>
        <color rgb="FF727272"/>
        <rFont val="Arial"/>
        <family val="2"/>
      </rPr>
      <t>corresponding period 
    of previous year = 100</t>
    </r>
    <r>
      <rPr>
        <sz val="9"/>
        <color rgb="FF333333"/>
        <rFont val="Arial"/>
        <family val="2"/>
      </rPr>
      <t xml:space="preserve">                    </t>
    </r>
    <r>
      <rPr>
        <b/>
        <sz val="9"/>
        <color rgb="FF333333"/>
        <rFont val="Arial"/>
        <family val="2"/>
      </rPr>
      <t>B</t>
    </r>
    <r>
      <rPr>
        <sz val="9"/>
        <color rgb="FF333333"/>
        <rFont val="Arial"/>
        <family val="2"/>
      </rPr>
      <t xml:space="preserve"> - okres poprzedni = 100
    </t>
    </r>
    <r>
      <rPr>
        <sz val="9"/>
        <color rgb="FF727272"/>
        <rFont val="Arial"/>
        <family val="2"/>
      </rPr>
      <t>previous period = 100</t>
    </r>
    <r>
      <rPr>
        <sz val="9"/>
        <color rgb="FF333333"/>
        <rFont val="Arial"/>
        <family val="2"/>
      </rPr>
      <t xml:space="preserve"> </t>
    </r>
  </si>
  <si>
    <r>
      <t xml:space="preserve">Przeciętne zatrudnienie                                     w sektorze przedsiębiorstw                          </t>
    </r>
    <r>
      <rPr>
        <sz val="9"/>
        <color rgb="FF727272"/>
        <rFont val="Arial"/>
        <family val="2"/>
      </rPr>
      <t xml:space="preserve"> Average paid employment                                       in enterprise sector </t>
    </r>
  </si>
  <si>
    <r>
      <t>111,9</t>
    </r>
    <r>
      <rPr>
        <vertAlign val="superscript"/>
        <sz val="9"/>
        <color rgb="FF333333"/>
        <rFont val="Arial"/>
        <family val="2"/>
      </rPr>
      <t xml:space="preserve"> f</t>
    </r>
  </si>
  <si>
    <r>
      <t xml:space="preserve">OKRESY
</t>
    </r>
    <r>
      <rPr>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sz val="9"/>
        <color rgb="FF727272"/>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sz val="9"/>
        <color rgb="FF727272"/>
        <rFont val="Arial"/>
        <family val="2"/>
      </rPr>
      <t>previous period = 100</t>
    </r>
    <r>
      <rPr>
        <sz val="9"/>
        <color indexed="63"/>
        <rFont val="Arial"/>
        <family val="2"/>
      </rPr>
      <t xml:space="preserve"> </t>
    </r>
  </si>
  <si>
    <r>
      <t xml:space="preserve">Przeciętne miesięczne wynagrodzenie            brutto  w sektorze przedsiębiorstw                           </t>
    </r>
    <r>
      <rPr>
        <sz val="9"/>
        <color rgb="FF727272"/>
        <rFont val="Arial"/>
        <family val="2"/>
      </rPr>
      <t xml:space="preserve"> Average monthly gross wages                          and salaries in enterprise sector </t>
    </r>
  </si>
  <si>
    <r>
      <t xml:space="preserve">ziarna zbóż (bez siewnego)                                                                </t>
    </r>
    <r>
      <rPr>
        <sz val="9"/>
        <color rgb="FF727272"/>
        <rFont val="Arial"/>
        <family val="2"/>
      </rPr>
      <t xml:space="preserve">cereal grain (excluding sowing seed) </t>
    </r>
  </si>
  <si>
    <r>
      <t xml:space="preserve">pszenicy                                         </t>
    </r>
    <r>
      <rPr>
        <sz val="9"/>
        <color rgb="FF727272"/>
        <rFont val="Arial"/>
        <family val="2"/>
      </rPr>
      <t xml:space="preserve">wheat </t>
    </r>
  </si>
  <si>
    <r>
      <t xml:space="preserve">żyta                                                    </t>
    </r>
    <r>
      <rPr>
        <sz val="9"/>
        <color rgb="FF727272"/>
        <rFont val="Arial"/>
        <family val="2"/>
      </rPr>
      <t xml:space="preserve"> rye </t>
    </r>
  </si>
  <si>
    <r>
      <t xml:space="preserve">OKRESY
</t>
    </r>
    <r>
      <rPr>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sz val="9"/>
        <color rgb="FF727272"/>
        <rFont val="Arial"/>
        <family val="2"/>
      </rPr>
      <t xml:space="preserve"> 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sz val="9"/>
        <color rgb="FF727272"/>
        <rFont val="Arial"/>
        <family val="2"/>
      </rPr>
      <t xml:space="preserve">previous period = 100 </t>
    </r>
  </si>
  <si>
    <r>
      <t xml:space="preserve">Skup mleka                                                     </t>
    </r>
    <r>
      <rPr>
        <sz val="9"/>
        <color rgb="FF727272"/>
        <rFont val="Arial"/>
        <family val="2"/>
      </rPr>
      <t xml:space="preserve"> Procurement of milk </t>
    </r>
  </si>
  <si>
    <r>
      <t xml:space="preserve">żywca rzeźnego                                                             </t>
    </r>
    <r>
      <rPr>
        <sz val="9"/>
        <color rgb="FF727272"/>
        <rFont val="Arial"/>
        <family val="2"/>
      </rPr>
      <t xml:space="preserve">animals for slaughter </t>
    </r>
  </si>
  <si>
    <r>
      <t xml:space="preserve">bydło (bez cieląt)               </t>
    </r>
    <r>
      <rPr>
        <sz val="9"/>
        <color rgb="FF727272"/>
        <rFont val="Arial"/>
        <family val="2"/>
      </rPr>
      <t xml:space="preserve"> cattle (excluding calves) </t>
    </r>
  </si>
  <si>
    <r>
      <t xml:space="preserve">trzoda chlewna                      </t>
    </r>
    <r>
      <rPr>
        <sz val="9"/>
        <color rgb="FF727272"/>
        <rFont val="Arial"/>
        <family val="2"/>
      </rPr>
      <t xml:space="preserve">pigs </t>
    </r>
  </si>
  <si>
    <r>
      <t xml:space="preserve">OKRESY
</t>
    </r>
    <r>
      <rPr>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sz val="9"/>
        <color rgb="FF727272"/>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sz val="9"/>
        <color rgb="FF727272"/>
        <rFont val="Arial"/>
        <family val="2"/>
      </rPr>
      <t>previous period = 100</t>
    </r>
    <r>
      <rPr>
        <sz val="9"/>
        <color indexed="63"/>
        <rFont val="Arial"/>
        <family val="2"/>
      </rPr>
      <t xml:space="preserve"> </t>
    </r>
  </si>
  <si>
    <r>
      <t xml:space="preserve">przetwórstwo przemysłowe 
</t>
    </r>
    <r>
      <rPr>
        <sz val="9"/>
        <color rgb="FF727272"/>
        <rFont val="Arial"/>
        <family val="2"/>
      </rPr>
      <t xml:space="preserve">manufacturing </t>
    </r>
  </si>
  <si>
    <r>
      <t>dostawa wody; gospodarowanie ściekami 
i odpadami; rekultywacja</t>
    </r>
    <r>
      <rPr>
        <vertAlign val="superscript"/>
        <sz val="9"/>
        <color indexed="63"/>
        <rFont val="Arial"/>
        <family val="2"/>
      </rPr>
      <t xml:space="preserve">∆                                                </t>
    </r>
    <r>
      <rPr>
        <vertAlign val="superscript"/>
        <sz val="9"/>
        <color rgb="FF727272"/>
        <rFont val="Arial"/>
        <family val="2"/>
      </rPr>
      <t xml:space="preserve"> </t>
    </r>
    <r>
      <rPr>
        <sz val="9"/>
        <color rgb="FF727272"/>
        <rFont val="Arial"/>
        <family val="2"/>
      </rPr>
      <t xml:space="preserve">water supply; sewerage, waste management and remediation activities </t>
    </r>
  </si>
  <si>
    <t>a  Patrz wyjaśnienia metodologiczne pkt 26.     b  Wskaźniki dynamiki  obliczono na podstawie wartości w cenach bieżących.</t>
  </si>
  <si>
    <r>
      <t xml:space="preserve">OKRESY
</t>
    </r>
    <r>
      <rPr>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sz val="9"/>
        <color rgb="FF727272"/>
        <rFont val="Arial"/>
        <family val="2"/>
      </rPr>
      <t xml:space="preserve"> 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sz val="9"/>
        <color rgb="FF727272"/>
        <rFont val="Arial"/>
        <family val="2"/>
      </rPr>
      <t xml:space="preserve">  previous period = 100 </t>
    </r>
  </si>
  <si>
    <r>
      <t xml:space="preserve">Mieszkania oddane do użytkowania                                     </t>
    </r>
    <r>
      <rPr>
        <sz val="9"/>
        <color rgb="FF727272"/>
        <rFont val="Arial"/>
        <family val="2"/>
      </rPr>
      <t xml:space="preserve">Dwellings completed </t>
    </r>
  </si>
  <si>
    <r>
      <t xml:space="preserve">ogółem              </t>
    </r>
    <r>
      <rPr>
        <sz val="9"/>
        <color rgb="FF727272"/>
        <rFont val="Arial"/>
        <family val="2"/>
      </rPr>
      <t xml:space="preserve">total </t>
    </r>
  </si>
  <si>
    <t>180*</t>
  </si>
  <si>
    <t>183*</t>
  </si>
  <si>
    <t>285*</t>
  </si>
  <si>
    <t xml:space="preserve">a  Patrz wyjaśnienia metodologiczne pkt 1.   b  Stan w końcu okresu.    c  Różnica między liczbą urodzeń żywych a liczbą zgonów w danym okresie.   d  Dzieci w wieku poniżej 1 roku.  e  Na 1000 urodzeń żywych.   </t>
  </si>
  <si>
    <t xml:space="preserve">a  See methodological notes item 1.    b  End of period.    c  Number of live births minus deaths in a given period.   d  Infants less than 1 year old.    e  Per 1000 live births.   </t>
  </si>
  <si>
    <r>
      <t xml:space="preserve">OKRESY
</t>
    </r>
    <r>
      <rPr>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-analogiczny okres roku 
poprzedniego = 100
  </t>
    </r>
    <r>
      <rPr>
        <sz val="9"/>
        <color rgb="FF727272"/>
        <rFont val="Arial"/>
        <family val="2"/>
      </rPr>
      <t>corresponding period 
   of previous year = 100</t>
    </r>
    <r>
      <rPr>
        <sz val="9"/>
        <color indexed="63"/>
        <rFont val="Arial"/>
        <family val="2"/>
      </rPr>
      <t xml:space="preserve">                     </t>
    </r>
  </si>
  <si>
    <r>
      <t xml:space="preserve">Małżeństwa 
</t>
    </r>
    <r>
      <rPr>
        <sz val="9"/>
        <color rgb="FF727272"/>
        <rFont val="Arial"/>
        <family val="2"/>
      </rPr>
      <t xml:space="preserve">Marriages </t>
    </r>
  </si>
  <si>
    <r>
      <t xml:space="preserve">Urodzenia żywe 
</t>
    </r>
    <r>
      <rPr>
        <sz val="9"/>
        <color rgb="FF727272"/>
        <rFont val="Arial"/>
        <family val="2"/>
      </rPr>
      <t>Live births</t>
    </r>
  </si>
  <si>
    <r>
      <t xml:space="preserve">Zgony
</t>
    </r>
    <r>
      <rPr>
        <sz val="9"/>
        <color rgb="FF727272"/>
        <rFont val="Arial"/>
        <family val="2"/>
      </rPr>
      <t xml:space="preserve">Deaths </t>
    </r>
  </si>
  <si>
    <r>
      <t xml:space="preserve">Urodzenia żywe
</t>
    </r>
    <r>
      <rPr>
        <sz val="9"/>
        <color rgb="FF727272"/>
        <rFont val="Arial"/>
        <family val="2"/>
      </rPr>
      <t xml:space="preserve">Live births </t>
    </r>
  </si>
  <si>
    <r>
      <t xml:space="preserve">Zgony 
</t>
    </r>
    <r>
      <rPr>
        <sz val="9"/>
        <color rgb="FF727272"/>
        <rFont val="Arial"/>
        <family val="2"/>
      </rPr>
      <t xml:space="preserve">Deaths </t>
    </r>
  </si>
  <si>
    <r>
      <t xml:space="preserve">w liczbach bezwzględnych
</t>
    </r>
    <r>
      <rPr>
        <sz val="9"/>
        <color rgb="FF727272"/>
        <rFont val="Arial"/>
        <family val="2"/>
      </rPr>
      <t>in absolute numbers</t>
    </r>
  </si>
  <si>
    <r>
      <t xml:space="preserve">na 1000 ludności 
</t>
    </r>
    <r>
      <rPr>
        <sz val="9"/>
        <color rgb="FF727272"/>
        <rFont val="Arial"/>
        <family val="2"/>
      </rPr>
      <t>per 1000 population</t>
    </r>
  </si>
  <si>
    <r>
      <t xml:space="preserve">OKRESY
</t>
    </r>
    <r>
      <rPr>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previous period = 100</t>
    </r>
  </si>
  <si>
    <r>
      <t xml:space="preserve">Ogółem
</t>
    </r>
    <r>
      <rPr>
        <sz val="9"/>
        <color rgb="FF727272"/>
        <rFont val="Arial"/>
        <family val="2"/>
      </rPr>
      <t>Grand total</t>
    </r>
  </si>
  <si>
    <r>
      <t xml:space="preserve">przetwórstwo przemysłowe   </t>
    </r>
    <r>
      <rPr>
        <sz val="9"/>
        <color rgb="FF727272"/>
        <rFont val="Arial"/>
        <family val="2"/>
      </rPr>
      <t>manufacturing</t>
    </r>
  </si>
  <si>
    <r>
      <t xml:space="preserve">produkcja 
artykułów spożywczych   </t>
    </r>
    <r>
      <rPr>
        <sz val="9"/>
        <color rgb="FF727272"/>
        <rFont val="Arial"/>
        <family val="2"/>
      </rPr>
      <t>manufacture 
of food products</t>
    </r>
  </si>
  <si>
    <r>
      <t xml:space="preserve">produkcja 
wyrobów 
tekstylnych   
</t>
    </r>
    <r>
      <rPr>
        <sz val="9"/>
        <color rgb="FF727272"/>
        <rFont val="Arial"/>
        <family val="2"/>
      </rPr>
      <t>manufacture 
of textiles</t>
    </r>
  </si>
  <si>
    <r>
      <t xml:space="preserve">produkcja odzieży   </t>
    </r>
    <r>
      <rPr>
        <sz val="9"/>
        <color rgb="FF727272"/>
        <rFont val="Arial"/>
        <family val="2"/>
      </rPr>
      <t>manufacture 
of wearing 
apparel</t>
    </r>
  </si>
  <si>
    <r>
      <t xml:space="preserve">poligrafia 
i reprodukcja zapisanych nośników informacji   
</t>
    </r>
    <r>
      <rPr>
        <sz val="9"/>
        <color rgb="FF727272"/>
        <rFont val="Arial"/>
        <family val="2"/>
      </rPr>
      <t>printing 
and reproduction 
of recorded media</t>
    </r>
  </si>
  <si>
    <r>
      <t xml:space="preserve">OKRESY
PERIODS
</t>
    </r>
    <r>
      <rPr>
        <b/>
        <sz val="9"/>
        <rFont val="Arial"/>
        <family val="2"/>
      </rPr>
      <t>A</t>
    </r>
    <r>
      <rPr>
        <sz val="9"/>
        <rFont val="Arial"/>
        <family val="2"/>
      </rPr>
      <t xml:space="preserve"> - analogiczny okres roku 
poprzedniego = 100
  </t>
    </r>
    <r>
      <rPr>
        <sz val="9"/>
        <color rgb="FF727272"/>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 xml:space="preserve"> previous period = 100</t>
    </r>
  </si>
  <si>
    <r>
      <t xml:space="preserve">Ogółem            </t>
    </r>
    <r>
      <rPr>
        <sz val="9"/>
        <color rgb="FF727272"/>
        <rFont val="Arial"/>
        <family val="2"/>
      </rPr>
      <t>Grand total</t>
    </r>
  </si>
  <si>
    <r>
      <t xml:space="preserve">przetwórstwo przemysłowe     </t>
    </r>
    <r>
      <rPr>
        <sz val="9"/>
        <color rgb="FF727272"/>
        <rFont val="Arial"/>
        <family val="2"/>
      </rPr>
      <t xml:space="preserve"> manufacturing</t>
    </r>
  </si>
  <si>
    <r>
      <t xml:space="preserve">produkcja 
wyrobów z gumy 
i tworzyw sztucznych  </t>
    </r>
    <r>
      <rPr>
        <sz val="9"/>
        <color rgb="FF727272"/>
        <rFont val="Arial"/>
        <family val="2"/>
      </rPr>
      <t xml:space="preserve"> manufacture of rubber and plastic products</t>
    </r>
  </si>
  <si>
    <r>
      <t xml:space="preserve">produkcja 
wyrobów 
z pozostałych mineralnych surowców niemetalicznych   </t>
    </r>
    <r>
      <rPr>
        <sz val="9"/>
        <color rgb="FF727272"/>
        <rFont val="Arial"/>
        <family val="2"/>
      </rPr>
      <t>manufacture 
of other non-metallic mineral products</t>
    </r>
  </si>
  <si>
    <r>
      <t xml:space="preserve">produkcja 
urządzeń elektrycznych   </t>
    </r>
    <r>
      <rPr>
        <sz val="9"/>
        <color rgb="FF727272"/>
        <rFont val="Arial"/>
        <family val="2"/>
      </rPr>
      <t>manufacture 
of electrical equipment</t>
    </r>
  </si>
  <si>
    <r>
      <t xml:space="preserve">pozostała 
produkcja 
wyrobów
</t>
    </r>
    <r>
      <rPr>
        <sz val="9"/>
        <color rgb="FF727272"/>
        <rFont val="Arial"/>
        <family val="2"/>
      </rPr>
      <t>other manufacturing</t>
    </r>
  </si>
  <si>
    <r>
      <t xml:space="preserve">naprawa, konserwacja 
i instalowanie maszyn i urządzeń
</t>
    </r>
    <r>
      <rPr>
        <sz val="9"/>
        <color rgb="FF727272"/>
        <rFont val="Arial"/>
        <family val="2"/>
      </rPr>
      <t>repair, maintenance and installation of machinery and equipment</t>
    </r>
  </si>
  <si>
    <r>
      <t xml:space="preserve">OKRESY
</t>
    </r>
    <r>
      <rPr>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 xml:space="preserve"> previous period = 100</t>
    </r>
  </si>
  <si>
    <r>
      <t xml:space="preserve">budownictwo   </t>
    </r>
    <r>
      <rPr>
        <sz val="9"/>
        <color rgb="FF727272"/>
        <rFont val="Arial"/>
        <family val="2"/>
      </rPr>
      <t>construction</t>
    </r>
  </si>
  <si>
    <r>
      <t xml:space="preserve">pobór, 
uzdatnianie 
i dostarczanie 
wody
</t>
    </r>
    <r>
      <rPr>
        <sz val="9"/>
        <color rgb="FF727272"/>
        <rFont val="Arial"/>
        <family val="2"/>
      </rPr>
      <t>water collection, treatment and supply</t>
    </r>
  </si>
  <si>
    <r>
      <t>gospodarka odpadami; odzysk surowców</t>
    </r>
    <r>
      <rPr>
        <vertAlign val="superscript"/>
        <sz val="9"/>
        <rFont val="Arial"/>
        <family val="2"/>
      </rPr>
      <t xml:space="preserve"> ∆</t>
    </r>
    <r>
      <rPr>
        <sz val="9"/>
        <rFont val="Arial"/>
        <family val="2"/>
      </rPr>
      <t xml:space="preserve">
</t>
    </r>
    <r>
      <rPr>
        <sz val="9"/>
        <color rgb="FF727272"/>
        <rFont val="Arial"/>
        <family val="2"/>
      </rPr>
      <t>waste collection, treatment and disposal activities; materials recovery</t>
    </r>
  </si>
  <si>
    <r>
      <t xml:space="preserve">razem   
</t>
    </r>
    <r>
      <rPr>
        <sz val="9"/>
        <color rgb="FF727272"/>
        <rFont val="Arial"/>
        <family val="2"/>
      </rPr>
      <t>total</t>
    </r>
  </si>
  <si>
    <r>
      <t xml:space="preserve">roboty budowlane specjalistyczne
</t>
    </r>
    <r>
      <rPr>
        <sz val="9"/>
        <color rgb="FF727272"/>
        <rFont val="Arial"/>
        <family val="2"/>
      </rPr>
      <t>specialised construction activities</t>
    </r>
  </si>
  <si>
    <r>
      <t xml:space="preserve">OKRESY
</t>
    </r>
    <r>
      <rPr>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 xml:space="preserve"> previous period = 100</t>
    </r>
  </si>
  <si>
    <r>
      <t xml:space="preserve">transport i gospodarka magazynowa
</t>
    </r>
    <r>
      <rPr>
        <sz val="9"/>
        <color rgb="FF727272"/>
        <rFont val="Arial"/>
        <family val="2"/>
      </rPr>
      <t>transportation and storage</t>
    </r>
  </si>
  <si>
    <r>
      <t xml:space="preserve">razem
</t>
    </r>
    <r>
      <rPr>
        <sz val="9"/>
        <color rgb="FF727272"/>
        <rFont val="Arial"/>
        <family val="2"/>
      </rPr>
      <t>total</t>
    </r>
  </si>
  <si>
    <r>
      <t xml:space="preserve">OKRESY
</t>
    </r>
    <r>
      <rPr>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 xml:space="preserve">   previous period = 100</t>
    </r>
  </si>
  <si>
    <r>
      <t xml:space="preserve">Ogółem          </t>
    </r>
    <r>
      <rPr>
        <sz val="9"/>
        <color rgb="FF727272"/>
        <rFont val="Arial"/>
        <family val="2"/>
      </rPr>
      <t xml:space="preserve">  Grand total</t>
    </r>
  </si>
  <si>
    <r>
      <t>zakwaterowanie               i gastronomia</t>
    </r>
    <r>
      <rPr>
        <vertAlign val="superscript"/>
        <sz val="9"/>
        <rFont val="Arial"/>
        <family val="2"/>
      </rPr>
      <t>∆</t>
    </r>
    <r>
      <rPr>
        <sz val="9"/>
        <rFont val="Arial"/>
        <family val="2"/>
      </rPr>
      <t xml:space="preserve">
</t>
    </r>
    <r>
      <rPr>
        <sz val="9"/>
        <color rgb="FF727272"/>
        <rFont val="Arial"/>
        <family val="2"/>
      </rPr>
      <t>accommodation             and catering</t>
    </r>
    <r>
      <rPr>
        <vertAlign val="superscript"/>
        <sz val="9"/>
        <color rgb="FF727272"/>
        <rFont val="Arial"/>
        <family val="2"/>
      </rPr>
      <t>∆</t>
    </r>
  </si>
  <si>
    <r>
      <t xml:space="preserve">informacja                          i komunikacja
</t>
    </r>
    <r>
      <rPr>
        <sz val="9"/>
        <color rgb="FF727272"/>
        <rFont val="Arial"/>
        <family val="2"/>
      </rPr>
      <t>information and               communication</t>
    </r>
  </si>
  <si>
    <r>
      <t>obsługa rynku             nieruchomości</t>
    </r>
    <r>
      <rPr>
        <vertAlign val="superscript"/>
        <sz val="9"/>
        <rFont val="Arial"/>
        <family val="2"/>
      </rPr>
      <t>∆</t>
    </r>
    <r>
      <rPr>
        <sz val="9"/>
        <rFont val="Arial"/>
        <family val="2"/>
      </rPr>
      <t xml:space="preserve">
</t>
    </r>
    <r>
      <rPr>
        <sz val="9"/>
        <color rgb="FF727272"/>
        <rFont val="Arial"/>
        <family val="2"/>
      </rPr>
      <t>real estate activities</t>
    </r>
  </si>
  <si>
    <r>
      <t xml:space="preserve">działalność profesjonalna, naukowa 
i techniczna
</t>
    </r>
    <r>
      <rPr>
        <sz val="9"/>
        <color rgb="FF727272"/>
        <rFont val="Arial"/>
        <family val="2"/>
      </rPr>
      <t>professional, scientific and technical 
activities</t>
    </r>
  </si>
  <si>
    <r>
      <t xml:space="preserve">zakwaterowanie
</t>
    </r>
    <r>
      <rPr>
        <sz val="9"/>
        <color rgb="FF727272"/>
        <rFont val="Arial"/>
        <family val="2"/>
      </rPr>
      <t>accommodation</t>
    </r>
  </si>
  <si>
    <r>
      <t xml:space="preserve">działalność 
usługowa 
związana 
z wyżywieniem
</t>
    </r>
    <r>
      <rPr>
        <sz val="9"/>
        <color rgb="FF727272"/>
        <rFont val="Arial"/>
        <family val="2"/>
      </rPr>
      <t>food and 
beverage 
service activities</t>
    </r>
  </si>
  <si>
    <r>
      <t xml:space="preserve">działalność prawnicza, rachunkowo-księgowa 
i doradztwo podatkowe
</t>
    </r>
    <r>
      <rPr>
        <sz val="9"/>
        <color rgb="FF727272"/>
        <rFont val="Arial"/>
        <family val="2"/>
      </rPr>
      <t>legal, accounting, bookkeeping and auditing activities; tax consultancy</t>
    </r>
  </si>
  <si>
    <r>
      <t xml:space="preserve">działalność firm centralnych (head offices); doradztwo związane 
z zarządzaniem
</t>
    </r>
    <r>
      <rPr>
        <sz val="9"/>
        <color rgb="FF727272"/>
        <rFont val="Arial"/>
        <family val="2"/>
      </rPr>
      <t>activities of head offices; management consultancy activities</t>
    </r>
  </si>
  <si>
    <r>
      <t xml:space="preserve">OKRESY
</t>
    </r>
    <r>
      <rPr>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 xml:space="preserve">  previous period = 100</t>
    </r>
  </si>
  <si>
    <r>
      <t>administrowanie              i działalność             wspierająca</t>
    </r>
    <r>
      <rPr>
        <vertAlign val="superscript"/>
        <sz val="9"/>
        <rFont val="Arial"/>
        <family val="2"/>
      </rPr>
      <t>∆</t>
    </r>
    <r>
      <rPr>
        <sz val="9"/>
        <rFont val="Arial"/>
        <family val="2"/>
      </rPr>
      <t xml:space="preserve">
</t>
    </r>
    <r>
      <rPr>
        <sz val="9"/>
        <color rgb="FF727272"/>
        <rFont val="Arial"/>
        <family val="2"/>
      </rPr>
      <t>administrative              and support           service                     activities</t>
    </r>
  </si>
  <si>
    <r>
      <t xml:space="preserve">wynajem 
i dzierżawa
</t>
    </r>
    <r>
      <rPr>
        <sz val="9"/>
        <color rgb="FF727272"/>
        <rFont val="Arial"/>
        <family val="2"/>
      </rPr>
      <t>rental and leasing activities</t>
    </r>
  </si>
  <si>
    <r>
      <t xml:space="preserve">działalność związana z zatrudnieniem
</t>
    </r>
    <r>
      <rPr>
        <sz val="9"/>
        <color rgb="FF727272"/>
        <rFont val="Arial"/>
        <family val="2"/>
      </rPr>
      <t>employment activities</t>
    </r>
  </si>
  <si>
    <r>
      <t xml:space="preserve">działalność organizatorów turystyki, 
pośredników 
i agentów turystycznych oraz pozostała 
działalność 
usługowa 
w zakresie 
rezerwacji 
i działalności 
z nią związane
</t>
    </r>
    <r>
      <rPr>
        <sz val="9"/>
        <color rgb="FF727272"/>
        <rFont val="Arial"/>
        <family val="2"/>
      </rPr>
      <t>tour operator, middlemen, agents and other reservation service and related activities</t>
    </r>
  </si>
  <si>
    <r>
      <t xml:space="preserve">działalność detektywistyczna 
i ochroniarska
</t>
    </r>
    <r>
      <rPr>
        <sz val="9"/>
        <color rgb="FF727272"/>
        <rFont val="Arial"/>
        <family val="2"/>
      </rPr>
      <t>security and investigation activities</t>
    </r>
  </si>
  <si>
    <r>
      <t xml:space="preserve">działalność 
usługowa związana 
z utrzymaniem porządku 
w budynkach 
i zagospodarowaniem terenów zieleni
</t>
    </r>
    <r>
      <rPr>
        <sz val="9"/>
        <color rgb="FF727272"/>
        <rFont val="Arial"/>
        <family val="2"/>
      </rPr>
      <t>services to buildings and landscape activities</t>
    </r>
  </si>
  <si>
    <r>
      <t xml:space="preserve">działalność związana z administracyjną obsługą biura 
i pozostała działalność wspomagająca prowadzenie działalności gospodarczej
</t>
    </r>
    <r>
      <rPr>
        <sz val="9"/>
        <color rgb="FF727272"/>
        <rFont val="Arial"/>
        <family val="2"/>
      </rPr>
      <t>office administrative service activities and other business activities</t>
    </r>
  </si>
  <si>
    <r>
      <t xml:space="preserve">OKRESY
</t>
    </r>
    <r>
      <rPr>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 xml:space="preserve"> previous period = 100</t>
    </r>
  </si>
  <si>
    <r>
      <t xml:space="preserve">budownictwo    </t>
    </r>
    <r>
      <rPr>
        <sz val="9"/>
        <color rgb="FF727272"/>
        <rFont val="Arial"/>
        <family val="2"/>
      </rPr>
      <t>construction</t>
    </r>
  </si>
  <si>
    <r>
      <t xml:space="preserve">przetwórstwo
przemysłowe
</t>
    </r>
    <r>
      <rPr>
        <sz val="9"/>
        <color rgb="FF727272"/>
        <rFont val="Arial"/>
        <family val="2"/>
      </rPr>
      <t>manufacturing</t>
    </r>
  </si>
  <si>
    <r>
      <t xml:space="preserve">OKRESY
</t>
    </r>
    <r>
      <rPr>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 xml:space="preserve">    previous period = 100</t>
    </r>
  </si>
  <si>
    <r>
      <t xml:space="preserve">Ogółem (dok.)           </t>
    </r>
    <r>
      <rPr>
        <sz val="9"/>
        <color rgb="FF727272"/>
        <rFont val="Arial"/>
        <family val="2"/>
      </rPr>
      <t xml:space="preserve"> Grand total (cont.)</t>
    </r>
  </si>
  <si>
    <r>
      <t xml:space="preserve">transport 
i gospodarka magazynowa
</t>
    </r>
    <r>
      <rPr>
        <sz val="9"/>
        <color rgb="FF727272"/>
        <rFont val="Czcionka tekstu podstawowego"/>
        <family val="2"/>
      </rPr>
      <t>transportation and storage</t>
    </r>
  </si>
  <si>
    <r>
      <t xml:space="preserve">OKRESY
</t>
    </r>
    <r>
      <rPr>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 xml:space="preserve">   previous period = 100</t>
    </r>
  </si>
  <si>
    <r>
      <t xml:space="preserve">Bezrobotni zarejestrowani      </t>
    </r>
    <r>
      <rPr>
        <sz val="9"/>
        <color rgb="FF727272"/>
        <rFont val="Arial"/>
        <family val="2"/>
      </rPr>
      <t xml:space="preserve"> Registered unemployed persons</t>
    </r>
  </si>
  <si>
    <r>
      <t xml:space="preserve">z ogółem         </t>
    </r>
    <r>
      <rPr>
        <sz val="9"/>
        <color rgb="FF727272"/>
        <rFont val="Arial"/>
        <family val="2"/>
      </rPr>
      <t xml:space="preserve"> of grand total </t>
    </r>
  </si>
  <si>
    <r>
      <t xml:space="preserve">kobiety         </t>
    </r>
    <r>
      <rPr>
        <sz val="9"/>
        <color rgb="FF727272"/>
        <rFont val="Arial"/>
        <family val="2"/>
      </rPr>
      <t xml:space="preserve">  females</t>
    </r>
  </si>
  <si>
    <r>
      <t xml:space="preserve">dotychczas niepracujący </t>
    </r>
    <r>
      <rPr>
        <sz val="9"/>
        <color rgb="FF727272"/>
        <rFont val="Arial"/>
        <family val="2"/>
      </rPr>
      <t>previously            not employed</t>
    </r>
  </si>
  <si>
    <r>
      <t xml:space="preserve">uprzednio pracujący               </t>
    </r>
    <r>
      <rPr>
        <sz val="9"/>
        <color rgb="FF727272"/>
        <rFont val="Arial"/>
        <family val="2"/>
      </rPr>
      <t xml:space="preserve">  previously working</t>
    </r>
  </si>
  <si>
    <r>
      <t xml:space="preserve">bez prawa            do zasiłku         </t>
    </r>
    <r>
      <rPr>
        <sz val="9"/>
        <color rgb="FF727272"/>
        <rFont val="Arial"/>
        <family val="2"/>
      </rPr>
      <t xml:space="preserve"> without          benefit rights</t>
    </r>
  </si>
  <si>
    <r>
      <t xml:space="preserve">bez kwalifikacji zawodowych
</t>
    </r>
    <r>
      <rPr>
        <sz val="9"/>
        <color rgb="FF727272"/>
        <rFont val="Arial"/>
        <family val="2"/>
      </rPr>
      <t>without occupational qualifications</t>
    </r>
  </si>
  <si>
    <r>
      <t>pozostający bez pracy dłużej 
niż 1 rok</t>
    </r>
    <r>
      <rPr>
        <vertAlign val="superscript"/>
        <sz val="9"/>
        <rFont val="Arial"/>
        <family val="2"/>
      </rPr>
      <t>b</t>
    </r>
    <r>
      <rPr>
        <sz val="9"/>
        <rFont val="Arial"/>
        <family val="2"/>
      </rPr>
      <t xml:space="preserve">
</t>
    </r>
    <r>
      <rPr>
        <sz val="9"/>
        <color rgb="FF727272"/>
        <rFont val="Arial"/>
        <family val="2"/>
      </rPr>
      <t>out of job for period longer then 1 year</t>
    </r>
    <r>
      <rPr>
        <vertAlign val="superscript"/>
        <sz val="9"/>
        <color rgb="FF727272"/>
        <rFont val="Arial"/>
        <family val="2"/>
      </rPr>
      <t>b</t>
    </r>
  </si>
  <si>
    <r>
      <t xml:space="preserve">w tym zwolnieni            z przyczyn dotyczących zakładów pracy                  </t>
    </r>
    <r>
      <rPr>
        <sz val="9"/>
        <color rgb="FF727272"/>
        <rFont val="Arial"/>
        <family val="2"/>
      </rPr>
      <t xml:space="preserve">  of which terminated      for company reasons</t>
    </r>
  </si>
  <si>
    <r>
      <t>Stopa bezro-bocia rejes-     trowanego</t>
    </r>
    <r>
      <rPr>
        <vertAlign val="superscript"/>
        <sz val="9"/>
        <rFont val="Arial"/>
        <family val="2"/>
      </rPr>
      <t xml:space="preserve">a               </t>
    </r>
    <r>
      <rPr>
        <sz val="9"/>
        <rFont val="Arial"/>
        <family val="2"/>
      </rPr>
      <t xml:space="preserve">w %         </t>
    </r>
    <r>
      <rPr>
        <sz val="9"/>
        <color rgb="FF727272"/>
        <rFont val="Arial"/>
        <family val="2"/>
      </rPr>
      <t xml:space="preserve">Registered     unemployment rate </t>
    </r>
    <r>
      <rPr>
        <vertAlign val="superscript"/>
        <sz val="9"/>
        <color rgb="FF727272"/>
        <rFont val="Arial"/>
        <family val="2"/>
      </rPr>
      <t>a</t>
    </r>
    <r>
      <rPr>
        <sz val="9"/>
        <color rgb="FF727272"/>
        <rFont val="Arial"/>
        <family val="2"/>
      </rPr>
      <t xml:space="preserve">                              in % </t>
    </r>
  </si>
  <si>
    <r>
      <t xml:space="preserve">z tytułu podjęcia      pracy                          </t>
    </r>
    <r>
      <rPr>
        <sz val="9"/>
        <color rgb="FF727272"/>
        <rFont val="Arial"/>
        <family val="2"/>
      </rPr>
      <t xml:space="preserve">   received job</t>
    </r>
  </si>
  <si>
    <r>
      <t xml:space="preserve">zgłoszone   w ciągu miesiąca             </t>
    </r>
    <r>
      <rPr>
        <sz val="9"/>
        <color rgb="FF727272"/>
        <rFont val="Arial"/>
        <family val="2"/>
      </rPr>
      <t xml:space="preserve">  declaring during           a month</t>
    </r>
  </si>
  <si>
    <r>
      <t xml:space="preserve">stan              w końcu miesiąca end          </t>
    </r>
    <r>
      <rPr>
        <sz val="9"/>
        <color rgb="FF727272"/>
        <rFont val="Arial"/>
        <family val="2"/>
      </rPr>
      <t xml:space="preserve">  of month</t>
    </r>
  </si>
  <si>
    <r>
      <t xml:space="preserve">sektor prywatny </t>
    </r>
    <r>
      <rPr>
        <sz val="9"/>
        <color rgb="FF727272"/>
        <rFont val="Arial"/>
        <family val="2"/>
      </rPr>
      <t>private sector</t>
    </r>
  </si>
  <si>
    <r>
      <t xml:space="preserve">a  Patrz wyjaśnienia metodologiczne pkt 4.    </t>
    </r>
    <r>
      <rPr>
        <sz val="8"/>
        <rFont val="Arial"/>
        <family val="2"/>
      </rPr>
      <t>b</t>
    </r>
    <r>
      <rPr>
        <sz val="8"/>
        <rFont val="Arial"/>
        <family val="2"/>
      </rPr>
      <t xml:space="preserve"> </t>
    </r>
    <r>
      <rPr>
        <b/>
        <sz val="8"/>
        <rFont val="Arial"/>
        <family val="2"/>
      </rPr>
      <t xml:space="preserve"> </t>
    </r>
    <r>
      <rPr>
        <sz val="8"/>
        <rFont val="Arial"/>
        <family val="2"/>
      </rPr>
      <t xml:space="preserve">W ciągu miesiąca.   </t>
    </r>
  </si>
  <si>
    <r>
      <t>a  See methodological notes item 4.    b</t>
    </r>
    <r>
      <rPr>
        <b/>
        <sz val="8"/>
        <color rgb="FF727272"/>
        <rFont val="Arial"/>
        <family val="2"/>
      </rPr>
      <t xml:space="preserve"> </t>
    </r>
    <r>
      <rPr>
        <sz val="8"/>
        <color rgb="FF727272"/>
        <rFont val="Arial"/>
        <family val="2"/>
      </rPr>
      <t xml:space="preserve">During a month.  </t>
    </r>
  </si>
  <si>
    <r>
      <t xml:space="preserve">OKRESY
</t>
    </r>
    <r>
      <rPr>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sz val="9"/>
        <color rgb="FF727272"/>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sz val="9"/>
        <color rgb="FF727272"/>
        <rFont val="Arial"/>
        <family val="2"/>
      </rPr>
      <t xml:space="preserve">    previous period = 100</t>
    </r>
  </si>
  <si>
    <r>
      <t xml:space="preserve">W wieku          </t>
    </r>
    <r>
      <rPr>
        <sz val="9"/>
        <color rgb="FF727272"/>
        <rFont val="Arial"/>
        <family val="2"/>
      </rPr>
      <t xml:space="preserve">   By age</t>
    </r>
  </si>
  <si>
    <r>
      <t xml:space="preserve">Długotrwale bezrobotni       </t>
    </r>
    <r>
      <rPr>
        <sz val="9"/>
        <color rgb="FF727272"/>
        <rFont val="Arial"/>
        <family val="2"/>
      </rPr>
      <t xml:space="preserve">  Long-term unemployed </t>
    </r>
  </si>
  <si>
    <r>
      <t xml:space="preserve">Osoby 
korzystajace 
ze świadczeń 
pomocy 
społecznej
</t>
    </r>
    <r>
      <rPr>
        <sz val="9"/>
        <color rgb="FF727272"/>
        <rFont val="Arial"/>
        <family val="2"/>
      </rPr>
      <t>Unemployed 
persons 
benefiting 
from social 
assistance</t>
    </r>
  </si>
  <si>
    <r>
      <t xml:space="preserve">Osoby posiadające co najmniej jedno dziecko
</t>
    </r>
    <r>
      <rPr>
        <sz val="9"/>
        <color rgb="FF727272"/>
        <rFont val="Arial"/>
        <family val="2"/>
      </rPr>
      <t>Unemployed persons 
with at least one child below</t>
    </r>
  </si>
  <si>
    <r>
      <t xml:space="preserve">Niepełnosprawni   </t>
    </r>
    <r>
      <rPr>
        <sz val="9"/>
        <color rgb="FF727272"/>
        <rFont val="Arial"/>
        <family val="2"/>
      </rPr>
      <t xml:space="preserve"> Disabled </t>
    </r>
  </si>
  <si>
    <r>
      <t xml:space="preserve">do 30 roku życia 
</t>
    </r>
    <r>
      <rPr>
        <sz val="9"/>
        <color rgb="FF727272"/>
        <rFont val="Arial"/>
        <family val="2"/>
      </rPr>
      <t>below 30 years</t>
    </r>
  </si>
  <si>
    <r>
      <t xml:space="preserve">powyżej 
50 roku życia
</t>
    </r>
    <r>
      <rPr>
        <sz val="9"/>
        <color rgb="FF727272"/>
        <rFont val="Arial"/>
        <family val="2"/>
      </rPr>
      <t>over 50 years</t>
    </r>
  </si>
  <si>
    <r>
      <t xml:space="preserve">do 25 roku życia 
</t>
    </r>
    <r>
      <rPr>
        <sz val="9"/>
        <color rgb="FF727272"/>
        <rFont val="Arial"/>
        <family val="2"/>
      </rPr>
      <t>below 25 years</t>
    </r>
  </si>
  <si>
    <r>
      <t xml:space="preserve">do 6 roku życia
</t>
    </r>
    <r>
      <rPr>
        <sz val="9"/>
        <color rgb="FF727272"/>
        <rFont val="Arial"/>
        <family val="2"/>
      </rPr>
      <t>under 6 years 
of age</t>
    </r>
  </si>
  <si>
    <r>
      <t xml:space="preserve">niepełnosprawne do 18 roku życia
</t>
    </r>
    <r>
      <rPr>
        <sz val="9"/>
        <color rgb="FF727272"/>
        <rFont val="Arial"/>
        <family val="2"/>
      </rPr>
      <t>disabled child under 18 years of age</t>
    </r>
  </si>
  <si>
    <r>
      <t xml:space="preserve">OKRESY
</t>
    </r>
    <r>
      <rPr>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sz val="9"/>
        <color rgb="FF727272"/>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sz val="9"/>
        <color rgb="FF727272"/>
        <rFont val="Arial"/>
        <family val="2"/>
      </rPr>
      <t>previous period = 100</t>
    </r>
  </si>
  <si>
    <r>
      <t>Ogółem                </t>
    </r>
    <r>
      <rPr>
        <sz val="9"/>
        <color rgb="FF727272"/>
        <rFont val="Arial"/>
        <family val="2"/>
      </rPr>
      <t xml:space="preserve">Grand total </t>
    </r>
  </si>
  <si>
    <r>
      <t xml:space="preserve">W tym z wykształceniem                                                                                  </t>
    </r>
    <r>
      <rPr>
        <sz val="9"/>
        <color rgb="FF727272"/>
        <rFont val="Arial"/>
        <family val="2"/>
      </rPr>
      <t xml:space="preserve"> Of which by educational level </t>
    </r>
  </si>
  <si>
    <r>
      <t xml:space="preserve">W wieku                                                                                                                                   </t>
    </r>
    <r>
      <rPr>
        <sz val="9"/>
        <color rgb="FF727272"/>
        <rFont val="Arial"/>
        <family val="2"/>
      </rPr>
      <t xml:space="preserve"> At age </t>
    </r>
  </si>
  <si>
    <r>
      <t xml:space="preserve">wyższym    </t>
    </r>
    <r>
      <rPr>
        <sz val="9"/>
        <color rgb="FF727272"/>
        <rFont val="Arial"/>
        <family val="2"/>
      </rPr>
      <t xml:space="preserve"> tertiary </t>
    </r>
  </si>
  <si>
    <r>
      <t xml:space="preserve">średnim ogólno-      kształ-     cącym </t>
    </r>
    <r>
      <rPr>
        <sz val="9"/>
        <color rgb="FF727272"/>
        <rFont val="Arial"/>
        <family val="2"/>
      </rPr>
      <t xml:space="preserve"> general secon-    dary </t>
    </r>
  </si>
  <si>
    <r>
      <t xml:space="preserve">zasadni-czym zawo-     dowym       </t>
    </r>
    <r>
      <rPr>
        <sz val="9"/>
        <color rgb="FF727272"/>
        <rFont val="Arial"/>
        <family val="2"/>
      </rPr>
      <t xml:space="preserve"> basic          voca-      tional </t>
    </r>
  </si>
  <si>
    <r>
      <t xml:space="preserve">gimnazjal-
nym, 
podstawo-
wym i niepełnym podstawo-
wym  
</t>
    </r>
    <r>
      <rPr>
        <sz val="9"/>
        <color rgb="FF727272"/>
        <rFont val="Arial"/>
        <family val="2"/>
      </rPr>
      <t>lower secondary, primary and incomplete primary</t>
    </r>
  </si>
  <si>
    <r>
      <t xml:space="preserve">do 24 lat         </t>
    </r>
    <r>
      <rPr>
        <sz val="9"/>
        <color rgb="FF727272"/>
        <rFont val="Arial"/>
        <family val="2"/>
      </rPr>
      <t>24 years and less</t>
    </r>
  </si>
  <si>
    <r>
      <t xml:space="preserve">55 lat                    i więcej        </t>
    </r>
    <r>
      <rPr>
        <sz val="9"/>
        <color rgb="FF727272"/>
        <rFont val="Arial"/>
        <family val="2"/>
      </rPr>
      <t xml:space="preserve"> 55 years           and more </t>
    </r>
  </si>
  <si>
    <t>a  Łącznie z  policealnym.   </t>
  </si>
  <si>
    <r>
      <t xml:space="preserve">OKRESY
</t>
    </r>
    <r>
      <rPr>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sz val="9"/>
        <color rgb="FF727272"/>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sz val="9"/>
        <color rgb="FF727272"/>
        <rFont val="Arial"/>
        <family val="2"/>
      </rPr>
      <t xml:space="preserve"> previous period = 100</t>
    </r>
  </si>
  <si>
    <r>
      <t xml:space="preserve">1 miesiąc         i mniej              </t>
    </r>
    <r>
      <rPr>
        <sz val="9"/>
        <color rgb="FF727272"/>
        <rFont val="Arial"/>
        <family val="2"/>
      </rPr>
      <t xml:space="preserve"> month        and less </t>
    </r>
  </si>
  <si>
    <r>
      <t xml:space="preserve">powyżej 24  miesięcy        </t>
    </r>
    <r>
      <rPr>
        <sz val="9"/>
        <color rgb="FF727272"/>
        <rFont val="Arial"/>
        <family val="2"/>
      </rPr>
      <t xml:space="preserve"> more than      24 months </t>
    </r>
  </si>
  <si>
    <r>
      <t xml:space="preserve">1 rok          i mniej    </t>
    </r>
    <r>
      <rPr>
        <sz val="9"/>
        <color rgb="FF727272"/>
        <rFont val="Arial"/>
        <family val="2"/>
      </rPr>
      <t xml:space="preserve"> year          and less </t>
    </r>
  </si>
  <si>
    <r>
      <t xml:space="preserve">powyżej       30 lat         </t>
    </r>
    <r>
      <rPr>
        <sz val="9"/>
        <color rgb="FF727272"/>
        <rFont val="Arial"/>
        <family val="2"/>
      </rPr>
      <t xml:space="preserve">more than       30 years </t>
    </r>
  </si>
  <si>
    <r>
      <t xml:space="preserve">bez stażu     </t>
    </r>
    <r>
      <rPr>
        <sz val="9"/>
        <color rgb="FF727272"/>
        <rFont val="Arial"/>
        <family val="2"/>
      </rPr>
      <t xml:space="preserve"> no work seniority </t>
    </r>
  </si>
  <si>
    <t>a  Od momentu rejestracji w urzędzie pracy.  b  Przedziały zostały domknięte prawostronnie.    </t>
  </si>
  <si>
    <r>
      <t xml:space="preserve">budownictwo   </t>
    </r>
    <r>
      <rPr>
        <sz val="9"/>
        <color rgb="FF727272"/>
        <rFont val="Arial"/>
        <family val="2"/>
      </rPr>
      <t xml:space="preserve"> construction</t>
    </r>
  </si>
  <si>
    <r>
      <t xml:space="preserve">przetwórstwo przemysłowe   
</t>
    </r>
    <r>
      <rPr>
        <sz val="9"/>
        <color rgb="FF727272"/>
        <rFont val="Czcionka tekstu podstawowego"/>
        <family val="2"/>
      </rPr>
      <t>manufacturing</t>
    </r>
  </si>
  <si>
    <r>
      <t xml:space="preserve">OKRESY
</t>
    </r>
    <r>
      <rPr>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previous period = 100</t>
    </r>
  </si>
  <si>
    <r>
      <t xml:space="preserve">Ogółem (dok.)                     </t>
    </r>
    <r>
      <rPr>
        <sz val="9"/>
        <color rgb="FF727272"/>
        <rFont val="Arial"/>
        <family val="2"/>
      </rPr>
      <t xml:space="preserve"> Grand total (cont.)</t>
    </r>
  </si>
  <si>
    <t>53*</t>
  </si>
  <si>
    <r>
      <t xml:space="preserve">WYSZCZEGÓLNIENIE
</t>
    </r>
    <r>
      <rPr>
        <sz val="9"/>
        <color rgb="FF727272"/>
        <rFont val="Arial"/>
        <family val="2"/>
      </rPr>
      <t>SPECIFICATION</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sz val="9"/>
        <color rgb="FF727272"/>
        <rFont val="Arial"/>
        <family val="2"/>
      </rPr>
      <t>corresponding period 
    of previous year = 100</t>
    </r>
  </si>
  <si>
    <r>
      <t>Podregiony:   </t>
    </r>
    <r>
      <rPr>
        <b/>
        <sz val="9"/>
        <color rgb="FF727272"/>
        <rFont val="Arial"/>
        <family val="2"/>
      </rPr>
      <t>Subregions:</t>
    </r>
    <r>
      <rPr>
        <b/>
        <sz val="9"/>
        <color indexed="63"/>
        <rFont val="Arial"/>
        <family val="2"/>
      </rPr>
      <t xml:space="preserve"> </t>
    </r>
  </si>
  <si>
    <r>
      <t>    powiaty:   </t>
    </r>
    <r>
      <rPr>
        <b/>
        <sz val="9"/>
        <color rgb="FF727272"/>
        <rFont val="Arial"/>
        <family val="2"/>
      </rPr>
      <t xml:space="preserve">powiats: </t>
    </r>
  </si>
  <si>
    <r>
      <t xml:space="preserve">OKRESY
</t>
    </r>
    <r>
      <rPr>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sz val="9"/>
        <color rgb="FF727272"/>
        <rFont val="Arial"/>
        <family val="2"/>
      </rPr>
      <t>corresponding period 
     of previous year = 100</t>
    </r>
    <r>
      <rPr>
        <sz val="9"/>
        <color indexed="63"/>
        <rFont val="Arial"/>
        <family val="2"/>
      </rPr>
      <t xml:space="preserve">
</t>
    </r>
  </si>
  <si>
    <r>
      <t xml:space="preserve">ogółem              </t>
    </r>
    <r>
      <rPr>
        <sz val="9"/>
        <color rgb="FF727272"/>
        <rFont val="Arial"/>
        <family val="2"/>
      </rPr>
      <t xml:space="preserve">grand total </t>
    </r>
  </si>
  <si>
    <r>
      <t xml:space="preserve">pobierających świadczenia wypłacane                przez Zakład Ubezpieczeń Społecznych  </t>
    </r>
    <r>
      <rPr>
        <sz val="9"/>
        <color rgb="FF727272"/>
        <rFont val="Arial"/>
        <family val="2"/>
      </rPr>
      <t xml:space="preserve"> receiving benefits paid by                    the Social Insurance      Institution  </t>
    </r>
  </si>
  <si>
    <r>
      <t xml:space="preserve">rolników indywidualnych </t>
    </r>
    <r>
      <rPr>
        <sz val="9"/>
        <color rgb="FF727272"/>
        <rFont val="Arial"/>
        <family val="2"/>
      </rPr>
      <t xml:space="preserve">farmers </t>
    </r>
  </si>
  <si>
    <r>
      <t xml:space="preserve">wypłacana przez Zakład Ubezpieczeń Społecznych                                    </t>
    </r>
    <r>
      <rPr>
        <sz val="9"/>
        <color rgb="FF727272"/>
        <rFont val="Arial"/>
        <family val="2"/>
      </rPr>
      <t xml:space="preserve"> paid by the Social Insurance Institution </t>
    </r>
  </si>
  <si>
    <r>
      <t xml:space="preserve">rolników              indywidualnych         </t>
    </r>
    <r>
      <rPr>
        <sz val="9"/>
        <color rgb="FF727272"/>
        <rFont val="Arial"/>
        <family val="2"/>
      </rPr>
      <t xml:space="preserve"> farmers </t>
    </r>
  </si>
  <si>
    <r>
      <t xml:space="preserve">ogółem               </t>
    </r>
    <r>
      <rPr>
        <sz val="9"/>
        <color rgb="FF727272"/>
        <rFont val="Arial"/>
        <family val="2"/>
      </rPr>
      <t xml:space="preserve">total </t>
    </r>
  </si>
  <si>
    <r>
      <t>emerytura</t>
    </r>
    <r>
      <rPr>
        <sz val="9"/>
        <color rgb="FF727272"/>
        <rFont val="Arial"/>
        <family val="2"/>
      </rPr>
      <t xml:space="preserve"> retirement pension</t>
    </r>
  </si>
  <si>
    <r>
      <t xml:space="preserve">renta z tytułu niezdolności       do pracy             </t>
    </r>
    <r>
      <rPr>
        <sz val="9"/>
        <color rgb="FF727272"/>
        <rFont val="Arial"/>
        <family val="2"/>
      </rPr>
      <t xml:space="preserve"> disability pension</t>
    </r>
  </si>
  <si>
    <r>
      <t xml:space="preserve">renta rodzinna  </t>
    </r>
    <r>
      <rPr>
        <sz val="9"/>
        <color rgb="FF727272"/>
        <rFont val="Arial"/>
        <family val="2"/>
      </rPr>
      <t>survivor pension</t>
    </r>
  </si>
  <si>
    <r>
      <t xml:space="preserve">              </t>
    </r>
    <r>
      <rPr>
        <sz val="10"/>
        <color rgb="FF727272"/>
        <rFont val="Arial"/>
        <family val="2"/>
      </rPr>
      <t xml:space="preserve">  RETAIL SALES OF GOODS BY TYPE OF ENTERPRISE ACTIVITY</t>
    </r>
    <r>
      <rPr>
        <vertAlign val="superscript"/>
        <sz val="10"/>
        <color rgb="FF727272"/>
        <rFont val="Arial"/>
        <family val="2"/>
      </rPr>
      <t>ab</t>
    </r>
  </si>
  <si>
    <r>
      <t xml:space="preserve">OKRESY
</t>
    </r>
    <r>
      <rPr>
        <sz val="9"/>
        <color rgb="FF727272"/>
        <rFont val="Arial"/>
        <family val="2"/>
      </rPr>
      <t>PERIODS</t>
    </r>
  </si>
  <si>
    <r>
      <t xml:space="preserve">pojazdy samo-chodowe, motocykle, części
</t>
    </r>
    <r>
      <rPr>
        <sz val="9"/>
        <color rgb="FF727272"/>
        <rFont val="Arial"/>
        <family val="2"/>
      </rPr>
      <t>motor              vehicles, motorcy-          cles, parts</t>
    </r>
  </si>
  <si>
    <r>
      <t xml:space="preserve">żywność,       napoje                     i wyroby tytoniowe
</t>
    </r>
    <r>
      <rPr>
        <sz val="9"/>
        <color rgb="FF727272"/>
        <rFont val="Arial"/>
        <family val="2"/>
      </rPr>
      <t>food,        beverages 
and tobacco products</t>
    </r>
  </si>
  <si>
    <r>
      <t xml:space="preserve">tekstylia,           odzież,            obuwie
</t>
    </r>
    <r>
      <rPr>
        <sz val="9"/>
        <color rgb="FF727272"/>
        <rFont val="Arial"/>
        <family val="2"/>
      </rPr>
      <t>textiles,         clothing, footwear</t>
    </r>
  </si>
  <si>
    <r>
      <t xml:space="preserve">pozostałe
</t>
    </r>
    <r>
      <rPr>
        <sz val="9"/>
        <color rgb="FF727272"/>
        <rFont val="Arial"/>
        <family val="2"/>
      </rPr>
      <t>others</t>
    </r>
  </si>
  <si>
    <r>
      <t xml:space="preserve">analogiczny okres roku poprzedniego = 100     </t>
    </r>
    <r>
      <rPr>
        <sz val="9"/>
        <color rgb="FF727272"/>
        <rFont val="Arial"/>
        <family val="2"/>
      </rPr>
      <t xml:space="preserve"> corresponding period of previous year = 100</t>
    </r>
  </si>
  <si>
    <r>
      <t xml:space="preserve">              </t>
    </r>
    <r>
      <rPr>
        <sz val="10"/>
        <color rgb="FF727272"/>
        <rFont val="Arial"/>
        <family val="2"/>
      </rPr>
      <t xml:space="preserve">  RETAIL SALES OF GOODS BY TYPE OF ENTERPRISE ACTIVITY</t>
    </r>
    <r>
      <rPr>
        <vertAlign val="superscript"/>
        <sz val="10"/>
        <color rgb="FF727272"/>
        <rFont val="Arial"/>
        <family val="2"/>
      </rPr>
      <t>ab</t>
    </r>
    <r>
      <rPr>
        <sz val="10"/>
        <color rgb="FF727272"/>
        <rFont val="Arial"/>
        <family val="2"/>
      </rPr>
      <t xml:space="preserve">  (cont.)</t>
    </r>
  </si>
  <si>
    <r>
      <t xml:space="preserve">pojazdy samo-chodowe, motocykle, części
</t>
    </r>
    <r>
      <rPr>
        <sz val="9"/>
        <color rgb="FF727272"/>
        <rFont val="Arial"/>
        <family val="2"/>
      </rPr>
      <t>motor                 vehicles, motorcy-         cles, parts</t>
    </r>
  </si>
  <si>
    <r>
      <t xml:space="preserve">żywność,      napoje                          i wyroby           tytoniowe
</t>
    </r>
    <r>
      <rPr>
        <sz val="9"/>
        <color rgb="FF727272"/>
        <rFont val="Arial"/>
        <family val="2"/>
      </rPr>
      <t>food,              beverages 
and tobacco products</t>
    </r>
  </si>
  <si>
    <r>
      <t xml:space="preserve">tekstylia,              odzież,               obuwie
</t>
    </r>
    <r>
      <rPr>
        <sz val="9"/>
        <color rgb="FF727272"/>
        <rFont val="Arial"/>
        <family val="2"/>
      </rPr>
      <t>textiles,          clothing,         footwear</t>
    </r>
  </si>
  <si>
    <r>
      <t xml:space="preserve">miesiąc poprzedni = 100       </t>
    </r>
    <r>
      <rPr>
        <sz val="9"/>
        <color rgb="FF727272"/>
        <rFont val="Arial"/>
        <family val="2"/>
      </rPr>
      <t>previous month = 100</t>
    </r>
  </si>
  <si>
    <t xml:space="preserve">Jaja kurze świeże (chów klatkowy lub ściółkowy) - za 1 szt.  </t>
  </si>
  <si>
    <r>
      <t>                  FINANCIAL  RESULTS  OF  ENTERPRISES</t>
    </r>
    <r>
      <rPr>
        <vertAlign val="superscript"/>
        <sz val="10"/>
        <color rgb="FF727272"/>
        <rFont val="Times New Roman"/>
        <family val="1"/>
      </rPr>
      <t>a</t>
    </r>
    <r>
      <rPr>
        <sz val="10"/>
        <color rgb="FF727272"/>
        <rFont val="Times New Roman"/>
        <family val="1"/>
      </rPr>
      <t xml:space="preserve"> </t>
    </r>
  </si>
  <si>
    <r>
      <t xml:space="preserve">OKRESY                    </t>
    </r>
    <r>
      <rPr>
        <sz val="9"/>
        <color rgb="FF727272"/>
        <rFont val="Arial"/>
        <family val="2"/>
      </rPr>
      <t xml:space="preserve"> PERIODS</t>
    </r>
  </si>
  <si>
    <r>
      <t xml:space="preserve">Przychody z całokształtu działalności                                                                                                                   </t>
    </r>
    <r>
      <rPr>
        <sz val="9"/>
        <color rgb="FF727272"/>
        <rFont val="Arial"/>
        <family val="2"/>
      </rPr>
      <t xml:space="preserve"> Revenues  from total activity </t>
    </r>
  </si>
  <si>
    <r>
      <t xml:space="preserve">Koszty uzyskania przychodów z całokształtu działalności                                                         </t>
    </r>
    <r>
      <rPr>
        <sz val="9"/>
        <color rgb="FF727272"/>
        <rFont val="Arial"/>
        <family val="2"/>
      </rPr>
      <t xml:space="preserve">Cost of obtaining revenues from total activity </t>
    </r>
  </si>
  <si>
    <r>
      <t xml:space="preserve">ogółem              </t>
    </r>
    <r>
      <rPr>
        <sz val="9"/>
        <color rgb="FF727272"/>
        <rFont val="Arial"/>
        <family val="2"/>
      </rPr>
      <t xml:space="preserve"> grand total </t>
    </r>
  </si>
  <si>
    <r>
      <t xml:space="preserve">przychody netto ze sprzedaży produktów             </t>
    </r>
    <r>
      <rPr>
        <sz val="9"/>
        <color rgb="FF727272"/>
        <rFont val="Arial"/>
        <family val="2"/>
      </rPr>
      <t xml:space="preserve">net revenues           from sale                 of products  </t>
    </r>
  </si>
  <si>
    <r>
      <t xml:space="preserve">przychody netto ze sprzedaży towarów                 i materiałów        </t>
    </r>
    <r>
      <rPr>
        <sz val="9"/>
        <color rgb="FF727272"/>
        <rFont val="Arial"/>
        <family val="2"/>
      </rPr>
      <t xml:space="preserve">net revenues from sale      of goods         and  materials </t>
    </r>
  </si>
  <si>
    <r>
      <t xml:space="preserve">ogółem           </t>
    </r>
    <r>
      <rPr>
        <sz val="9"/>
        <color rgb="FF727272"/>
        <rFont val="Arial"/>
        <family val="2"/>
      </rPr>
      <t xml:space="preserve"> grand total </t>
    </r>
  </si>
  <si>
    <r>
      <t xml:space="preserve">koszt własny sprzedanych produktów      </t>
    </r>
    <r>
      <rPr>
        <sz val="9"/>
        <color rgb="FF727272"/>
        <rFont val="Arial"/>
        <family val="2"/>
      </rPr>
      <t xml:space="preserve"> cost of products          sold </t>
    </r>
  </si>
  <si>
    <r>
      <t xml:space="preserve">wartość sprzedanych towarów                    i materiałów         </t>
    </r>
    <r>
      <rPr>
        <sz val="9"/>
        <color rgb="FF727272"/>
        <rFont val="Arial"/>
        <family val="2"/>
      </rPr>
      <t xml:space="preserve"> value of sold goods and materials</t>
    </r>
  </si>
  <si>
    <r>
      <t xml:space="preserve">pozostałe koszty operacyjne      </t>
    </r>
    <r>
      <rPr>
        <sz val="9"/>
        <color rgb="FF727272"/>
        <rFont val="Arial"/>
        <family val="2"/>
      </rPr>
      <t xml:space="preserve"> other operating cost </t>
    </r>
  </si>
  <si>
    <r>
      <t xml:space="preserve">koszty finansowe </t>
    </r>
    <r>
      <rPr>
        <sz val="9"/>
        <color rgb="FF727272"/>
        <rFont val="Arial"/>
        <family val="2"/>
      </rPr>
      <t xml:space="preserve">financial        cost </t>
    </r>
  </si>
  <si>
    <r>
      <t xml:space="preserve">pozostałe przychody operacyjne                     </t>
    </r>
    <r>
      <rPr>
        <sz val="9"/>
        <color rgb="FF727272"/>
        <rFont val="Arial"/>
        <family val="2"/>
      </rPr>
      <t xml:space="preserve"> other operational revenues</t>
    </r>
  </si>
  <si>
    <r>
      <t xml:space="preserve">dotacje            </t>
    </r>
    <r>
      <rPr>
        <sz val="9"/>
        <color rgb="FF727272"/>
        <rFont val="Arial"/>
        <family val="2"/>
      </rPr>
      <t xml:space="preserve">subsidies </t>
    </r>
  </si>
  <si>
    <r>
      <t>                  FINANCIAL  RESULTS  OF  ENTERPRISES</t>
    </r>
    <r>
      <rPr>
        <vertAlign val="superscript"/>
        <sz val="10"/>
        <color rgb="FF727272"/>
        <rFont val="Times New Roman"/>
        <family val="1"/>
      </rPr>
      <t>a</t>
    </r>
    <r>
      <rPr>
        <sz val="10"/>
        <color rgb="FF727272"/>
        <rFont val="Czcionka tekstu podstawowego"/>
        <family val="2"/>
      </rPr>
      <t xml:space="preserve"> (cont.)</t>
    </r>
  </si>
  <si>
    <r>
      <t xml:space="preserve">Wynik finansowy        ze sprzedaży produktów, towarów                i materiałów  </t>
    </r>
    <r>
      <rPr>
        <sz val="9"/>
        <color rgb="FF727272"/>
        <rFont val="Arial"/>
        <family val="2"/>
      </rPr>
      <t xml:space="preserve">Financial result  from sale of products, goods and materials  </t>
    </r>
  </si>
  <si>
    <r>
      <t xml:space="preserve">Wynik finansowy brutto                                           </t>
    </r>
    <r>
      <rPr>
        <sz val="9"/>
        <color rgb="FF727272"/>
        <rFont val="Arial"/>
        <family val="2"/>
      </rPr>
      <t xml:space="preserve"> Gross financial result </t>
    </r>
  </si>
  <si>
    <r>
      <t xml:space="preserve">Wynik finansowy netto                                            </t>
    </r>
    <r>
      <rPr>
        <sz val="9"/>
        <color rgb="FF727272"/>
        <rFont val="Arial"/>
        <family val="2"/>
      </rPr>
      <t xml:space="preserve">Net financial result </t>
    </r>
  </si>
  <si>
    <r>
      <t xml:space="preserve">saldo           </t>
    </r>
    <r>
      <rPr>
        <sz val="9"/>
        <color rgb="FF727272"/>
        <rFont val="Arial"/>
        <family val="2"/>
      </rPr>
      <t xml:space="preserve">balance </t>
    </r>
  </si>
  <si>
    <r>
      <t xml:space="preserve">zysk                </t>
    </r>
    <r>
      <rPr>
        <sz val="9"/>
        <color rgb="FF727272"/>
        <rFont val="Arial"/>
        <family val="2"/>
      </rPr>
      <t xml:space="preserve">profit </t>
    </r>
  </si>
  <si>
    <r>
      <t xml:space="preserve">strata                </t>
    </r>
    <r>
      <rPr>
        <sz val="9"/>
        <color rgb="FF727272"/>
        <rFont val="Arial"/>
        <family val="2"/>
      </rPr>
      <t xml:space="preserve"> loss </t>
    </r>
  </si>
  <si>
    <r>
      <t xml:space="preserve">saldo            </t>
    </r>
    <r>
      <rPr>
        <sz val="9"/>
        <color rgb="FF727272"/>
        <rFont val="Arial"/>
        <family val="2"/>
      </rPr>
      <t xml:space="preserve"> balance </t>
    </r>
  </si>
  <si>
    <r>
      <t xml:space="preserve">zysk                 </t>
    </r>
    <r>
      <rPr>
        <sz val="9"/>
        <color rgb="FF727272"/>
        <rFont val="Arial"/>
        <family val="2"/>
      </rPr>
      <t xml:space="preserve"> profit </t>
    </r>
  </si>
  <si>
    <r>
      <t xml:space="preserve">strata                  </t>
    </r>
    <r>
      <rPr>
        <sz val="9"/>
        <color rgb="FF727272"/>
        <rFont val="Arial"/>
        <family val="2"/>
      </rPr>
      <t xml:space="preserve">loss </t>
    </r>
  </si>
  <si>
    <t xml:space="preserve">                   FINANCIAL RESULTS OF ENTERPRISES BY SECTIONS </t>
  </si>
  <si>
    <r>
      <t xml:space="preserve">              </t>
    </r>
    <r>
      <rPr>
        <sz val="10"/>
        <color rgb="FF727272"/>
        <rFont val="Arial"/>
        <family val="2"/>
      </rPr>
      <t xml:space="preserve">      I. REVENUES, COSTS, FINANCIAL RESULT FROM SALE</t>
    </r>
    <r>
      <rPr>
        <vertAlign val="superscript"/>
        <sz val="10"/>
        <color rgb="FF727272"/>
        <rFont val="Arial"/>
        <family val="2"/>
      </rPr>
      <t>a</t>
    </r>
  </si>
  <si>
    <r>
      <t xml:space="preserve">przetwórstwo przemysłowe
</t>
    </r>
    <r>
      <rPr>
        <sz val="9"/>
        <color rgb="FF727272"/>
        <rFont val="Arial"/>
        <family val="2"/>
      </rPr>
      <t>manu-facturing</t>
    </r>
  </si>
  <si>
    <r>
      <t>dostawa wody; gospodaro-wanie ściekami                i odpadami; rekultywacja</t>
    </r>
    <r>
      <rPr>
        <vertAlign val="superscript"/>
        <sz val="9"/>
        <rFont val="Arial"/>
        <family val="2"/>
      </rPr>
      <t>∆</t>
    </r>
    <r>
      <rPr>
        <sz val="9"/>
        <rFont val="Arial"/>
        <family val="2"/>
      </rPr>
      <t xml:space="preserve">
</t>
    </r>
    <r>
      <rPr>
        <sz val="9"/>
        <color rgb="FF727272"/>
        <rFont val="Arial"/>
        <family val="2"/>
      </rPr>
      <t>water supply; sewerage, waste manage-ment and remediation activities</t>
    </r>
  </si>
  <si>
    <r>
      <t xml:space="preserve">budow-            nictwo
</t>
    </r>
    <r>
      <rPr>
        <sz val="9"/>
        <color rgb="FF727272"/>
        <rFont val="Arial"/>
        <family val="2"/>
      </rPr>
      <t>constru-   ction</t>
    </r>
  </si>
  <si>
    <r>
      <t>handel; naprawa pojazdów samocho-dowych</t>
    </r>
    <r>
      <rPr>
        <vertAlign val="superscript"/>
        <sz val="9"/>
        <rFont val="Arial"/>
        <family val="2"/>
      </rPr>
      <t>∆</t>
    </r>
    <r>
      <rPr>
        <sz val="9"/>
        <rFont val="Arial"/>
        <family val="2"/>
      </rPr>
      <t xml:space="preserve">
</t>
    </r>
    <r>
      <rPr>
        <sz val="9"/>
        <color rgb="FF727272"/>
        <rFont val="Arial"/>
        <family val="2"/>
      </rPr>
      <t>trade; repair of motor vehicles</t>
    </r>
    <r>
      <rPr>
        <vertAlign val="superscript"/>
        <sz val="9"/>
        <color rgb="FF727272"/>
        <rFont val="Arial"/>
        <family val="2"/>
      </rPr>
      <t>∆</t>
    </r>
  </si>
  <si>
    <r>
      <t xml:space="preserve">transport                i gospodar- ka magazy-nowa
</t>
    </r>
    <r>
      <rPr>
        <sz val="9"/>
        <color rgb="FF727272"/>
        <rFont val="Arial"/>
        <family val="2"/>
      </rPr>
      <t>transpor-      tation and storage</t>
    </r>
  </si>
  <si>
    <r>
      <t xml:space="preserve">informacja               i komu-nikacja
</t>
    </r>
    <r>
      <rPr>
        <sz val="9"/>
        <color rgb="FF727272"/>
        <rFont val="Arial"/>
        <family val="2"/>
      </rPr>
      <t>information and communi-cation</t>
    </r>
  </si>
  <si>
    <r>
      <t>obsługa rynku nierucho-mości</t>
    </r>
    <r>
      <rPr>
        <vertAlign val="superscript"/>
        <sz val="9"/>
        <rFont val="Arial"/>
        <family val="2"/>
      </rPr>
      <t>∆</t>
    </r>
    <r>
      <rPr>
        <sz val="9"/>
        <rFont val="Arial"/>
        <family val="2"/>
      </rPr>
      <t xml:space="preserve">
</t>
    </r>
    <r>
      <rPr>
        <sz val="9"/>
        <color rgb="FF727272"/>
        <rFont val="Arial"/>
        <family val="2"/>
      </rPr>
      <t>real estate activities</t>
    </r>
  </si>
  <si>
    <t xml:space="preserve">                   FINANCIAL RESULTS OF ENTERPRISES BY SECTIONS   (cont.)</t>
  </si>
  <si>
    <r>
      <t xml:space="preserve">              </t>
    </r>
    <r>
      <rPr>
        <sz val="10"/>
        <color rgb="FF727272"/>
        <rFont val="Arial"/>
        <family val="2"/>
      </rPr>
      <t xml:space="preserve">     II. GROSS FINANCIAL RESULT</t>
    </r>
    <r>
      <rPr>
        <vertAlign val="superscript"/>
        <sz val="10"/>
        <color rgb="FF727272"/>
        <rFont val="Arial"/>
        <family val="2"/>
      </rPr>
      <t>a</t>
    </r>
  </si>
  <si>
    <r>
      <t xml:space="preserve">budow-               nictwo
</t>
    </r>
    <r>
      <rPr>
        <sz val="9"/>
        <color rgb="FF727272"/>
        <rFont val="Arial"/>
        <family val="2"/>
      </rPr>
      <t>constru-   ction</t>
    </r>
  </si>
  <si>
    <r>
      <t xml:space="preserve">              </t>
    </r>
    <r>
      <rPr>
        <sz val="10"/>
        <color rgb="FF727272"/>
        <rFont val="Arial"/>
        <family val="2"/>
      </rPr>
      <t xml:space="preserve">     III. NET FINANCIAL RESULT</t>
    </r>
    <r>
      <rPr>
        <vertAlign val="superscript"/>
        <sz val="10"/>
        <color rgb="FF727272"/>
        <rFont val="Arial"/>
        <family val="2"/>
      </rPr>
      <t>a</t>
    </r>
  </si>
  <si>
    <r>
      <t xml:space="preserve">budow-              nictwo
</t>
    </r>
    <r>
      <rPr>
        <sz val="9"/>
        <color rgb="FF727272"/>
        <rFont val="Arial"/>
        <family val="2"/>
      </rPr>
      <t>constru-   ction</t>
    </r>
  </si>
  <si>
    <r>
      <t>obsługa rynku nieru-chomości</t>
    </r>
    <r>
      <rPr>
        <vertAlign val="superscript"/>
        <sz val="9"/>
        <rFont val="Arial"/>
        <family val="2"/>
      </rPr>
      <t>∆</t>
    </r>
    <r>
      <rPr>
        <sz val="9"/>
        <rFont val="Arial"/>
        <family val="2"/>
      </rPr>
      <t xml:space="preserve">
</t>
    </r>
    <r>
      <rPr>
        <sz val="9"/>
        <color rgb="FF727272"/>
        <rFont val="Arial"/>
        <family val="2"/>
      </rPr>
      <t>real estate activities</t>
    </r>
  </si>
  <si>
    <r>
      <t xml:space="preserve">                ECONOMIC RELATIONS AND COMPOSITION OF ENTERPRISES BY OBTAINED FINANCIAL RESULT</t>
    </r>
    <r>
      <rPr>
        <vertAlign val="superscript"/>
        <sz val="10"/>
        <color rgb="FF727272"/>
        <rFont val="Arial"/>
        <family val="2"/>
      </rPr>
      <t>a</t>
    </r>
  </si>
  <si>
    <r>
      <t xml:space="preserve">budow-
nictwo
</t>
    </r>
    <r>
      <rPr>
        <sz val="9"/>
        <color rgb="FF727272"/>
        <rFont val="Arial"/>
        <family val="2"/>
      </rPr>
      <t>constru-
ction</t>
    </r>
  </si>
  <si>
    <r>
      <t xml:space="preserve">transport                i gospodarka magazynowa
</t>
    </r>
    <r>
      <rPr>
        <sz val="9"/>
        <color rgb="FF727272"/>
        <rFont val="Arial"/>
        <family val="2"/>
      </rPr>
      <t>transpor-      tation and storage</t>
    </r>
  </si>
  <si>
    <r>
      <t xml:space="preserve">przychody finansowe      </t>
    </r>
    <r>
      <rPr>
        <sz val="9"/>
        <color rgb="FF727272"/>
        <rFont val="Arial"/>
        <family val="2"/>
      </rPr>
      <t xml:space="preserve">   financial        revenues </t>
    </r>
  </si>
  <si>
    <r>
      <t>dostawa wody; gospodaro-wanie ściekami                i odpadami; rekultywacja</t>
    </r>
    <r>
      <rPr>
        <vertAlign val="superscript"/>
        <sz val="9"/>
        <rFont val="Arial"/>
        <family val="2"/>
      </rPr>
      <t>∆</t>
    </r>
    <r>
      <rPr>
        <sz val="9"/>
        <rFont val="Arial"/>
        <family val="2"/>
      </rPr>
      <t xml:space="preserve">
</t>
    </r>
    <r>
      <rPr>
        <sz val="9"/>
        <color rgb="FF727272"/>
        <rFont val="Arial"/>
        <family val="2"/>
      </rPr>
      <t>water supply; sewerage, waste manage-
ment and remediation activities</t>
    </r>
  </si>
  <si>
    <r>
      <t>handel; naprawa pojazdów samocho-dowych</t>
    </r>
    <r>
      <rPr>
        <vertAlign val="superscript"/>
        <sz val="9"/>
        <rFont val="Arial"/>
        <family val="2"/>
      </rPr>
      <t>∆</t>
    </r>
    <r>
      <rPr>
        <sz val="9"/>
        <rFont val="Arial"/>
        <family val="2"/>
      </rPr>
      <t xml:space="preserve">
</t>
    </r>
    <r>
      <rPr>
        <sz val="9"/>
        <color rgb="FF727272"/>
        <rFont val="Arial"/>
        <family val="2"/>
      </rPr>
      <t>trade; repair 
of motor vehicles</t>
    </r>
    <r>
      <rPr>
        <vertAlign val="superscript"/>
        <sz val="9"/>
        <color rgb="FF727272"/>
        <rFont val="Arial"/>
        <family val="2"/>
      </rPr>
      <t>∆</t>
    </r>
  </si>
  <si>
    <r>
      <t xml:space="preserve">                ECONOMIC RELATIONS AND COMPOSITION OF ENTERPRISES BY OBTAINED FINANCIAL RESULT</t>
    </r>
    <r>
      <rPr>
        <vertAlign val="superscript"/>
        <sz val="10"/>
        <color rgb="FF727272"/>
        <rFont val="Arial"/>
        <family val="2"/>
      </rPr>
      <t xml:space="preserve">a  </t>
    </r>
    <r>
      <rPr>
        <sz val="10"/>
        <color rgb="FF727272"/>
        <rFont val="Arial"/>
        <family val="2"/>
      </rPr>
      <t>(cont.)</t>
    </r>
  </si>
  <si>
    <r>
      <t xml:space="preserve">                ECONOMIC RELATIONS AND COMPOSITION OF ENTERPRISES BY OBTAINED FINANCIAL RESULT</t>
    </r>
    <r>
      <rPr>
        <vertAlign val="superscript"/>
        <sz val="10"/>
        <color rgb="FF727272"/>
        <rFont val="Czcionka tekstu podstawowego"/>
        <family val="2"/>
      </rPr>
      <t>a</t>
    </r>
    <r>
      <rPr>
        <sz val="10"/>
        <color rgb="FF727272"/>
        <rFont val="Czcionka tekstu podstawowego"/>
        <family val="2"/>
      </rPr>
      <t xml:space="preserve">  (cont.)</t>
    </r>
  </si>
  <si>
    <r>
      <t>dostawa wody; gospoda-rowanie ściekami                i odpadami; rekultywacja</t>
    </r>
    <r>
      <rPr>
        <vertAlign val="superscript"/>
        <sz val="9"/>
        <rFont val="Arial"/>
        <family val="2"/>
      </rPr>
      <t>∆</t>
    </r>
    <r>
      <rPr>
        <sz val="9"/>
        <rFont val="Arial"/>
        <family val="2"/>
      </rPr>
      <t xml:space="preserve">
</t>
    </r>
    <r>
      <rPr>
        <sz val="9"/>
        <color rgb="FF727272"/>
        <rFont val="Arial"/>
        <family val="2"/>
      </rPr>
      <t>water supply; sewerage, waste manage-ment and remediation activities</t>
    </r>
  </si>
  <si>
    <t xml:space="preserve">                  End of period</t>
  </si>
  <si>
    <r>
      <t xml:space="preserve">                  CURRENT ASSETS AND SHORT-TERM AND LONG-TERM LIABILITIES OF ENTERPRISES</t>
    </r>
    <r>
      <rPr>
        <vertAlign val="superscript"/>
        <sz val="10"/>
        <color rgb="FF727272"/>
        <rFont val="Arial"/>
        <family val="2"/>
      </rPr>
      <t>a</t>
    </r>
  </si>
  <si>
    <r>
      <t xml:space="preserve">Aktywa obrotowe      </t>
    </r>
    <r>
      <rPr>
        <sz val="9"/>
        <color rgb="FF727272"/>
        <rFont val="Arial"/>
        <family val="2"/>
      </rPr>
      <t>Current assets</t>
    </r>
  </si>
  <si>
    <r>
      <t xml:space="preserve">Zobo-wiązania długo-termi-nowe
</t>
    </r>
    <r>
      <rPr>
        <sz val="9"/>
        <color rgb="FF727272"/>
        <rFont val="Arial"/>
        <family val="2"/>
      </rPr>
      <t>Long-                -term lia-bilities</t>
    </r>
  </si>
  <si>
    <r>
      <t xml:space="preserve">ogółem
</t>
    </r>
    <r>
      <rPr>
        <sz val="9"/>
        <color rgb="FF727272"/>
        <rFont val="Arial"/>
        <family val="2"/>
      </rPr>
      <t>grand total</t>
    </r>
  </si>
  <si>
    <r>
      <t xml:space="preserve">należ-ności krótko-termi-nowe
</t>
    </r>
    <r>
      <rPr>
        <sz val="9"/>
        <color rgb="FF727272"/>
        <rFont val="Arial"/>
        <family val="2"/>
      </rPr>
      <t>short-         -term      dues</t>
    </r>
  </si>
  <si>
    <r>
      <t xml:space="preserve">inwe-stycje krótko-termi-nowe
</t>
    </r>
    <r>
      <rPr>
        <sz val="9"/>
        <color rgb="FF727272"/>
        <rFont val="Arial"/>
        <family val="2"/>
      </rPr>
      <t>short-           -term invest-     ments</t>
    </r>
  </si>
  <si>
    <r>
      <t xml:space="preserve">krótko-termi-nowe        rozli-czenia między-okresowe
</t>
    </r>
    <r>
      <rPr>
        <sz val="9"/>
        <color rgb="FF727272"/>
        <rFont val="Arial"/>
        <family val="2"/>
      </rPr>
      <t>short-         -term       inter-                period settle-ments</t>
    </r>
  </si>
  <si>
    <r>
      <t>Zobo-wiązania krótko-termi-nowe</t>
    </r>
    <r>
      <rPr>
        <vertAlign val="superscript"/>
        <sz val="9"/>
        <rFont val="Arial"/>
        <family val="2"/>
      </rPr>
      <t>b</t>
    </r>
    <r>
      <rPr>
        <sz val="9"/>
        <rFont val="Arial"/>
        <family val="2"/>
      </rPr>
      <t xml:space="preserve">
</t>
    </r>
    <r>
      <rPr>
        <sz val="9"/>
        <color rgb="FF727272"/>
        <rFont val="Arial"/>
        <family val="2"/>
      </rPr>
      <t>short-         -term liabili-      ties</t>
    </r>
    <r>
      <rPr>
        <vertAlign val="superscript"/>
        <sz val="9"/>
        <color rgb="FF727272"/>
        <rFont val="Arial"/>
        <family val="2"/>
      </rPr>
      <t>b</t>
    </r>
  </si>
  <si>
    <r>
      <t xml:space="preserve">z tytułu podat-       ków, ceł, ubezpie-czeń                i innych świad-czeń
</t>
    </r>
    <r>
      <rPr>
        <sz val="9"/>
        <color rgb="FF727272"/>
        <rFont val="Arial"/>
        <family val="2"/>
      </rPr>
      <t>on account of taxes, customs duties, insu-          rance         and other benefits</t>
    </r>
  </si>
  <si>
    <r>
      <t xml:space="preserve">zapasy
</t>
    </r>
    <r>
      <rPr>
        <sz val="9"/>
        <color rgb="FF727272"/>
        <rFont val="Arial"/>
        <family val="2"/>
      </rPr>
      <t>stocks</t>
    </r>
  </si>
  <si>
    <r>
      <t xml:space="preserve">materiały
</t>
    </r>
    <r>
      <rPr>
        <sz val="9"/>
        <color rgb="FF727272"/>
        <rFont val="Arial"/>
        <family val="2"/>
      </rPr>
      <t>materials</t>
    </r>
  </si>
  <si>
    <r>
      <t xml:space="preserve">pół-produkty
i produkty 
w toku
</t>
    </r>
    <r>
      <rPr>
        <sz val="9"/>
        <color rgb="FF727272"/>
        <rFont val="Arial"/>
        <family val="2"/>
      </rPr>
      <t>work in progress and semi-  -finished goods</t>
    </r>
  </si>
  <si>
    <r>
      <t xml:space="preserve">produkty gotowe
</t>
    </r>
    <r>
      <rPr>
        <sz val="9"/>
        <color rgb="FF727272"/>
        <rFont val="Arial"/>
        <family val="2"/>
      </rPr>
      <t>finished products</t>
    </r>
  </si>
  <si>
    <r>
      <t xml:space="preserve">towary
</t>
    </r>
    <r>
      <rPr>
        <sz val="9"/>
        <color rgb="FF727272"/>
        <rFont val="Arial"/>
        <family val="2"/>
      </rPr>
      <t>goods</t>
    </r>
  </si>
  <si>
    <r>
      <t xml:space="preserve">WYSZCZEGÓLNIENIE                                </t>
    </r>
    <r>
      <rPr>
        <sz val="9"/>
        <color rgb="FF727272"/>
        <rFont val="Arial"/>
        <family val="2"/>
      </rPr>
      <t xml:space="preserve"> SPECIFICATION</t>
    </r>
  </si>
  <si>
    <r>
      <t xml:space="preserve">Aktywa obrotowe                                                                                                                                                                                         </t>
    </r>
    <r>
      <rPr>
        <sz val="9"/>
        <color rgb="FF727272"/>
        <rFont val="Arial"/>
        <family val="2"/>
      </rPr>
      <t xml:space="preserve">Current assets </t>
    </r>
  </si>
  <si>
    <r>
      <t xml:space="preserve">ogółem                    </t>
    </r>
    <r>
      <rPr>
        <sz val="9"/>
        <color rgb="FF727272"/>
        <rFont val="Arial"/>
        <family val="2"/>
      </rPr>
      <t xml:space="preserve">grand total </t>
    </r>
  </si>
  <si>
    <r>
      <t xml:space="preserve">inwestycje krótko-       terminowe  </t>
    </r>
    <r>
      <rPr>
        <sz val="9"/>
        <color rgb="FF727272"/>
        <rFont val="Arial"/>
        <family val="2"/>
      </rPr>
      <t xml:space="preserve">short-term      investments </t>
    </r>
  </si>
  <si>
    <r>
      <t xml:space="preserve">ogółem                 </t>
    </r>
    <r>
      <rPr>
        <sz val="9"/>
        <color rgb="FF727272"/>
        <rFont val="Arial"/>
        <family val="2"/>
      </rPr>
      <t xml:space="preserve">  total </t>
    </r>
  </si>
  <si>
    <r>
      <t>kredyty       bankowe         i pożyczki</t>
    </r>
    <r>
      <rPr>
        <vertAlign val="superscript"/>
        <sz val="9"/>
        <rFont val="Arial"/>
        <family val="2"/>
      </rPr>
      <t xml:space="preserve">  </t>
    </r>
    <r>
      <rPr>
        <sz val="9"/>
        <rFont val="Arial"/>
        <family val="2"/>
      </rPr>
      <t xml:space="preserve">     </t>
    </r>
    <r>
      <rPr>
        <sz val="9"/>
        <color rgb="FF727272"/>
        <rFont val="Arial"/>
        <family val="2"/>
      </rPr>
      <t xml:space="preserve"> bank            credits        and               loans</t>
    </r>
    <r>
      <rPr>
        <vertAlign val="superscript"/>
        <sz val="9"/>
        <color rgb="FF727272"/>
        <rFont val="Arial"/>
        <family val="2"/>
      </rPr>
      <t xml:space="preserve"> </t>
    </r>
  </si>
  <si>
    <r>
      <t xml:space="preserve">zapasy                                                                           </t>
    </r>
    <r>
      <rPr>
        <sz val="9"/>
        <color rgb="FF727272"/>
        <rFont val="Arial"/>
        <family val="2"/>
      </rPr>
      <t xml:space="preserve"> stocks </t>
    </r>
  </si>
  <si>
    <r>
      <t xml:space="preserve">produkty       gotowe      </t>
    </r>
    <r>
      <rPr>
        <sz val="9"/>
        <color rgb="FF727272"/>
        <rFont val="Arial"/>
        <family val="2"/>
      </rPr>
      <t xml:space="preserve"> finished products </t>
    </r>
  </si>
  <si>
    <r>
      <t xml:space="preserve">towary               </t>
    </r>
    <r>
      <rPr>
        <sz val="9"/>
        <color rgb="FF727272"/>
        <rFont val="Arial"/>
        <family val="2"/>
      </rPr>
      <t xml:space="preserve"> goods </t>
    </r>
  </si>
  <si>
    <r>
      <t xml:space="preserve">należności                krótko-       terminowe            </t>
    </r>
    <r>
      <rPr>
        <sz val="9"/>
        <color rgb="FF727272"/>
        <rFont val="Arial"/>
        <family val="2"/>
      </rPr>
      <t xml:space="preserve"> short-term dues </t>
    </r>
  </si>
  <si>
    <r>
      <t>    kami i odpadami; rekultywacja</t>
    </r>
    <r>
      <rPr>
        <vertAlign val="superscript"/>
        <sz val="9"/>
        <color indexed="63"/>
        <rFont val="Arial"/>
        <family val="2"/>
      </rPr>
      <t>∆</t>
    </r>
    <r>
      <rPr>
        <sz val="9"/>
        <color indexed="63"/>
        <rFont val="Arial"/>
        <family val="2"/>
      </rPr>
      <t xml:space="preserve"> ..………………..</t>
    </r>
  </si>
  <si>
    <r>
      <t xml:space="preserve">    dowych </t>
    </r>
    <r>
      <rPr>
        <vertAlign val="superscript"/>
        <sz val="9"/>
        <color indexed="63"/>
        <rFont val="Arial"/>
        <family val="2"/>
      </rPr>
      <t>∆</t>
    </r>
    <r>
      <rPr>
        <sz val="9"/>
        <color indexed="63"/>
        <rFont val="Arial"/>
        <family val="2"/>
      </rPr>
      <t>…………………………………………...</t>
    </r>
  </si>
  <si>
    <r>
      <t>Trade; repair of motor vehicles</t>
    </r>
    <r>
      <rPr>
        <vertAlign val="superscript"/>
        <sz val="9"/>
        <color rgb="FF727272"/>
        <rFont val="Arial"/>
        <family val="2"/>
      </rPr>
      <t>∆</t>
    </r>
    <r>
      <rPr>
        <sz val="9"/>
        <color rgb="FF727272"/>
        <rFont val="Arial"/>
        <family val="2"/>
      </rPr>
      <t xml:space="preserve"> </t>
    </r>
  </si>
  <si>
    <r>
      <t xml:space="preserve">OKRESY                                           </t>
    </r>
    <r>
      <rPr>
        <sz val="9"/>
        <color rgb="FF727272"/>
        <rFont val="Arial"/>
        <family val="2"/>
      </rPr>
      <t xml:space="preserve"> PERIODS</t>
    </r>
  </si>
  <si>
    <r>
      <t xml:space="preserve">Ogółem           </t>
    </r>
    <r>
      <rPr>
        <sz val="9"/>
        <color rgb="FF727272"/>
        <rFont val="Arial"/>
        <family val="2"/>
      </rPr>
      <t xml:space="preserve"> Total</t>
    </r>
  </si>
  <si>
    <r>
      <t xml:space="preserve">żywność               i napoje bezalko-holowe            </t>
    </r>
    <r>
      <rPr>
        <sz val="9"/>
        <color rgb="FF727272"/>
        <rFont val="Arial"/>
        <family val="2"/>
      </rPr>
      <t xml:space="preserve"> food               and non-             -alcoholic beverages</t>
    </r>
  </si>
  <si>
    <r>
      <t xml:space="preserve">napoje        alkoholowe              i wyroby         tytoniowe         </t>
    </r>
    <r>
      <rPr>
        <sz val="9"/>
        <color rgb="FF727272"/>
        <rFont val="Arial"/>
        <family val="2"/>
      </rPr>
      <t xml:space="preserve">  alcoholic beverages       and tobacco</t>
    </r>
  </si>
  <si>
    <r>
      <t xml:space="preserve">odzież                   i obuwie </t>
    </r>
    <r>
      <rPr>
        <sz val="9"/>
        <color rgb="FF727272"/>
        <rFont val="Arial"/>
        <family val="2"/>
      </rPr>
      <t>clothing            and          footwear</t>
    </r>
  </si>
  <si>
    <r>
      <t xml:space="preserve">mieszkanie </t>
    </r>
    <r>
      <rPr>
        <sz val="9"/>
        <color rgb="FF727272"/>
        <rFont val="Arial"/>
        <family val="2"/>
      </rPr>
      <t>dwelling</t>
    </r>
  </si>
  <si>
    <r>
      <t xml:space="preserve">zdrowie         </t>
    </r>
    <r>
      <rPr>
        <sz val="9"/>
        <color rgb="FF727272"/>
        <rFont val="Arial"/>
        <family val="2"/>
      </rPr>
      <t xml:space="preserve"> health</t>
    </r>
  </si>
  <si>
    <r>
      <t xml:space="preserve">transport </t>
    </r>
    <r>
      <rPr>
        <sz val="9"/>
        <color rgb="FF727272"/>
        <rFont val="Arial"/>
        <family val="2"/>
      </rPr>
      <t>transport</t>
    </r>
  </si>
  <si>
    <r>
      <t xml:space="preserve">rekreacja              i kultura   </t>
    </r>
    <r>
      <rPr>
        <sz val="9"/>
        <color rgb="FF727272"/>
        <rFont val="Arial"/>
        <family val="2"/>
      </rPr>
      <t xml:space="preserve"> recreation        and culture</t>
    </r>
  </si>
  <si>
    <r>
      <t xml:space="preserve">edukacja </t>
    </r>
    <r>
      <rPr>
        <sz val="9"/>
        <color rgb="FF727272"/>
        <rFont val="Arial"/>
        <family val="2"/>
      </rPr>
      <t>education</t>
    </r>
  </si>
  <si>
    <r>
      <t xml:space="preserve"> analogiczny okres roku poprzedniego = 100                                                                                                                                                                                  </t>
    </r>
    <r>
      <rPr>
        <sz val="9"/>
        <color rgb="FF727272"/>
        <rFont val="Arial"/>
        <family val="2"/>
      </rPr>
      <t xml:space="preserve"> corresponding period of previous year = 100</t>
    </r>
  </si>
  <si>
    <r>
      <t xml:space="preserve">okres poprzedni = 100                                                                                                                                                                                                                                                       </t>
    </r>
    <r>
      <rPr>
        <sz val="9"/>
        <color rgb="FF727272"/>
        <rFont val="Arial"/>
        <family val="2"/>
      </rPr>
      <t xml:space="preserve"> previous period = 100</t>
    </r>
  </si>
  <si>
    <r>
      <t xml:space="preserve">  smoked</t>
    </r>
    <r>
      <rPr>
        <vertAlign val="superscript"/>
        <sz val="10"/>
        <color rgb="FF727272"/>
        <rFont val="Arial"/>
        <family val="2"/>
      </rPr>
      <t xml:space="preserve"> a</t>
    </r>
  </si>
  <si>
    <t>pork, boneless (loin)</t>
  </si>
  <si>
    <r>
      <t>Zimna woda z miejskiej sieci wodociągowej  - za 1 m</t>
    </r>
    <r>
      <rPr>
        <vertAlign val="superscript"/>
        <sz val="11"/>
        <color theme="1"/>
        <rFont val="Arial"/>
        <family val="2"/>
      </rPr>
      <t>3</t>
    </r>
    <r>
      <rPr>
        <sz val="11"/>
        <color theme="1"/>
        <rFont val="Arial"/>
        <family val="2"/>
      </rPr>
      <t xml:space="preserve"> </t>
    </r>
    <r>
      <rPr>
        <sz val="10"/>
        <color indexed="8"/>
        <rFont val="Arial"/>
        <family val="2"/>
      </rPr>
      <t>……………….</t>
    </r>
  </si>
  <si>
    <r>
      <t>Cold water by municipal water-system - per m</t>
    </r>
    <r>
      <rPr>
        <vertAlign val="superscript"/>
        <sz val="10"/>
        <color rgb="FF727272"/>
        <rFont val="Arial"/>
        <family val="2"/>
      </rPr>
      <t>3</t>
    </r>
  </si>
  <si>
    <r>
      <t>Heating of dwellings - per m</t>
    </r>
    <r>
      <rPr>
        <vertAlign val="superscript"/>
        <sz val="11"/>
        <color rgb="FF727272"/>
        <rFont val="Arial"/>
        <family val="2"/>
      </rPr>
      <t>2</t>
    </r>
    <r>
      <rPr>
        <sz val="10"/>
        <color rgb="FF727272"/>
        <rFont val="Arial"/>
        <family val="2"/>
      </rPr>
      <t xml:space="preserve"> of usable floor space</t>
    </r>
  </si>
  <si>
    <t xml:space="preserve">Wywóz nieczystości niesegregowanych w budynkach </t>
  </si>
  <si>
    <t>Non-segregated waste collection in multi-family dwelling houses - charge per person</t>
  </si>
  <si>
    <t>Consultation with a specialist physician</t>
  </si>
  <si>
    <t>Regional newspaper</t>
  </si>
  <si>
    <t>wieprzowe bez kości (schab)</t>
  </si>
  <si>
    <r>
      <t>0,67</t>
    </r>
    <r>
      <rPr>
        <vertAlign val="superscript"/>
        <sz val="10"/>
        <rFont val="Arial"/>
        <family val="2"/>
      </rPr>
      <t>a</t>
    </r>
  </si>
  <si>
    <r>
      <t>7,49</t>
    </r>
    <r>
      <rPr>
        <vertAlign val="superscript"/>
        <sz val="10"/>
        <rFont val="Arial"/>
        <family val="2"/>
      </rPr>
      <t>a</t>
    </r>
  </si>
  <si>
    <t> a  Accrued data.     b  See general notes item 10.c) and methodological notes item 19.     c  Without consumption.</t>
  </si>
  <si>
    <r>
      <t xml:space="preserve">               AVERAGE PROCUREMENT PRICES</t>
    </r>
    <r>
      <rPr>
        <vertAlign val="superscript"/>
        <sz val="10"/>
        <color rgb="FF727272"/>
        <rFont val="Arial"/>
        <family val="2"/>
      </rPr>
      <t>a</t>
    </r>
    <r>
      <rPr>
        <sz val="10"/>
        <color rgb="FF727272"/>
        <rFont val="Arial"/>
        <family val="2"/>
      </rPr>
      <t xml:space="preserve"> OF MAJOR AGRICULTURAL PRODUCTS</t>
    </r>
  </si>
  <si>
    <r>
      <t xml:space="preserve">OKRESY
</t>
    </r>
    <r>
      <rPr>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previous period = 100</t>
    </r>
  </si>
  <si>
    <r>
      <t xml:space="preserve">Ziarno zbóż (bez siewnego)
</t>
    </r>
    <r>
      <rPr>
        <sz val="9"/>
        <color rgb="FF727272"/>
        <rFont val="Arial"/>
        <family val="2"/>
      </rPr>
      <t>Cereal grain                       (excluding sowing seed)</t>
    </r>
  </si>
  <si>
    <r>
      <t xml:space="preserve">Żywiec rzeźny
</t>
    </r>
    <r>
      <rPr>
        <sz val="9"/>
        <color rgb="FF727272"/>
        <rFont val="Arial"/>
        <family val="2"/>
      </rPr>
      <t>Animals for slaughter</t>
    </r>
  </si>
  <si>
    <r>
      <t xml:space="preserve">pszenicy
</t>
    </r>
    <r>
      <rPr>
        <sz val="9"/>
        <color rgb="FF727272"/>
        <rFont val="Arial"/>
        <family val="2"/>
      </rPr>
      <t>wheat</t>
    </r>
  </si>
  <si>
    <r>
      <t xml:space="preserve">żyta
</t>
    </r>
    <r>
      <rPr>
        <sz val="9"/>
        <color rgb="FF727272"/>
        <rFont val="Arial"/>
        <family val="2"/>
      </rPr>
      <t>rye</t>
    </r>
  </si>
  <si>
    <r>
      <t xml:space="preserve">bydło                   (bez cieląt)
</t>
    </r>
    <r>
      <rPr>
        <sz val="9"/>
        <color rgb="FF727272"/>
        <rFont val="Arial"/>
        <family val="2"/>
      </rPr>
      <t>cattle        (exluding calves)</t>
    </r>
  </si>
  <si>
    <r>
      <t xml:space="preserve">trzoda chlewna
</t>
    </r>
    <r>
      <rPr>
        <sz val="9"/>
        <color rgb="FF727272"/>
        <rFont val="Arial"/>
        <family val="2"/>
      </rPr>
      <t>pigs</t>
    </r>
  </si>
  <si>
    <r>
      <t xml:space="preserve">drób
</t>
    </r>
    <r>
      <rPr>
        <sz val="9"/>
        <color rgb="FF727272"/>
        <rFont val="Arial"/>
        <family val="2"/>
      </rPr>
      <t>poultry</t>
    </r>
  </si>
  <si>
    <r>
      <t>36,00</t>
    </r>
    <r>
      <rPr>
        <vertAlign val="superscript"/>
        <sz val="9"/>
        <rFont val="Arial"/>
        <family val="2"/>
      </rPr>
      <t>b</t>
    </r>
  </si>
  <si>
    <t xml:space="preserve">a  Ceny bieżące bez VAT.     b  Bez konsumpcyjnego.   </t>
  </si>
  <si>
    <t>a  Current prices excluding VAT.     b  Without consumption.</t>
  </si>
  <si>
    <r>
      <t xml:space="preserve">OKRESY
</t>
    </r>
    <r>
      <rPr>
        <sz val="9"/>
        <color rgb="FF727272"/>
        <rFont val="Arial"/>
        <family val="2"/>
      </rPr>
      <t>PERIODS</t>
    </r>
    <r>
      <rPr>
        <sz val="9"/>
        <rFont val="Arial"/>
        <family val="2"/>
      </rPr>
      <t xml:space="preserve">
</t>
    </r>
    <r>
      <rPr>
        <b/>
        <sz val="9"/>
        <rFont val="Arial"/>
        <family val="2"/>
      </rPr>
      <t xml:space="preserve">A </t>
    </r>
    <r>
      <rPr>
        <sz val="9"/>
        <rFont val="Arial"/>
        <family val="2"/>
      </rPr>
      <t xml:space="preserve">- analogiczny okres roku 
 poprzedniego = 100
   </t>
    </r>
    <r>
      <rPr>
        <sz val="9"/>
        <color rgb="FF727272"/>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 xml:space="preserve"> previous period = 100</t>
    </r>
  </si>
  <si>
    <r>
      <t xml:space="preserve">Ziarno zbóż 
</t>
    </r>
    <r>
      <rPr>
        <sz val="9"/>
        <color rgb="FF727272"/>
        <rFont val="Arial"/>
        <family val="2"/>
      </rPr>
      <t xml:space="preserve">Cereal grain </t>
    </r>
  </si>
  <si>
    <r>
      <t xml:space="preserve">Ziemniaki     jadalne późne      </t>
    </r>
    <r>
      <rPr>
        <sz val="9"/>
        <color rgb="FF727272"/>
        <rFont val="Arial"/>
        <family val="2"/>
      </rPr>
      <t>Late edible    potatoes</t>
    </r>
  </si>
  <si>
    <r>
      <t xml:space="preserve">jęczmienia
</t>
    </r>
    <r>
      <rPr>
        <sz val="9"/>
        <color rgb="FF727272"/>
        <rFont val="Arial"/>
        <family val="2"/>
      </rPr>
      <t>barley</t>
    </r>
  </si>
  <si>
    <r>
      <t xml:space="preserve">owsa
</t>
    </r>
    <r>
      <rPr>
        <sz val="9"/>
        <color rgb="FF727272"/>
        <rFont val="Arial"/>
        <family val="2"/>
      </rPr>
      <t>oats</t>
    </r>
  </si>
  <si>
    <r>
      <t xml:space="preserve">OKRESY                                                 </t>
    </r>
    <r>
      <rPr>
        <sz val="9"/>
        <color rgb="FF727272"/>
        <rFont val="Arial"/>
        <family val="2"/>
      </rPr>
      <t>PERIODS</t>
    </r>
  </si>
  <si>
    <r>
      <rPr>
        <sz val="9"/>
        <rFont val="Arial"/>
        <family val="2"/>
      </rPr>
      <t>Relacje ceny skupu 1 kg żywca wieprzowego do cen</t>
    </r>
    <r>
      <rPr>
        <sz val="9"/>
        <color indexed="63"/>
        <rFont val="Arial"/>
        <family val="2"/>
      </rPr>
      <t xml:space="preserve">                                                                              </t>
    </r>
    <r>
      <rPr>
        <sz val="9"/>
        <color rgb="FF727272"/>
        <rFont val="Arial"/>
        <family val="2"/>
      </rPr>
      <t xml:space="preserve"> Procurement price per kg pigs for slaughter to prices of</t>
    </r>
  </si>
  <si>
    <r>
      <rPr>
        <sz val="9"/>
        <rFont val="Arial"/>
        <family val="2"/>
      </rPr>
      <t>1 kg żyta</t>
    </r>
    <r>
      <rPr>
        <sz val="9"/>
        <color indexed="63"/>
        <rFont val="Arial"/>
        <family val="2"/>
      </rPr>
      <t xml:space="preserve">                                           </t>
    </r>
    <r>
      <rPr>
        <sz val="9"/>
        <color rgb="FF727272"/>
        <rFont val="Arial"/>
        <family val="2"/>
      </rPr>
      <t xml:space="preserve"> kg of  rye</t>
    </r>
  </si>
  <si>
    <r>
      <t xml:space="preserve">1 kg jęczmienia        </t>
    </r>
    <r>
      <rPr>
        <sz val="9"/>
        <color rgb="FF727272"/>
        <rFont val="Arial"/>
        <family val="2"/>
      </rPr>
      <t>kg of barley</t>
    </r>
  </si>
  <si>
    <r>
      <t xml:space="preserve">1 kg ziemniaków                              </t>
    </r>
    <r>
      <rPr>
        <sz val="9"/>
        <color rgb="FF727272"/>
        <rFont val="Arial"/>
        <family val="2"/>
      </rPr>
      <t xml:space="preserve"> kg of potatoes</t>
    </r>
  </si>
  <si>
    <r>
      <t xml:space="preserve">1 l mleka krowiego            </t>
    </r>
    <r>
      <rPr>
        <sz val="9"/>
        <color rgb="FF727272"/>
        <rFont val="Arial"/>
        <family val="2"/>
      </rPr>
      <t>1 of                    cows’ milk</t>
    </r>
  </si>
  <si>
    <r>
      <rPr>
        <sz val="9"/>
        <rFont val="Arial"/>
        <family val="2"/>
      </rPr>
      <t>w skupie</t>
    </r>
    <r>
      <rPr>
        <sz val="9"/>
        <color indexed="8"/>
        <rFont val="Arial"/>
        <family val="2"/>
      </rPr>
      <t xml:space="preserve">                 in
</t>
    </r>
    <r>
      <rPr>
        <sz val="9"/>
        <color rgb="FF727272"/>
        <rFont val="Arial"/>
        <family val="2"/>
      </rPr>
      <t>procurement</t>
    </r>
  </si>
  <si>
    <r>
      <t xml:space="preserve">w skupie                                           </t>
    </r>
    <r>
      <rPr>
        <sz val="9"/>
        <color rgb="FF727272"/>
        <rFont val="Arial"/>
        <family val="2"/>
      </rPr>
      <t xml:space="preserve"> in procurement</t>
    </r>
  </si>
  <si>
    <r>
      <t xml:space="preserve">pszenicy       </t>
    </r>
    <r>
      <rPr>
        <sz val="9"/>
        <color rgb="FF727272"/>
        <rFont val="Arial"/>
        <family val="2"/>
      </rPr>
      <t xml:space="preserve"> wheat</t>
    </r>
  </si>
  <si>
    <r>
      <t>żywca wieprzowego</t>
    </r>
    <r>
      <rPr>
        <sz val="9"/>
        <color rgb="FF727272"/>
        <rFont val="Arial"/>
        <family val="2"/>
      </rPr>
      <t xml:space="preserve"> pigs                         for slaughter </t>
    </r>
  </si>
  <si>
    <t>a  See methodological notes item 24.</t>
  </si>
  <si>
    <r>
      <t xml:space="preserve">OKRESY
</t>
    </r>
    <r>
      <rPr>
        <sz val="9"/>
        <color rgb="FF727272"/>
        <rFont val="Arial"/>
        <family val="2"/>
      </rPr>
      <t>PERIODS</t>
    </r>
    <r>
      <rPr>
        <sz val="9"/>
        <color indexed="8"/>
        <rFont val="Arial"/>
        <family val="2"/>
      </rPr>
      <t xml:space="preserve">
</t>
    </r>
    <r>
      <rPr>
        <b/>
        <sz val="9"/>
        <color indexed="8"/>
        <rFont val="Arial"/>
        <family val="2"/>
      </rPr>
      <t>A</t>
    </r>
    <r>
      <rPr>
        <sz val="9"/>
        <color indexed="8"/>
        <rFont val="Arial"/>
        <family val="2"/>
      </rPr>
      <t xml:space="preserve"> - analogiczny okres roku 
poprzedniego = 100
  </t>
    </r>
    <r>
      <rPr>
        <sz val="9"/>
        <color rgb="FF727272"/>
        <rFont val="Arial"/>
        <family val="2"/>
      </rPr>
      <t>corresponding period 
    of previous year = 100</t>
    </r>
    <r>
      <rPr>
        <sz val="9"/>
        <color indexed="8"/>
        <rFont val="Arial"/>
        <family val="2"/>
      </rPr>
      <t xml:space="preserve">                </t>
    </r>
    <r>
      <rPr>
        <b/>
        <sz val="9"/>
        <color indexed="8"/>
        <rFont val="Arial"/>
        <family val="2"/>
      </rPr>
      <t>B</t>
    </r>
    <r>
      <rPr>
        <sz val="9"/>
        <color indexed="8"/>
        <rFont val="Arial"/>
        <family val="2"/>
      </rPr>
      <t xml:space="preserve"> - okres poprzedni = 100
    </t>
    </r>
    <r>
      <rPr>
        <sz val="9"/>
        <color rgb="FF727272"/>
        <rFont val="Arial"/>
        <family val="2"/>
      </rPr>
      <t>previous period = 100</t>
    </r>
  </si>
  <si>
    <r>
      <t xml:space="preserve">Bydło                                                                </t>
    </r>
    <r>
      <rPr>
        <sz val="9"/>
        <color rgb="FF727272"/>
        <rFont val="Arial"/>
        <family val="2"/>
      </rPr>
      <t xml:space="preserve">Cattle </t>
    </r>
  </si>
  <si>
    <r>
      <t xml:space="preserve">Trzoda chlewna                                                                                                                                                               </t>
    </r>
    <r>
      <rPr>
        <sz val="9"/>
        <color rgb="FF727272"/>
        <rFont val="Arial"/>
        <family val="2"/>
      </rPr>
      <t xml:space="preserve">Pigs </t>
    </r>
  </si>
  <si>
    <r>
      <t xml:space="preserve">ogółem        </t>
    </r>
    <r>
      <rPr>
        <sz val="9"/>
        <color rgb="FF727272"/>
        <rFont val="Arial"/>
        <family val="2"/>
      </rPr>
      <t xml:space="preserve"> total </t>
    </r>
  </si>
  <si>
    <r>
      <t xml:space="preserve">krowy              </t>
    </r>
    <r>
      <rPr>
        <sz val="9"/>
        <color rgb="FF727272"/>
        <rFont val="Arial"/>
        <family val="2"/>
      </rPr>
      <t xml:space="preserve"> cows  </t>
    </r>
  </si>
  <si>
    <r>
      <t>pozostałe</t>
    </r>
    <r>
      <rPr>
        <sz val="9"/>
        <color rgb="FF727272"/>
        <rFont val="Arial"/>
        <family val="2"/>
      </rPr>
      <t xml:space="preserve"> others </t>
    </r>
  </si>
  <si>
    <r>
      <t xml:space="preserve">ogółem        </t>
    </r>
    <r>
      <rPr>
        <sz val="9"/>
        <color rgb="FF727272"/>
        <rFont val="Arial"/>
        <family val="2"/>
      </rPr>
      <t xml:space="preserve"> grand total </t>
    </r>
  </si>
  <si>
    <r>
      <t xml:space="preserve">prosięta          o wadze          do 20 kg          </t>
    </r>
    <r>
      <rPr>
        <sz val="9"/>
        <color rgb="FF727272"/>
        <rFont val="Arial"/>
        <family val="2"/>
      </rPr>
      <t xml:space="preserve">piglets             up to              20 kg </t>
    </r>
  </si>
  <si>
    <r>
      <t xml:space="preserve">warchlaki        o wadze         od 20 kg        do  50 kg </t>
    </r>
    <r>
      <rPr>
        <sz val="9"/>
        <color rgb="FF727272"/>
        <rFont val="Arial"/>
        <family val="2"/>
      </rPr>
      <t xml:space="preserve">piglets          from               20-50 kg </t>
    </r>
  </si>
  <si>
    <r>
      <t xml:space="preserve">na ubój           o wadze        50 kg                i więcej             </t>
    </r>
    <r>
      <rPr>
        <sz val="9"/>
        <color rgb="FF727272"/>
        <rFont val="Arial"/>
        <family val="2"/>
      </rPr>
      <t>for            slaughter        50 kg              and more</t>
    </r>
  </si>
  <si>
    <r>
      <t xml:space="preserve">na chów o wadze  50 kg i więcej                </t>
    </r>
    <r>
      <rPr>
        <sz val="9"/>
        <color rgb="FF727272"/>
        <rFont val="Arial"/>
        <family val="2"/>
      </rPr>
      <t xml:space="preserve"> for breeding  50 kg and more </t>
    </r>
  </si>
  <si>
    <r>
      <t xml:space="preserve">razem           </t>
    </r>
    <r>
      <rPr>
        <sz val="9"/>
        <color rgb="FF727272"/>
        <rFont val="Arial"/>
        <family val="2"/>
      </rPr>
      <t xml:space="preserve"> total </t>
    </r>
  </si>
  <si>
    <r>
      <t xml:space="preserve">lochy                                 </t>
    </r>
    <r>
      <rPr>
        <sz val="9"/>
        <color rgb="FF727272"/>
        <rFont val="Arial"/>
        <family val="2"/>
      </rPr>
      <t xml:space="preserve">sows </t>
    </r>
  </si>
  <si>
    <r>
      <t xml:space="preserve">prośne                          </t>
    </r>
    <r>
      <rPr>
        <sz val="9"/>
        <color rgb="FF727272"/>
        <rFont val="Arial"/>
        <family val="2"/>
      </rPr>
      <t xml:space="preserve"> in farrow </t>
    </r>
  </si>
  <si>
    <r>
      <t xml:space="preserve">w tysiącach sztuk                                                                                                                                                                                                                                                  </t>
    </r>
    <r>
      <rPr>
        <sz val="9"/>
        <color rgb="FF727272"/>
        <rFont val="Arial"/>
        <family val="2"/>
      </rPr>
      <t xml:space="preserve"> in thousand heads </t>
    </r>
  </si>
  <si>
    <t>a  Patrz wyjaśnienia metodologiczne pkt 24.</t>
  </si>
  <si>
    <r>
      <t xml:space="preserve">OKRESY
</t>
    </r>
    <r>
      <rPr>
        <sz val="9"/>
        <color rgb="FF727272"/>
        <rFont val="Arial"/>
        <family val="2"/>
      </rPr>
      <t>PERIODS</t>
    </r>
    <r>
      <rPr>
        <sz val="9"/>
        <color indexed="8"/>
        <rFont val="Arial"/>
        <family val="2"/>
      </rPr>
      <t xml:space="preserve">
</t>
    </r>
    <r>
      <rPr>
        <b/>
        <sz val="9"/>
        <color indexed="8"/>
        <rFont val="Arial"/>
        <family val="2"/>
      </rPr>
      <t>A</t>
    </r>
    <r>
      <rPr>
        <sz val="9"/>
        <color indexed="8"/>
        <rFont val="Arial"/>
        <family val="2"/>
      </rPr>
      <t xml:space="preserve"> - analogiczny okres roku 
poprzedniego = 100
  </t>
    </r>
    <r>
      <rPr>
        <sz val="9"/>
        <color rgb="FF727272"/>
        <rFont val="Arial"/>
        <family val="2"/>
      </rPr>
      <t>corresponding period 
    of previous year = 100</t>
    </r>
    <r>
      <rPr>
        <sz val="9"/>
        <color indexed="8"/>
        <rFont val="Arial"/>
        <family val="2"/>
      </rPr>
      <t xml:space="preserve">                </t>
    </r>
    <r>
      <rPr>
        <b/>
        <sz val="9"/>
        <color indexed="8"/>
        <rFont val="Arial"/>
        <family val="2"/>
      </rPr>
      <t>B</t>
    </r>
    <r>
      <rPr>
        <sz val="9"/>
        <color indexed="8"/>
        <rFont val="Arial"/>
        <family val="2"/>
      </rPr>
      <t xml:space="preserve"> - okres poprzedni = 100
   </t>
    </r>
    <r>
      <rPr>
        <sz val="9"/>
        <color rgb="FF727272"/>
        <rFont val="Arial"/>
        <family val="2"/>
      </rPr>
      <t xml:space="preserve"> previous period = 100</t>
    </r>
  </si>
  <si>
    <r>
      <t xml:space="preserve">ogółem      </t>
    </r>
    <r>
      <rPr>
        <sz val="9"/>
        <color rgb="FF727272"/>
        <rFont val="Arial"/>
        <family val="2"/>
      </rPr>
      <t xml:space="preserve"> total </t>
    </r>
  </si>
  <si>
    <r>
      <t xml:space="preserve">krowy               </t>
    </r>
    <r>
      <rPr>
        <sz val="9"/>
        <color rgb="FF727272"/>
        <rFont val="Arial"/>
        <family val="2"/>
      </rPr>
      <t xml:space="preserve">cows  </t>
    </r>
  </si>
  <si>
    <r>
      <t xml:space="preserve">pozostałe </t>
    </r>
    <r>
      <rPr>
        <sz val="9"/>
        <color rgb="FF727272"/>
        <rFont val="Arial"/>
        <family val="2"/>
      </rPr>
      <t xml:space="preserve">others </t>
    </r>
  </si>
  <si>
    <r>
      <t xml:space="preserve">ogółem      </t>
    </r>
    <r>
      <rPr>
        <sz val="9"/>
        <color rgb="FF727272"/>
        <rFont val="Arial"/>
        <family val="2"/>
      </rPr>
      <t xml:space="preserve">grand total </t>
    </r>
  </si>
  <si>
    <r>
      <t xml:space="preserve">warchlaki        o wadze        od 20 kg          do  50 kg </t>
    </r>
    <r>
      <rPr>
        <sz val="9"/>
        <color rgb="FF727272"/>
        <rFont val="Arial"/>
        <family val="2"/>
      </rPr>
      <t xml:space="preserve">piglets         from              20-50 kg </t>
    </r>
  </si>
  <si>
    <r>
      <t xml:space="preserve">na ubój           o wadze        50 kg                i więcej             </t>
    </r>
    <r>
      <rPr>
        <sz val="9"/>
        <color rgb="FF727272"/>
        <rFont val="Arial"/>
        <family val="2"/>
      </rPr>
      <t>for             slaughter        50 kg              and more</t>
    </r>
  </si>
  <si>
    <r>
      <t xml:space="preserve">razem            </t>
    </r>
    <r>
      <rPr>
        <sz val="9"/>
        <color rgb="FF727272"/>
        <rFont val="Arial"/>
        <family val="2"/>
      </rPr>
      <t xml:space="preserve">total </t>
    </r>
  </si>
  <si>
    <r>
      <t xml:space="preserve">lochy                                </t>
    </r>
    <r>
      <rPr>
        <sz val="9"/>
        <color rgb="FF727272"/>
        <rFont val="Arial"/>
        <family val="2"/>
      </rPr>
      <t xml:space="preserve"> sows </t>
    </r>
  </si>
  <si>
    <r>
      <t xml:space="preserve">prośne                           </t>
    </r>
    <r>
      <rPr>
        <sz val="9"/>
        <color rgb="FF727272"/>
        <rFont val="Arial"/>
        <family val="2"/>
      </rPr>
      <t xml:space="preserve">in farrow </t>
    </r>
  </si>
  <si>
    <r>
      <t xml:space="preserve">w tysiącach sztuk                                                                                                                                                                                                                                                   </t>
    </r>
    <r>
      <rPr>
        <sz val="9"/>
        <color rgb="FF727272"/>
        <rFont val="Arial"/>
        <family val="2"/>
      </rPr>
      <t xml:space="preserve">in thousand heads </t>
    </r>
  </si>
  <si>
    <r>
      <t xml:space="preserve">w tym w gospodarstwach indywidualnych                                                                                                                                                                                                                                                            </t>
    </r>
    <r>
      <rPr>
        <sz val="9"/>
        <color rgb="FF727272"/>
        <rFont val="Arial"/>
        <family val="2"/>
      </rPr>
      <t xml:space="preserve"> of which in individual farms </t>
    </r>
  </si>
  <si>
    <t xml:space="preserve">                PROCUREMENT OF MAJOR AGRICULTURAL PRODUCTS</t>
  </si>
  <si>
    <r>
      <t xml:space="preserve">OKRESY
</t>
    </r>
    <r>
      <rPr>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corresponding period 
      of previous year = 100</t>
    </r>
    <r>
      <rPr>
        <sz val="9"/>
        <rFont val="Arial"/>
        <family val="2"/>
      </rPr>
      <t xml:space="preserve">
</t>
    </r>
    <r>
      <rPr>
        <b/>
        <sz val="9"/>
        <rFont val="Arial"/>
        <family val="2"/>
      </rPr>
      <t xml:space="preserve">B </t>
    </r>
    <r>
      <rPr>
        <sz val="9"/>
        <rFont val="Arial"/>
        <family val="2"/>
      </rPr>
      <t xml:space="preserve">- okres poprzedni = 100
      </t>
    </r>
    <r>
      <rPr>
        <sz val="9"/>
        <color rgb="FF727272"/>
        <rFont val="Arial"/>
        <family val="2"/>
      </rPr>
      <t>previous period = 100</t>
    </r>
  </si>
  <si>
    <r>
      <t>Ziarno zbóż</t>
    </r>
    <r>
      <rPr>
        <vertAlign val="superscript"/>
        <sz val="9"/>
        <rFont val="Arial"/>
        <family val="2"/>
      </rPr>
      <t>a</t>
    </r>
    <r>
      <rPr>
        <sz val="9"/>
        <rFont val="Arial"/>
        <family val="2"/>
      </rPr>
      <t xml:space="preserve">
</t>
    </r>
    <r>
      <rPr>
        <sz val="9"/>
        <color rgb="FF727272"/>
        <rFont val="Arial"/>
        <family val="2"/>
      </rPr>
      <t>Cereal grain</t>
    </r>
    <r>
      <rPr>
        <vertAlign val="superscript"/>
        <sz val="9"/>
        <color rgb="FF727272"/>
        <rFont val="Arial"/>
        <family val="2"/>
      </rPr>
      <t>a</t>
    </r>
  </si>
  <si>
    <r>
      <t>Żywiec rzeźny</t>
    </r>
    <r>
      <rPr>
        <vertAlign val="superscript"/>
        <sz val="9"/>
        <rFont val="Arial"/>
        <family val="2"/>
      </rPr>
      <t>b</t>
    </r>
    <r>
      <rPr>
        <sz val="9"/>
        <rFont val="Arial"/>
        <family val="2"/>
      </rPr>
      <t xml:space="preserve">
</t>
    </r>
    <r>
      <rPr>
        <sz val="9"/>
        <color rgb="FF727272"/>
        <rFont val="Arial"/>
        <family val="2"/>
      </rPr>
      <t>Animals for slaughter</t>
    </r>
    <r>
      <rPr>
        <vertAlign val="superscript"/>
        <sz val="9"/>
        <color rgb="FF727272"/>
        <rFont val="Arial"/>
        <family val="2"/>
      </rPr>
      <t>b</t>
    </r>
  </si>
  <si>
    <r>
      <t xml:space="preserve">wołowy
(z cielęcym) 
  </t>
    </r>
    <r>
      <rPr>
        <sz val="9"/>
        <color rgb="FF727272"/>
        <rFont val="Arial"/>
        <family val="2"/>
      </rPr>
      <t xml:space="preserve">cattle                   (incl. calves) </t>
    </r>
  </si>
  <si>
    <r>
      <t xml:space="preserve">wieprzowy
</t>
    </r>
    <r>
      <rPr>
        <sz val="9"/>
        <color rgb="FF727272"/>
        <rFont val="Arial"/>
        <family val="2"/>
      </rPr>
      <t>pigs</t>
    </r>
  </si>
  <si>
    <r>
      <t xml:space="preserve">drobiowy
</t>
    </r>
    <r>
      <rPr>
        <sz val="9"/>
        <color rgb="FF727272"/>
        <rFont val="Arial"/>
        <family val="2"/>
      </rPr>
      <t>poultry</t>
    </r>
  </si>
  <si>
    <r>
      <t xml:space="preserve">w  tonach   </t>
    </r>
    <r>
      <rPr>
        <sz val="9"/>
        <color rgb="FF727272"/>
        <rFont val="Arial"/>
        <family val="2"/>
      </rPr>
      <t xml:space="preserve"> in tonnes</t>
    </r>
  </si>
  <si>
    <t xml:space="preserve">                PROCUREMENT OF MAJOR AGRICULTURAL PRODUCTS  (cont.)</t>
  </si>
  <si>
    <r>
      <t xml:space="preserve">OKRESY
</t>
    </r>
    <r>
      <rPr>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previous period = 100</t>
    </r>
  </si>
  <si>
    <r>
      <t xml:space="preserve">bydło
</t>
    </r>
    <r>
      <rPr>
        <sz val="9"/>
        <color rgb="FF727272"/>
        <rFont val="Arial"/>
        <family val="2"/>
      </rPr>
      <t>cattle</t>
    </r>
  </si>
  <si>
    <r>
      <t xml:space="preserve">w wadze żywej - w  tonach                                                                                                                           </t>
    </r>
    <r>
      <rPr>
        <sz val="9"/>
        <color rgb="FF727272"/>
        <rFont val="Arial"/>
        <family val="2"/>
      </rPr>
      <t xml:space="preserve"> in live weight - in tonnes</t>
    </r>
  </si>
  <si>
    <r>
      <t xml:space="preserve">Ludność ogółem     </t>
    </r>
    <r>
      <rPr>
        <sz val="9"/>
        <color rgb="FF727272"/>
        <rFont val="Arial"/>
        <family val="2"/>
      </rPr>
      <t xml:space="preserve"> Population 
total</t>
    </r>
  </si>
  <si>
    <r>
      <t xml:space="preserve">Aktywni zawodowo                                                                       </t>
    </r>
    <r>
      <rPr>
        <sz val="9"/>
        <color rgb="FF727272"/>
        <rFont val="Arial"/>
        <family val="2"/>
      </rPr>
      <t xml:space="preserve">  Econominally active population</t>
    </r>
  </si>
  <si>
    <r>
      <t xml:space="preserve">Bierni zawodowo </t>
    </r>
    <r>
      <rPr>
        <sz val="9"/>
        <color rgb="FF727272"/>
        <rFont val="Arial"/>
        <family val="2"/>
      </rPr>
      <t xml:space="preserve">Economically inactive persons   </t>
    </r>
  </si>
  <si>
    <r>
      <t xml:space="preserve">Współczynnik aktywności zawodowej          </t>
    </r>
    <r>
      <rPr>
        <sz val="9"/>
        <color rgb="FF727272"/>
        <rFont val="Arial"/>
        <family val="2"/>
      </rPr>
      <t xml:space="preserve">Activity rate </t>
    </r>
  </si>
  <si>
    <r>
      <t xml:space="preserve">Wskaźnik zatrudnienia </t>
    </r>
    <r>
      <rPr>
        <sz val="9"/>
        <color rgb="FF727272"/>
        <rFont val="Arial"/>
        <family val="2"/>
      </rPr>
      <t>Employment rate</t>
    </r>
  </si>
  <si>
    <r>
      <t xml:space="preserve">razem                </t>
    </r>
    <r>
      <rPr>
        <sz val="9"/>
        <color rgb="FF727272"/>
        <rFont val="Arial"/>
        <family val="2"/>
      </rPr>
      <t xml:space="preserve">  total</t>
    </r>
  </si>
  <si>
    <r>
      <t xml:space="preserve">pracujący </t>
    </r>
    <r>
      <rPr>
        <sz val="9"/>
        <color rgb="FF727272"/>
        <rFont val="Arial"/>
        <family val="2"/>
      </rPr>
      <t xml:space="preserve">employed       persons </t>
    </r>
  </si>
  <si>
    <r>
      <t xml:space="preserve">w tysiącach     </t>
    </r>
    <r>
      <rPr>
        <sz val="9"/>
        <color rgb="FF727272"/>
        <rFont val="Arial"/>
        <family val="2"/>
      </rPr>
      <t xml:space="preserve"> in thousands</t>
    </r>
  </si>
  <si>
    <r>
      <t xml:space="preserve">w %   </t>
    </r>
    <r>
      <rPr>
        <sz val="9"/>
        <color rgb="FF727272"/>
        <rFont val="Arial"/>
        <family val="2"/>
      </rPr>
      <t>in %</t>
    </r>
  </si>
  <si>
    <t xml:space="preserve">a  Patrz wyjaśnienia metodologiczne pkt 5.     b  Osoby w wieku 15–74 lata.    </t>
  </si>
  <si>
    <r>
      <t>Bezrobotni</t>
    </r>
    <r>
      <rPr>
        <vertAlign val="superscript"/>
        <sz val="9"/>
        <color indexed="63"/>
        <rFont val="Arial"/>
        <family val="2"/>
      </rPr>
      <t xml:space="preserve"> </t>
    </r>
  </si>
  <si>
    <r>
      <t xml:space="preserve">ogółem             </t>
    </r>
    <r>
      <rPr>
        <sz val="9"/>
        <color rgb="FF727272"/>
        <rFont val="Arial"/>
        <family val="2"/>
      </rPr>
      <t xml:space="preserve"> total </t>
    </r>
  </si>
  <si>
    <r>
      <t>z ogółem   </t>
    </r>
    <r>
      <rPr>
        <sz val="9"/>
        <color rgb="FF727272"/>
        <rFont val="Arial"/>
        <family val="2"/>
      </rPr>
      <t xml:space="preserve"> of total </t>
    </r>
  </si>
  <si>
    <r>
      <t xml:space="preserve">ogółem        </t>
    </r>
    <r>
      <rPr>
        <sz val="9"/>
        <color rgb="FF727272"/>
        <rFont val="Arial"/>
        <family val="2"/>
      </rPr>
      <t xml:space="preserve">  total </t>
    </r>
  </si>
  <si>
    <r>
      <t xml:space="preserve">kobiety          </t>
    </r>
    <r>
      <rPr>
        <sz val="9"/>
        <color rgb="FF727272"/>
        <rFont val="Arial"/>
        <family val="2"/>
      </rPr>
      <t xml:space="preserve"> females </t>
    </r>
  </si>
  <si>
    <r>
      <t xml:space="preserve">miasta        </t>
    </r>
    <r>
      <rPr>
        <sz val="9"/>
        <color rgb="FF727272"/>
        <rFont val="Arial"/>
        <family val="2"/>
      </rPr>
      <t xml:space="preserve">urban          areas </t>
    </r>
  </si>
  <si>
    <r>
      <t xml:space="preserve">wieś               </t>
    </r>
    <r>
      <rPr>
        <sz val="9"/>
        <color rgb="FF727272"/>
        <rFont val="Arial"/>
        <family val="2"/>
      </rPr>
      <t xml:space="preserve"> rural             areas </t>
    </r>
  </si>
  <si>
    <r>
      <t xml:space="preserve">mężczyźni       </t>
    </r>
    <r>
      <rPr>
        <sz val="9"/>
        <color rgb="FF727272"/>
        <rFont val="Arial"/>
        <family val="2"/>
      </rPr>
      <t xml:space="preserve"> males </t>
    </r>
  </si>
  <si>
    <r>
      <t xml:space="preserve">kobiety    </t>
    </r>
    <r>
      <rPr>
        <sz val="9"/>
        <color rgb="FF727272"/>
        <rFont val="Arial"/>
        <family val="2"/>
      </rPr>
      <t xml:space="preserve"> females </t>
    </r>
  </si>
  <si>
    <r>
      <t xml:space="preserve">miasta           </t>
    </r>
    <r>
      <rPr>
        <sz val="9"/>
        <color rgb="FF727272"/>
        <rFont val="Arial"/>
        <family val="2"/>
      </rPr>
      <t xml:space="preserve">urban areas </t>
    </r>
  </si>
  <si>
    <r>
      <t xml:space="preserve">wieś              </t>
    </r>
    <r>
      <rPr>
        <sz val="9"/>
        <color rgb="FF727272"/>
        <rFont val="Arial"/>
        <family val="2"/>
      </rPr>
      <t xml:space="preserve"> rural             areas</t>
    </r>
  </si>
  <si>
    <r>
      <t xml:space="preserve">osoby           w wieku     15–24 lata        </t>
    </r>
    <r>
      <rPr>
        <sz val="9"/>
        <color rgb="FF727272"/>
        <rFont val="Arial"/>
        <family val="2"/>
      </rPr>
      <t xml:space="preserve"> persons            aged               15–24 years </t>
    </r>
  </si>
  <si>
    <r>
      <t xml:space="preserve">osoby z  wykształ-ceniem zasadni-czym zawodowym           i niższym oraz bez wykształcenia szkolnego     </t>
    </r>
    <r>
      <rPr>
        <sz val="9"/>
        <color rgb="FF727272"/>
        <rFont val="Arial"/>
        <family val="2"/>
      </rPr>
      <t xml:space="preserve"> persons with basic vocational or lower educational attainment and without school education</t>
    </r>
  </si>
  <si>
    <r>
      <t xml:space="preserve">w %     </t>
    </r>
    <r>
      <rPr>
        <sz val="9"/>
        <color rgb="FF727272"/>
        <rFont val="Arial"/>
        <family val="2"/>
      </rPr>
      <t>in %</t>
    </r>
  </si>
  <si>
    <t xml:space="preserve">a  Patrz wyjaśnienia metodologiczne pkt 5.      </t>
  </si>
  <si>
    <r>
      <t xml:space="preserve">                </t>
    </r>
    <r>
      <rPr>
        <sz val="10"/>
        <color rgb="FF727272"/>
        <rFont val="Arial"/>
        <family val="2"/>
      </rPr>
      <t xml:space="preserve"> SOLD PRODUCTION OF INDUSTRY</t>
    </r>
    <r>
      <rPr>
        <vertAlign val="superscript"/>
        <sz val="10"/>
        <color rgb="FF727272"/>
        <rFont val="Arial"/>
        <family val="2"/>
      </rPr>
      <t>a</t>
    </r>
  </si>
  <si>
    <r>
      <t xml:space="preserve">OKRESY
</t>
    </r>
    <r>
      <rPr>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 xml:space="preserve"> previous period = 100</t>
    </r>
  </si>
  <si>
    <r>
      <t xml:space="preserve">Przet-         wórstwo przemys-      łowe        </t>
    </r>
    <r>
      <rPr>
        <sz val="9"/>
        <color rgb="FF727272"/>
        <rFont val="Arial"/>
        <family val="2"/>
      </rPr>
      <t xml:space="preserve"> Manu-        facturing</t>
    </r>
  </si>
  <si>
    <r>
      <t xml:space="preserve">produkcja artykułów spożywczych
</t>
    </r>
    <r>
      <rPr>
        <sz val="9"/>
        <color rgb="FF727272"/>
        <rFont val="Arial"/>
        <family val="2"/>
      </rPr>
      <t>manu- facture of food products</t>
    </r>
  </si>
  <si>
    <r>
      <t xml:space="preserve">produkcja wyrobów tekstylnych
</t>
    </r>
    <r>
      <rPr>
        <sz val="9"/>
        <color rgb="FF727272"/>
        <rFont val="Arial"/>
        <family val="2"/>
      </rPr>
      <t>manu-                facture of textiles</t>
    </r>
  </si>
  <si>
    <r>
      <t xml:space="preserve">produkcja odzieży 
</t>
    </r>
    <r>
      <rPr>
        <sz val="9"/>
        <color rgb="FF727272"/>
        <rFont val="Arial"/>
        <family val="2"/>
      </rPr>
      <t>manu-           facture of wearing apparel</t>
    </r>
  </si>
  <si>
    <r>
      <t>produkcja wyrobów          z drewna, korka, słomy    i wikliny</t>
    </r>
    <r>
      <rPr>
        <vertAlign val="superscript"/>
        <sz val="9"/>
        <rFont val="Arial"/>
        <family val="2"/>
      </rPr>
      <t xml:space="preserve"> ∆</t>
    </r>
    <r>
      <rPr>
        <sz val="9"/>
        <rFont val="Arial"/>
        <family val="2"/>
      </rPr>
      <t xml:space="preserve">
</t>
    </r>
    <r>
      <rPr>
        <sz val="9"/>
        <color rgb="FF727272"/>
        <rFont val="Arial"/>
        <family val="2"/>
      </rPr>
      <t>manu-            facture of products of wood, cork, straw and wicker</t>
    </r>
    <r>
      <rPr>
        <vertAlign val="superscript"/>
        <sz val="9"/>
        <color rgb="FF727272"/>
        <rFont val="Arial"/>
        <family val="2"/>
      </rPr>
      <t xml:space="preserve"> ∆</t>
    </r>
  </si>
  <si>
    <t xml:space="preserve">a Patrz uwagi ogólne pkt 5 i wyjaśnienia metodologiczne pkt 25 i 26. </t>
  </si>
  <si>
    <r>
      <t xml:space="preserve">                </t>
    </r>
    <r>
      <rPr>
        <sz val="10"/>
        <color rgb="FF727272"/>
        <rFont val="Arial"/>
        <family val="2"/>
      </rPr>
      <t xml:space="preserve"> SOLD PRODUCTION OF INDUSTRY</t>
    </r>
    <r>
      <rPr>
        <vertAlign val="superscript"/>
        <sz val="10"/>
        <color rgb="FF727272"/>
        <rFont val="Arial"/>
        <family val="2"/>
      </rPr>
      <t>a</t>
    </r>
    <r>
      <rPr>
        <sz val="10"/>
        <color rgb="FF727272"/>
        <rFont val="Arial"/>
        <family val="2"/>
      </rPr>
      <t xml:space="preserve">  (cont.)</t>
    </r>
  </si>
  <si>
    <r>
      <t xml:space="preserve">OKRESY
</t>
    </r>
    <r>
      <rPr>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corresponding period 
     of previous year = 100</t>
    </r>
    <r>
      <rPr>
        <sz val="9"/>
        <rFont val="Arial"/>
        <family val="2"/>
      </rPr>
      <t xml:space="preserve">
</t>
    </r>
    <r>
      <rPr>
        <b/>
        <sz val="9"/>
        <rFont val="Arial"/>
        <family val="2"/>
      </rPr>
      <t xml:space="preserve">B </t>
    </r>
    <r>
      <rPr>
        <sz val="9"/>
        <rFont val="Arial"/>
        <family val="2"/>
      </rPr>
      <t xml:space="preserve">- okres poprzedni = 100
     </t>
    </r>
    <r>
      <rPr>
        <sz val="9"/>
        <color rgb="FF727272"/>
        <rFont val="Arial"/>
        <family val="2"/>
      </rPr>
      <t xml:space="preserve"> previous period = 100</t>
    </r>
  </si>
  <si>
    <r>
      <t xml:space="preserve">Przetwórstwo przemysłowe (cd.)             </t>
    </r>
    <r>
      <rPr>
        <sz val="9"/>
        <color rgb="FF727272"/>
        <rFont val="Arial"/>
        <family val="2"/>
      </rPr>
      <t xml:space="preserve"> Manufacturing (cont.)</t>
    </r>
  </si>
  <si>
    <r>
      <t xml:space="preserve">poligrafia         i reprodukcja zapisanych nośników informacji
</t>
    </r>
    <r>
      <rPr>
        <sz val="9"/>
        <color rgb="FF727272"/>
        <rFont val="Arial"/>
        <family val="2"/>
      </rPr>
      <t>printing and repro-         duction of recorded media</t>
    </r>
  </si>
  <si>
    <r>
      <t xml:space="preserve">produkcja wyrobów 
z gumy 
i tworzyw sztucznych
</t>
    </r>
    <r>
      <rPr>
        <sz val="9"/>
        <color rgb="FF727272"/>
        <rFont val="Arial"/>
        <family val="2"/>
      </rPr>
      <t>manu-             facture of rubber and plastic products</t>
    </r>
  </si>
  <si>
    <r>
      <t xml:space="preserve">produkcja wyrobów          z pozos-      tałych mineralnych surowców nieme-talicznych
</t>
    </r>
    <r>
      <rPr>
        <sz val="9"/>
        <color rgb="FF727272"/>
        <rFont val="Arial"/>
        <family val="2"/>
      </rPr>
      <t>manu-               facture of other non-metallic mineral products</t>
    </r>
  </si>
  <si>
    <r>
      <t>produkcja wyrobów            z metali</t>
    </r>
    <r>
      <rPr>
        <vertAlign val="superscript"/>
        <sz val="9"/>
        <rFont val="Arial"/>
        <family val="2"/>
      </rPr>
      <t>∆</t>
    </r>
    <r>
      <rPr>
        <sz val="9"/>
        <rFont val="Arial"/>
        <family val="2"/>
      </rPr>
      <t xml:space="preserve">
</t>
    </r>
    <r>
      <rPr>
        <sz val="9"/>
        <color rgb="FF727272"/>
        <rFont val="Arial"/>
        <family val="2"/>
      </rPr>
      <t>manu-             facture of metal products</t>
    </r>
    <r>
      <rPr>
        <vertAlign val="superscript"/>
        <sz val="9"/>
        <color rgb="FF727272"/>
        <rFont val="Arial"/>
        <family val="2"/>
      </rPr>
      <t>∆</t>
    </r>
  </si>
  <si>
    <r>
      <t xml:space="preserve">produkcja urządzeń elektry-  cznych
</t>
    </r>
    <r>
      <rPr>
        <sz val="9"/>
        <color rgb="FF727272"/>
        <rFont val="Arial"/>
        <family val="2"/>
      </rPr>
      <t>manu-                facture of electrical equipment</t>
    </r>
  </si>
  <si>
    <r>
      <t>produkcja maszyn               i urządzeń</t>
    </r>
    <r>
      <rPr>
        <vertAlign val="superscript"/>
        <sz val="9"/>
        <color indexed="8"/>
        <rFont val="Arial"/>
        <family val="2"/>
      </rPr>
      <t>∆</t>
    </r>
    <r>
      <rPr>
        <sz val="9"/>
        <color indexed="8"/>
        <rFont val="Arial"/>
        <family val="2"/>
      </rPr>
      <t xml:space="preserve">
</t>
    </r>
    <r>
      <rPr>
        <sz val="9"/>
        <color rgb="FF727272"/>
        <rFont val="Arial"/>
        <family val="2"/>
      </rPr>
      <t>manu-                   facture of machinery and equipment n.e.c.</t>
    </r>
  </si>
  <si>
    <r>
      <t xml:space="preserve">OKRESY
</t>
    </r>
    <r>
      <rPr>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previous period = 100</t>
    </r>
  </si>
  <si>
    <r>
      <t xml:space="preserve">Przetwórstwo przemysłowe (dok.)
</t>
    </r>
    <r>
      <rPr>
        <sz val="9"/>
        <color rgb="FF727272"/>
        <rFont val="Czcionka tekstu podstawowego"/>
        <family val="2"/>
      </rPr>
      <t>Manufacturing (cont.)</t>
    </r>
  </si>
  <si>
    <r>
      <t>Dostawa wody; gospoda-
rowanie ściekami 
i odpadami; rekulty-
wacja</t>
    </r>
    <r>
      <rPr>
        <vertAlign val="superscript"/>
        <sz val="9"/>
        <color indexed="8"/>
        <rFont val="Czcionka tekstu podstawowego"/>
        <family val="2"/>
      </rPr>
      <t xml:space="preserve"> Δ</t>
    </r>
    <r>
      <rPr>
        <sz val="9"/>
        <color indexed="8"/>
        <rFont val="Czcionka tekstu podstawowego"/>
        <family val="2"/>
      </rPr>
      <t xml:space="preserve">
</t>
    </r>
    <r>
      <rPr>
        <sz val="9"/>
        <color rgb="FF727272"/>
        <rFont val="Czcionka tekstu podstawowego"/>
        <family val="2"/>
      </rPr>
      <t>Water supply; sewerage, waste manage-
ment and remediation activities</t>
    </r>
  </si>
  <si>
    <r>
      <t>produkcja pojazdów samochodo-wych, przyczep             i naczep</t>
    </r>
    <r>
      <rPr>
        <vertAlign val="superscript"/>
        <sz val="9"/>
        <rFont val="Arial"/>
        <family val="2"/>
      </rPr>
      <t>∆</t>
    </r>
    <r>
      <rPr>
        <sz val="9"/>
        <rFont val="Arial"/>
        <family val="2"/>
      </rPr>
      <t xml:space="preserve">
</t>
    </r>
    <r>
      <rPr>
        <sz val="9"/>
        <color rgb="FF727272"/>
        <rFont val="Arial"/>
        <family val="2"/>
      </rPr>
      <t>manu-            facture of motor vehicles, trailers and semi-trailers</t>
    </r>
  </si>
  <si>
    <r>
      <t xml:space="preserve">pozostała 
produkcja 
wyrobów
</t>
    </r>
    <r>
      <rPr>
        <sz val="9"/>
        <color rgb="FF727272"/>
        <rFont val="Arial"/>
        <family val="2"/>
      </rPr>
      <t>other manufac-turing</t>
    </r>
  </si>
  <si>
    <r>
      <t xml:space="preserve">naprawa, konserwacja 
i instalowanie maszyn i urządzeń
</t>
    </r>
    <r>
      <rPr>
        <sz val="9"/>
        <color rgb="FF727272"/>
        <rFont val="Arial"/>
        <family val="2"/>
      </rPr>
      <t>repair, main-tenance and installation of machinery and equipment</t>
    </r>
  </si>
  <si>
    <r>
      <t xml:space="preserve">pobór, uzdatnianie    i dostarcza-nie wody 
</t>
    </r>
    <r>
      <rPr>
        <sz val="9"/>
        <color rgb="FF727272"/>
        <rFont val="Czcionka tekstu podstawowego"/>
        <family val="2"/>
      </rPr>
      <t>water collection, treatment          and supply</t>
    </r>
  </si>
  <si>
    <r>
      <t xml:space="preserve">odprowa-dzanie i oczyszczanie ścieków
</t>
    </r>
    <r>
      <rPr>
        <sz val="9"/>
        <color rgb="FF727272"/>
        <rFont val="Czcionka tekstu podstawowego"/>
        <family val="2"/>
      </rPr>
      <t>sevage disposal and treatment</t>
    </r>
  </si>
  <si>
    <r>
      <t>gospodarka odpadami; odzysk surowców</t>
    </r>
    <r>
      <rPr>
        <vertAlign val="superscript"/>
        <sz val="9"/>
        <color indexed="8"/>
        <rFont val="Czcionka tekstu podstawowego"/>
        <family val="2"/>
      </rPr>
      <t xml:space="preserve"> ∆</t>
    </r>
    <r>
      <rPr>
        <sz val="9"/>
        <color indexed="8"/>
        <rFont val="Czcionka tekstu podstawowego"/>
        <family val="2"/>
      </rPr>
      <t xml:space="preserve">
</t>
    </r>
    <r>
      <rPr>
        <sz val="9"/>
        <color rgb="FF727272"/>
        <rFont val="Czcionka tekstu podstawowego"/>
        <family val="2"/>
      </rPr>
      <t>waste collection, treatment          and disposal activities; materials recovery</t>
    </r>
  </si>
  <si>
    <r>
      <t xml:space="preserve">działalność związana z rekultywacją i pozostała działalność usługowa związana z gospodarką odpadami
</t>
    </r>
    <r>
      <rPr>
        <sz val="9"/>
        <color rgb="FF727272"/>
        <rFont val="Czcionka tekstu podstawowego"/>
        <family val="2"/>
      </rPr>
      <t>remediation activities and other waste menage-ment services</t>
    </r>
  </si>
  <si>
    <t>a Patrz wyjaśnienia metodologiczne pkt 27.     b  Bez drobiowych.     c  Łącznie z mlekiem przerzutowym do dalszej produkcji.</t>
  </si>
  <si>
    <r>
      <t xml:space="preserve">OKRESY
</t>
    </r>
    <r>
      <rPr>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previous period = 100</t>
    </r>
  </si>
  <si>
    <r>
      <t xml:space="preserve">Mineralne środki dla rolnictwa wapniowe 
i wapniowo - magnezowe (tlenkowe 
i węglanowe)
</t>
    </r>
    <r>
      <rPr>
        <sz val="9"/>
        <color rgb="FF727272"/>
        <rFont val="Czcionka tekstu podstawowego"/>
        <family val="2"/>
      </rPr>
      <t>Calcium fertilizers 
and calcium-magnesium fertilizers</t>
    </r>
  </si>
  <si>
    <r>
      <t xml:space="preserve">Tarcica iglasta
</t>
    </r>
    <r>
      <rPr>
        <sz val="9"/>
        <color rgb="FF727272"/>
        <rFont val="Arial"/>
        <family val="2"/>
      </rPr>
      <t>Coniferous
sawnwood</t>
    </r>
  </si>
  <si>
    <r>
      <t xml:space="preserve">w tonach
</t>
    </r>
    <r>
      <rPr>
        <sz val="9"/>
        <color rgb="FF727272"/>
        <rFont val="Czcionka tekstu podstawowego"/>
        <family val="2"/>
      </rPr>
      <t>in tonnes</t>
    </r>
  </si>
  <si>
    <r>
      <t xml:space="preserve">w tysiącach ton                    </t>
    </r>
    <r>
      <rPr>
        <sz val="9"/>
        <color rgb="FF727272"/>
        <rFont val="Czcionka tekstu podstawowego"/>
        <family val="2"/>
      </rPr>
      <t xml:space="preserve"> in thousand tonnes</t>
    </r>
  </si>
  <si>
    <r>
      <t>w m</t>
    </r>
    <r>
      <rPr>
        <vertAlign val="superscript"/>
        <sz val="9"/>
        <rFont val="Arial"/>
        <family val="2"/>
      </rPr>
      <t>3</t>
    </r>
    <r>
      <rPr>
        <sz val="9"/>
        <rFont val="Arial"/>
        <family val="2"/>
      </rPr>
      <t xml:space="preserve">                                           </t>
    </r>
    <r>
      <rPr>
        <sz val="9"/>
        <color rgb="FF727272"/>
        <rFont val="Arial"/>
        <family val="2"/>
      </rPr>
      <t xml:space="preserve"> in m</t>
    </r>
    <r>
      <rPr>
        <vertAlign val="superscript"/>
        <sz val="9"/>
        <color rgb="FF727272"/>
        <rFont val="Arial"/>
        <family val="2"/>
      </rPr>
      <t>3</t>
    </r>
  </si>
  <si>
    <r>
      <t xml:space="preserve">OKRESY
</t>
    </r>
    <r>
      <rPr>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sz val="9"/>
        <color rgb="FF727272"/>
        <rFont val="Arial"/>
        <family val="2"/>
      </rPr>
      <t xml:space="preserve"> corresponding period 
     of previous year = 100</t>
    </r>
    <r>
      <rPr>
        <sz val="9"/>
        <color indexed="63"/>
        <rFont val="Arial"/>
        <family val="2"/>
      </rPr>
      <t xml:space="preserve">
</t>
    </r>
    <r>
      <rPr>
        <b/>
        <sz val="9"/>
        <color indexed="63"/>
        <rFont val="Arial"/>
        <family val="2"/>
      </rPr>
      <t xml:space="preserve">B </t>
    </r>
    <r>
      <rPr>
        <sz val="9"/>
        <color indexed="63"/>
        <rFont val="Arial"/>
        <family val="2"/>
      </rPr>
      <t xml:space="preserve">- okres poprzedni = 100
     </t>
    </r>
    <r>
      <rPr>
        <sz val="9"/>
        <color rgb="FF727272"/>
        <rFont val="Arial"/>
        <family val="2"/>
      </rPr>
      <t>previous period = 100</t>
    </r>
  </si>
  <si>
    <r>
      <t xml:space="preserve">Ogółem      </t>
    </r>
    <r>
      <rPr>
        <sz val="9"/>
        <color rgb="FF727272"/>
        <rFont val="Arial"/>
        <family val="2"/>
      </rPr>
      <t xml:space="preserve">Grand total </t>
    </r>
  </si>
  <si>
    <r>
      <t xml:space="preserve">roboty budowlane specjalistyczne </t>
    </r>
    <r>
      <rPr>
        <sz val="9"/>
        <color rgb="FF727272"/>
        <rFont val="Arial"/>
        <family val="2"/>
      </rPr>
      <t xml:space="preserve">specialised construction activities </t>
    </r>
  </si>
  <si>
    <r>
      <t xml:space="preserve">               </t>
    </r>
    <r>
      <rPr>
        <sz val="10"/>
        <color rgb="FF727272"/>
        <rFont val="Arial"/>
        <family val="2"/>
      </rPr>
      <t xml:space="preserve"> OCCUPANCY IN TOURIST ACCOMMODATION ESTABLISHMENTS</t>
    </r>
    <r>
      <rPr>
        <vertAlign val="superscript"/>
        <sz val="10"/>
        <color rgb="FF727272"/>
        <rFont val="Arial"/>
        <family val="2"/>
      </rPr>
      <t>ab</t>
    </r>
  </si>
  <si>
    <r>
      <t xml:space="preserve">OKRESY
</t>
    </r>
    <r>
      <rPr>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corresponding period 
     of previous year = 100</t>
    </r>
  </si>
  <si>
    <r>
      <t xml:space="preserve">Osoby korzystające
</t>
    </r>
    <r>
      <rPr>
        <sz val="9"/>
        <color rgb="FF727272"/>
        <rFont val="Arial"/>
        <family val="2"/>
      </rPr>
      <t>Tourists accomodated</t>
    </r>
  </si>
  <si>
    <r>
      <t xml:space="preserve">Udzielone noclegi
</t>
    </r>
    <r>
      <rPr>
        <sz val="9"/>
        <color rgb="FF727272"/>
        <rFont val="Arial"/>
        <family val="2"/>
      </rPr>
      <t>Nights spent</t>
    </r>
  </si>
  <si>
    <r>
      <t xml:space="preserve">Stopień     wykorzystania miejsc nocle-gowych                     w %
</t>
    </r>
    <r>
      <rPr>
        <sz val="9"/>
        <color rgb="FF727272"/>
        <rFont val="Arial"/>
        <family val="2"/>
      </rPr>
      <t>Utilisation           of bed places    in %</t>
    </r>
  </si>
  <si>
    <r>
      <t xml:space="preserve"> turyści zagraniczni
</t>
    </r>
    <r>
      <rPr>
        <sz val="9"/>
        <color rgb="FF727272"/>
        <rFont val="Arial"/>
        <family val="2"/>
      </rPr>
      <t xml:space="preserve"> foreign tourists</t>
    </r>
  </si>
  <si>
    <r>
      <t xml:space="preserve"> turystom zagranicznym
</t>
    </r>
    <r>
      <rPr>
        <sz val="9"/>
        <color rgb="FF727272"/>
        <rFont val="Arial"/>
        <family val="2"/>
      </rPr>
      <t xml:space="preserve"> foreign tourists</t>
    </r>
  </si>
  <si>
    <r>
      <t xml:space="preserve">turystom zagranicznym
</t>
    </r>
    <r>
      <rPr>
        <sz val="9"/>
        <color rgb="FF727272"/>
        <rFont val="Arial"/>
        <family val="2"/>
      </rPr>
      <t xml:space="preserve"> foreign tourists</t>
    </r>
  </si>
  <si>
    <r>
      <t xml:space="preserve">Obiekty ogółem
</t>
    </r>
    <r>
      <rPr>
        <sz val="9"/>
        <color rgb="FF727272"/>
        <rFont val="Arial"/>
        <family val="2"/>
      </rPr>
      <t>Tourist acccommodation establishments – total</t>
    </r>
  </si>
  <si>
    <r>
      <t xml:space="preserve">Hotele, motele, pensjonaty i inne obiekty hotelowe – razem
</t>
    </r>
    <r>
      <rPr>
        <sz val="9"/>
        <color rgb="FF727272"/>
        <rFont val="Arial"/>
        <family val="2"/>
      </rPr>
      <t>Hotels and similar  – total</t>
    </r>
  </si>
  <si>
    <r>
      <t xml:space="preserve">OKRESY
PERIODS
</t>
    </r>
    <r>
      <rPr>
        <b/>
        <sz val="9"/>
        <rFont val="Arial"/>
        <family val="2"/>
      </rPr>
      <t>A</t>
    </r>
    <r>
      <rPr>
        <sz val="9"/>
        <rFont val="Arial"/>
        <family val="2"/>
      </rPr>
      <t xml:space="preserve"> - analogiczny okres roku 
 poprzedniego = 100
  </t>
    </r>
    <r>
      <rPr>
        <sz val="9"/>
        <color rgb="FF727272"/>
        <rFont val="Arial"/>
        <family val="2"/>
      </rPr>
      <t xml:space="preserve"> corresponding period 
     of previous year = 100</t>
    </r>
  </si>
  <si>
    <r>
      <t xml:space="preserve">Stopień     wykorzystania miejsc nocle-gowych                       w %
</t>
    </r>
    <r>
      <rPr>
        <sz val="9"/>
        <color rgb="FF727272"/>
        <rFont val="Arial"/>
        <family val="2"/>
      </rPr>
      <t>Utilisation           of bed places    in %</t>
    </r>
  </si>
  <si>
    <r>
      <t xml:space="preserve"> turyści zagraniczni
</t>
    </r>
    <r>
      <rPr>
        <sz val="9"/>
        <color rgb="FF727272"/>
        <rFont val="Arial"/>
        <family val="2"/>
      </rPr>
      <t>foreign tourists</t>
    </r>
  </si>
  <si>
    <r>
      <t xml:space="preserve">turystom zagranicznym
</t>
    </r>
    <r>
      <rPr>
        <sz val="9"/>
        <color rgb="FF727272"/>
        <rFont val="Arial"/>
        <family val="2"/>
      </rPr>
      <t>foreign tourists</t>
    </r>
  </si>
  <si>
    <r>
      <t xml:space="preserve">w tym hotele
</t>
    </r>
    <r>
      <rPr>
        <sz val="9"/>
        <color rgb="FF727272"/>
        <rFont val="Arial"/>
        <family val="2"/>
      </rPr>
      <t>of which hotels</t>
    </r>
  </si>
  <si>
    <r>
      <t xml:space="preserve">Pozostałe turystyczne obiekty noclegowe
</t>
    </r>
    <r>
      <rPr>
        <sz val="9"/>
        <color rgb="FF727272"/>
        <rFont val="Arial"/>
        <family val="2"/>
      </rPr>
      <t xml:space="preserve">Other tourist accommodation establishments </t>
    </r>
  </si>
  <si>
    <r>
      <t xml:space="preserve">Przetwórstwo przemysłowe       </t>
    </r>
    <r>
      <rPr>
        <sz val="9"/>
        <color rgb="FF727272"/>
        <rFont val="Arial"/>
        <family val="2"/>
      </rPr>
      <t>Manufacturing</t>
    </r>
  </si>
  <si>
    <r>
      <t xml:space="preserve">diagnoza      </t>
    </r>
    <r>
      <rPr>
        <sz val="9"/>
        <color rgb="FF727272"/>
        <rFont val="Arial"/>
        <family val="2"/>
      </rPr>
      <t xml:space="preserve"> diagnosis</t>
    </r>
  </si>
  <si>
    <r>
      <t xml:space="preserve">prognoza      </t>
    </r>
    <r>
      <rPr>
        <sz val="9"/>
        <color rgb="FF727272"/>
        <rFont val="Arial"/>
        <family val="2"/>
      </rPr>
      <t xml:space="preserve"> forecast</t>
    </r>
  </si>
  <si>
    <r>
      <t xml:space="preserve">ogólna sytuacja gospodarcza
</t>
    </r>
    <r>
      <rPr>
        <sz val="9"/>
        <color rgb="FF727272"/>
        <rFont val="Arial"/>
        <family val="2"/>
      </rPr>
      <t>general economic situation</t>
    </r>
  </si>
  <si>
    <r>
      <t xml:space="preserve">portfel zamówień krajowych i zagranicznych
</t>
    </r>
    <r>
      <rPr>
        <sz val="9"/>
        <color rgb="FF727272"/>
        <rFont val="Arial"/>
        <family val="2"/>
      </rPr>
      <t>domestic and foreign order-books</t>
    </r>
  </si>
  <si>
    <r>
      <t xml:space="preserve">produkcja 
</t>
    </r>
    <r>
      <rPr>
        <sz val="9"/>
        <color rgb="FF727272"/>
        <rFont val="Arial"/>
        <family val="2"/>
      </rPr>
      <t>production</t>
    </r>
  </si>
  <si>
    <r>
      <t xml:space="preserve">sytuacja finansowa
</t>
    </r>
    <r>
      <rPr>
        <sz val="9"/>
        <color rgb="FF727272"/>
        <rFont val="Arial"/>
        <family val="2"/>
      </rPr>
      <t>financial situation</t>
    </r>
  </si>
  <si>
    <r>
      <t xml:space="preserve">produkcja
</t>
    </r>
    <r>
      <rPr>
        <sz val="9"/>
        <color rgb="FF727272"/>
        <rFont val="Arial"/>
        <family val="2"/>
      </rPr>
      <t>production</t>
    </r>
  </si>
  <si>
    <r>
      <t xml:space="preserve">zatrudnienie
</t>
    </r>
    <r>
      <rPr>
        <sz val="9"/>
        <color rgb="FF727272"/>
        <rFont val="Arial"/>
        <family val="2"/>
      </rPr>
      <t>employment</t>
    </r>
  </si>
  <si>
    <r>
      <t xml:space="preserve">Budownictwo       </t>
    </r>
    <r>
      <rPr>
        <sz val="9"/>
        <color rgb="FF727272"/>
        <rFont val="Arial"/>
        <family val="2"/>
      </rPr>
      <t>Construction</t>
    </r>
  </si>
  <si>
    <r>
      <t xml:space="preserve">diagnoza     </t>
    </r>
    <r>
      <rPr>
        <sz val="9"/>
        <color rgb="FF727272"/>
        <rFont val="Arial"/>
        <family val="2"/>
      </rPr>
      <t xml:space="preserve">  diagnosis</t>
    </r>
  </si>
  <si>
    <r>
      <t xml:space="preserve">portfel zamówień na rynku krajowym
</t>
    </r>
    <r>
      <rPr>
        <sz val="9"/>
        <color rgb="FF727272"/>
        <rFont val="Arial"/>
        <family val="2"/>
      </rPr>
      <t>order-books at the domestic market</t>
    </r>
  </si>
  <si>
    <r>
      <t>Handel; naprawa pojazdów samochodowych</t>
    </r>
    <r>
      <rPr>
        <vertAlign val="superscript"/>
        <sz val="9"/>
        <rFont val="Arial"/>
        <family val="2"/>
      </rPr>
      <t>b∆</t>
    </r>
    <r>
      <rPr>
        <sz val="9"/>
        <rFont val="Arial"/>
        <family val="2"/>
      </rPr>
      <t xml:space="preserve">           </t>
    </r>
    <r>
      <rPr>
        <sz val="9"/>
        <color rgb="FF727272"/>
        <rFont val="Arial"/>
        <family val="2"/>
      </rPr>
      <t>Trade; repair of motor vehicles</t>
    </r>
    <r>
      <rPr>
        <vertAlign val="superscript"/>
        <sz val="9"/>
        <color rgb="FF727272"/>
        <rFont val="Arial"/>
        <family val="2"/>
      </rPr>
      <t>b∆</t>
    </r>
  </si>
  <si>
    <r>
      <t xml:space="preserve">prognoza     </t>
    </r>
    <r>
      <rPr>
        <sz val="9"/>
        <color rgb="FF727272"/>
        <rFont val="Arial"/>
        <family val="2"/>
      </rPr>
      <t xml:space="preserve">  forecast</t>
    </r>
  </si>
  <si>
    <r>
      <t xml:space="preserve">sprzedaż
</t>
    </r>
    <r>
      <rPr>
        <sz val="9"/>
        <color rgb="FF727272"/>
        <rFont val="Arial"/>
        <family val="2"/>
      </rPr>
      <t>sale</t>
    </r>
  </si>
  <si>
    <r>
      <t xml:space="preserve">popyt
</t>
    </r>
    <r>
      <rPr>
        <sz val="9"/>
        <color rgb="FF727272"/>
        <rFont val="Arial"/>
        <family val="2"/>
      </rPr>
      <t>demand</t>
    </r>
  </si>
  <si>
    <r>
      <t xml:space="preserve">Transport i gospodarka magazynowa            </t>
    </r>
    <r>
      <rPr>
        <sz val="9"/>
        <color rgb="FF727272"/>
        <rFont val="Arial"/>
        <family val="2"/>
      </rPr>
      <t>Transportation and storage</t>
    </r>
  </si>
  <si>
    <r>
      <t xml:space="preserve">diagnoza       </t>
    </r>
    <r>
      <rPr>
        <sz val="9"/>
        <color rgb="FF727272"/>
        <rFont val="Arial"/>
        <family val="2"/>
      </rPr>
      <t>diagnosis</t>
    </r>
  </si>
  <si>
    <r>
      <t xml:space="preserve">prognoza       </t>
    </r>
    <r>
      <rPr>
        <sz val="9"/>
        <color rgb="FF727272"/>
        <rFont val="Arial"/>
        <family val="2"/>
      </rPr>
      <t>forecast</t>
    </r>
  </si>
  <si>
    <r>
      <t>Zakwaterowanie i gastronomia</t>
    </r>
    <r>
      <rPr>
        <vertAlign val="superscript"/>
        <sz val="9"/>
        <rFont val="Arial"/>
        <family val="2"/>
      </rPr>
      <t>∆</t>
    </r>
    <r>
      <rPr>
        <sz val="9"/>
        <rFont val="Arial"/>
        <family val="2"/>
      </rPr>
      <t xml:space="preserve">           </t>
    </r>
    <r>
      <rPr>
        <sz val="9"/>
        <color rgb="FF727272"/>
        <rFont val="Arial"/>
        <family val="2"/>
      </rPr>
      <t xml:space="preserve"> Accommodation and catering</t>
    </r>
    <r>
      <rPr>
        <vertAlign val="superscript"/>
        <sz val="9"/>
        <color rgb="FF727272"/>
        <rFont val="Arial"/>
        <family val="2"/>
      </rPr>
      <t xml:space="preserve">∆ </t>
    </r>
  </si>
  <si>
    <r>
      <t xml:space="preserve">WYSZCZEGÓLNIENIE
</t>
    </r>
    <r>
      <rPr>
        <sz val="9"/>
        <color rgb="FF727272"/>
        <rFont val="Arial"/>
        <family val="2"/>
      </rPr>
      <t>SPECIFICATION</t>
    </r>
  </si>
  <si>
    <r>
      <t xml:space="preserve">Przestępstwa stwierdzone
</t>
    </r>
    <r>
      <rPr>
        <sz val="9"/>
        <color rgb="FF727272"/>
        <rFont val="Arial"/>
        <family val="2"/>
      </rPr>
      <t>Ascertained 
crimes</t>
    </r>
  </si>
  <si>
    <r>
      <t xml:space="preserve">Wskaźnik wykrywalności sprawców przestępstw w %
</t>
    </r>
    <r>
      <rPr>
        <sz val="9"/>
        <color rgb="FF727272"/>
        <rFont val="Arial"/>
        <family val="2"/>
      </rPr>
      <t>Rate of detectability 
of delinquents 
in crimes in %</t>
    </r>
  </si>
  <si>
    <r>
      <t>self-government</t>
    </r>
    <r>
      <rPr>
        <vertAlign val="superscript"/>
        <sz val="9"/>
        <color rgb="FF727272"/>
        <rFont val="Arial"/>
        <family val="2"/>
      </rPr>
      <t xml:space="preserve"> b</t>
    </r>
  </si>
  <si>
    <r>
      <t>against economic activity</t>
    </r>
    <r>
      <rPr>
        <vertAlign val="superscript"/>
        <sz val="9"/>
        <color rgb="FF727272"/>
        <rFont val="Arial"/>
        <family val="2"/>
      </rPr>
      <t xml:space="preserve"> c</t>
    </r>
  </si>
  <si>
    <r>
      <t xml:space="preserve">Ogółem
</t>
    </r>
    <r>
      <rPr>
        <sz val="9"/>
        <color rgb="FF727272"/>
        <rFont val="Arial"/>
        <family val="2"/>
      </rPr>
      <t>Total</t>
    </r>
  </si>
  <si>
    <r>
      <t xml:space="preserve">Z liczby ogółem     </t>
    </r>
    <r>
      <rPr>
        <sz val="9"/>
        <color rgb="FF727272"/>
        <rFont val="Arial"/>
        <family val="2"/>
      </rPr>
      <t>Of grand total number</t>
    </r>
  </si>
  <si>
    <r>
      <t xml:space="preserve">o charakterze kryminalnym
</t>
    </r>
    <r>
      <rPr>
        <sz val="9"/>
        <color rgb="FF727272"/>
        <rFont val="Arial"/>
        <family val="2"/>
      </rPr>
      <t>criminal</t>
    </r>
  </si>
  <si>
    <r>
      <t xml:space="preserve">o charakterze gospodarczym
</t>
    </r>
    <r>
      <rPr>
        <sz val="9"/>
        <color rgb="FF727272"/>
        <rFont val="Arial"/>
        <family val="2"/>
      </rPr>
      <t xml:space="preserve">commercial </t>
    </r>
  </si>
  <si>
    <r>
      <t xml:space="preserve">drogowe
</t>
    </r>
    <r>
      <rPr>
        <sz val="9"/>
        <color rgb="FF727272"/>
        <rFont val="Arial"/>
        <family val="2"/>
      </rPr>
      <t>traffic</t>
    </r>
    <r>
      <rPr>
        <sz val="9"/>
        <color indexed="63"/>
        <rFont val="Arial"/>
        <family val="2"/>
      </rPr>
      <t xml:space="preserve"> </t>
    </r>
  </si>
  <si>
    <r>
      <t xml:space="preserve">przeciwko życiu 
i zdrowiu
</t>
    </r>
    <r>
      <rPr>
        <sz val="9"/>
        <color rgb="FF727272"/>
        <rFont val="Arial"/>
        <family val="2"/>
      </rPr>
      <t xml:space="preserve">against life 
and health </t>
    </r>
  </si>
  <si>
    <r>
      <t xml:space="preserve">przeciwko 
bezpieczeństwu 
powszechnemu 
i bezpieczeństwu 
w komunikacji
</t>
    </r>
    <r>
      <rPr>
        <sz val="9"/>
        <color rgb="FF727272"/>
        <rFont val="Arial"/>
        <family val="2"/>
      </rPr>
      <t>against public 
safety and 
safety in transport</t>
    </r>
  </si>
  <si>
    <r>
      <t xml:space="preserve">przeciwko 
mieniu
</t>
    </r>
    <r>
      <rPr>
        <sz val="9"/>
        <color rgb="FF727272"/>
        <rFont val="Arial"/>
        <family val="2"/>
      </rPr>
      <t xml:space="preserve">against 
property </t>
    </r>
  </si>
  <si>
    <r>
      <t>Podregiony:   </t>
    </r>
    <r>
      <rPr>
        <b/>
        <sz val="9"/>
        <color rgb="FF727272"/>
        <rFont val="Arial"/>
        <family val="2"/>
      </rPr>
      <t xml:space="preserve">Subregions: </t>
    </r>
  </si>
  <si>
    <r>
      <t>    powiaty:  </t>
    </r>
    <r>
      <rPr>
        <b/>
        <sz val="9"/>
        <color rgb="FF727272"/>
        <rFont val="Arial"/>
        <family val="2"/>
      </rPr>
      <t xml:space="preserve"> powiats: </t>
    </r>
  </si>
  <si>
    <r>
      <t xml:space="preserve">Z liczby ogółem      </t>
    </r>
    <r>
      <rPr>
        <sz val="9"/>
        <color rgb="FF727272"/>
        <rFont val="Arial"/>
        <family val="2"/>
      </rPr>
      <t>Of grand total number</t>
    </r>
  </si>
  <si>
    <r>
      <t xml:space="preserve">drogowe
</t>
    </r>
    <r>
      <rPr>
        <sz val="9"/>
        <color rgb="FF727272"/>
        <rFont val="Arial"/>
        <family val="2"/>
      </rPr>
      <t xml:space="preserve">traffic </t>
    </r>
  </si>
  <si>
    <r>
      <t xml:space="preserve">przeciwko 
bezpieczeństwu 
powszechnemu 
i bezpieczeństwu 
w komunikacji
</t>
    </r>
    <r>
      <rPr>
        <sz val="9"/>
        <color rgb="FF727272"/>
        <rFont val="Arial"/>
        <family val="2"/>
      </rPr>
      <t>against public 
safety and 
safety of transport</t>
    </r>
  </si>
  <si>
    <r>
      <t xml:space="preserve">przeciwko mieniu
</t>
    </r>
    <r>
      <rPr>
        <sz val="9"/>
        <color rgb="FF727272"/>
        <rFont val="Arial"/>
        <family val="2"/>
      </rPr>
      <t xml:space="preserve">against property </t>
    </r>
  </si>
  <si>
    <r>
      <t xml:space="preserve">w %    </t>
    </r>
    <r>
      <rPr>
        <sz val="9"/>
        <color rgb="FF727272"/>
        <rFont val="Czcionka tekstu podstawowego"/>
        <family val="2"/>
      </rPr>
      <t xml:space="preserve"> in %</t>
    </r>
  </si>
  <si>
    <r>
      <t xml:space="preserve">Ogółem            </t>
    </r>
    <r>
      <rPr>
        <sz val="9"/>
        <color rgb="FF727272"/>
        <rFont val="Arial"/>
        <family val="2"/>
      </rPr>
      <t xml:space="preserve">Grand total </t>
    </r>
  </si>
  <si>
    <r>
      <t xml:space="preserve">Osoby prawne oraz jednostki organizacyjne            niemające osobowości prawnej                                </t>
    </r>
    <r>
      <rPr>
        <sz val="9"/>
        <color rgb="FF727272"/>
        <rFont val="Arial"/>
        <family val="2"/>
      </rPr>
      <t xml:space="preserve"> Legal entities and independent organizational                 units without  legal personality </t>
    </r>
  </si>
  <si>
    <r>
      <t xml:space="preserve">Osoby fizyczne prowadzące działalność gospodarczą </t>
    </r>
    <r>
      <rPr>
        <sz val="9"/>
        <color rgb="FF727272"/>
        <rFont val="Arial"/>
        <family val="2"/>
      </rPr>
      <t>Natural            persons conducting economic         activity</t>
    </r>
  </si>
  <si>
    <r>
      <t>    w tym:     </t>
    </r>
    <r>
      <rPr>
        <sz val="9"/>
        <color rgb="FF727272"/>
        <rFont val="Arial"/>
        <family val="2"/>
      </rPr>
      <t xml:space="preserve">of which: </t>
    </r>
  </si>
  <si>
    <r>
      <t>Przemysł</t>
    </r>
    <r>
      <rPr>
        <vertAlign val="superscript"/>
        <sz val="9"/>
        <color indexed="63"/>
        <rFont val="Arial"/>
        <family val="2"/>
      </rPr>
      <t xml:space="preserve"> b</t>
    </r>
    <r>
      <rPr>
        <sz val="9"/>
        <color indexed="63"/>
        <rFont val="Arial"/>
        <family val="2"/>
      </rPr>
      <t xml:space="preserve"> …………………………………………………………………………....</t>
    </r>
  </si>
  <si>
    <r>
      <t>Industry</t>
    </r>
    <r>
      <rPr>
        <vertAlign val="superscript"/>
        <sz val="9"/>
        <color rgb="FF727272"/>
        <rFont val="Arial"/>
        <family val="2"/>
      </rPr>
      <t xml:space="preserve"> b</t>
    </r>
  </si>
  <si>
    <r>
      <t xml:space="preserve">Trade; repair of motor vehicles </t>
    </r>
    <r>
      <rPr>
        <vertAlign val="superscript"/>
        <sz val="9"/>
        <color rgb="FF727272"/>
        <rFont val="Arial"/>
        <family val="2"/>
      </rPr>
      <t xml:space="preserve">Δ </t>
    </r>
  </si>
  <si>
    <r>
      <t xml:space="preserve">Accommodation and catering </t>
    </r>
    <r>
      <rPr>
        <vertAlign val="superscript"/>
        <sz val="9"/>
        <color rgb="FF727272"/>
        <rFont val="Arial"/>
        <family val="2"/>
      </rPr>
      <t>∆</t>
    </r>
    <r>
      <rPr>
        <sz val="9"/>
        <color rgb="FF727272"/>
        <rFont val="Arial"/>
        <family val="2"/>
      </rPr>
      <t xml:space="preserve"> </t>
    </r>
  </si>
  <si>
    <r>
      <t xml:space="preserve">OKRESY
</t>
    </r>
    <r>
      <rPr>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sz val="9"/>
        <color rgb="FF727272"/>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sz val="9"/>
        <color rgb="FF727272"/>
        <rFont val="Arial"/>
        <family val="2"/>
      </rPr>
      <t>previous period = 100</t>
    </r>
  </si>
  <si>
    <r>
      <t xml:space="preserve">budow-        nictwo </t>
    </r>
    <r>
      <rPr>
        <sz val="9"/>
        <color rgb="FF727272"/>
        <rFont val="Arial"/>
        <family val="2"/>
      </rPr>
      <t xml:space="preserve">constru-          ction </t>
    </r>
  </si>
  <si>
    <r>
      <t xml:space="preserve">transport       i gospo-darka maga-zynowa         </t>
    </r>
    <r>
      <rPr>
        <sz val="9"/>
        <color rgb="FF727272"/>
        <rFont val="Arial"/>
        <family val="2"/>
      </rPr>
      <t xml:space="preserve"> transpor- tation and    storage </t>
    </r>
  </si>
  <si>
    <r>
      <t xml:space="preserve">rolnictwo, leśnictwo, łowiectwo          i rybactwo </t>
    </r>
    <r>
      <rPr>
        <sz val="9"/>
        <color rgb="FF727272"/>
        <rFont val="Arial"/>
        <family val="2"/>
      </rPr>
      <t>agriculture, forestry       and         fishing</t>
    </r>
  </si>
  <si>
    <r>
      <t xml:space="preserve">budow-nictwo </t>
    </r>
    <r>
      <rPr>
        <sz val="9"/>
        <color rgb="FF727272"/>
        <rFont val="Arial"/>
        <family val="2"/>
      </rPr>
      <t xml:space="preserve">constru- ction </t>
    </r>
  </si>
  <si>
    <r>
      <t>IX</t>
    </r>
    <r>
      <rPr>
        <vertAlign val="superscript"/>
        <sz val="9"/>
        <color indexed="63"/>
        <rFont val="Arial"/>
        <family val="2"/>
      </rPr>
      <t xml:space="preserve"> c</t>
    </r>
  </si>
  <si>
    <r>
      <t xml:space="preserve">Spółki handlowe                                                                                                                                                                                                                                         </t>
    </r>
    <r>
      <rPr>
        <sz val="9"/>
        <color rgb="FF727272"/>
        <rFont val="Arial"/>
        <family val="2"/>
      </rPr>
      <t xml:space="preserve">Commercial companies </t>
    </r>
  </si>
  <si>
    <r>
      <t xml:space="preserve">Osoby fizyczne prowa-       dzące działal-      ność         gospo-     darczą </t>
    </r>
    <r>
      <rPr>
        <sz val="9"/>
        <color rgb="FF727272"/>
        <rFont val="Arial"/>
        <family val="2"/>
      </rPr>
      <t xml:space="preserve">Natural persons con-           ducting economic activity </t>
    </r>
  </si>
  <si>
    <r>
      <t>z ogółem – spółki                                                                                                                                                                                                 </t>
    </r>
    <r>
      <rPr>
        <sz val="9"/>
        <color rgb="FF727272"/>
        <rFont val="Arial"/>
        <family val="2"/>
      </rPr>
      <t xml:space="preserve"> of grand total – companies </t>
    </r>
  </si>
  <si>
    <r>
      <t xml:space="preserve">                        z udziałem kapitału zagra-nicznego        </t>
    </r>
    <r>
      <rPr>
        <sz val="9"/>
        <color rgb="FF727272"/>
        <rFont val="Arial"/>
        <family val="2"/>
      </rPr>
      <t xml:space="preserve"> with         foreign partici- pation </t>
    </r>
  </si>
  <si>
    <r>
      <t xml:space="preserve">budow- nictwo  </t>
    </r>
    <r>
      <rPr>
        <sz val="9"/>
        <color rgb="FF727272"/>
        <rFont val="Arial"/>
        <family val="2"/>
      </rPr>
      <t xml:space="preserve">constru-    ction </t>
    </r>
  </si>
  <si>
    <r>
      <t>akcyjne                                                       </t>
    </r>
    <r>
      <rPr>
        <sz val="9"/>
        <color rgb="FF727272"/>
        <rFont val="Arial"/>
        <family val="2"/>
      </rPr>
      <t xml:space="preserve">join-stock </t>
    </r>
  </si>
  <si>
    <r>
      <t>z ogra-      niczoną odpo-      wiedzial-     nością    </t>
    </r>
    <r>
      <rPr>
        <sz val="9"/>
        <color rgb="FF727272"/>
        <rFont val="Arial"/>
        <family val="2"/>
      </rPr>
      <t xml:space="preserve">limited liability </t>
    </r>
  </si>
  <si>
    <r>
      <t xml:space="preserve">jedno-osobowe Skarbu Państwa              </t>
    </r>
    <r>
      <rPr>
        <sz val="9"/>
        <color rgb="FF727272"/>
        <rFont val="Arial"/>
        <family val="2"/>
      </rPr>
      <t xml:space="preserve">sole-share holder           of State Treasury </t>
    </r>
  </si>
  <si>
    <r>
      <t xml:space="preserve">z udziałem kapitału zagra-nicznego           </t>
    </r>
    <r>
      <rPr>
        <sz val="9"/>
        <color rgb="FF727272"/>
        <rFont val="Arial"/>
        <family val="2"/>
      </rPr>
      <t xml:space="preserve">with         foreign capital participa-   tion </t>
    </r>
  </si>
  <si>
    <r>
      <t xml:space="preserve">jedno-osobowe Skarbu Państwa  </t>
    </r>
    <r>
      <rPr>
        <sz val="9"/>
        <color rgb="FF727272"/>
        <rFont val="Arial"/>
        <family val="2"/>
      </rPr>
      <t xml:space="preserve">sole-share holder of State Treasury </t>
    </r>
  </si>
  <si>
    <r>
      <t xml:space="preserve">z udziałem kapitału zagra-nicznego </t>
    </r>
    <r>
      <rPr>
        <sz val="9"/>
        <color rgb="FF727272"/>
        <rFont val="Arial"/>
        <family val="2"/>
      </rPr>
      <t xml:space="preserve">with          foreign capital parti-cipation </t>
    </r>
  </si>
  <si>
    <r>
      <t xml:space="preserve">WYSZCZEGÓLNIENIE
</t>
    </r>
    <r>
      <rPr>
        <sz val="9"/>
        <color rgb="FF727272"/>
        <rFont val="Arial"/>
        <family val="2"/>
      </rPr>
      <t>SPECIFICATION</t>
    </r>
  </si>
  <si>
    <r>
      <t xml:space="preserve">Osoby fizyczne prowadzące działalność gospodarczą   (dok.)
</t>
    </r>
    <r>
      <rPr>
        <sz val="9"/>
        <color rgb="FF727272"/>
        <rFont val="Arial"/>
        <family val="2"/>
      </rPr>
      <t>Natural persons conducting economic activity   (cont.)</t>
    </r>
  </si>
  <si>
    <r>
      <t xml:space="preserve">budow-        nictwo  </t>
    </r>
    <r>
      <rPr>
        <sz val="9"/>
        <color rgb="FF727272"/>
        <rFont val="Arial"/>
        <family val="2"/>
      </rPr>
      <t xml:space="preserve">constru-ction </t>
    </r>
  </si>
  <si>
    <r>
      <t xml:space="preserve">transport        i gospo-darka, maga-zynowa            </t>
    </r>
    <r>
      <rPr>
        <sz val="9"/>
        <color rgb="FF727272"/>
        <rFont val="Arial"/>
        <family val="2"/>
      </rPr>
      <t xml:space="preserve"> transpor-tation  and storage</t>
    </r>
    <r>
      <rPr>
        <sz val="9"/>
        <color indexed="63"/>
        <rFont val="Arial"/>
        <family val="2"/>
      </rPr>
      <t xml:space="preserve">      </t>
    </r>
  </si>
  <si>
    <r>
      <t xml:space="preserve">informacja      i komuni-kacja </t>
    </r>
    <r>
      <rPr>
        <sz val="9"/>
        <color rgb="FF727272"/>
        <rFont val="Arial"/>
        <family val="2"/>
      </rPr>
      <t>informa-    tion and commu-nication</t>
    </r>
  </si>
  <si>
    <r>
      <t xml:space="preserve">działalność finansowa       i ubezpie-czeniowa </t>
    </r>
    <r>
      <rPr>
        <sz val="9"/>
        <color rgb="FF727272"/>
        <rFont val="Arial"/>
        <family val="2"/>
      </rPr>
      <t>financial and insurance activities</t>
    </r>
  </si>
  <si>
    <r>
      <t xml:space="preserve">działalność profesjo-nalna, naukowa       i techniczna </t>
    </r>
    <r>
      <rPr>
        <sz val="9"/>
        <color rgb="FF727272"/>
        <rFont val="Czcionka tekstu podstawowego"/>
        <family val="2"/>
      </rPr>
      <t>professio-nal, scientific and technical activities</t>
    </r>
  </si>
  <si>
    <r>
      <t xml:space="preserve">działalność związana      z kulturą, rozrywką            i rekreacją </t>
    </r>
    <r>
      <rPr>
        <sz val="9"/>
        <color rgb="FF727272"/>
        <rFont val="Czcionka tekstu podstawowego"/>
        <family val="2"/>
      </rPr>
      <t>arts, enter-tainment and recreation</t>
    </r>
  </si>
  <si>
    <r>
      <t xml:space="preserve">  przetwór-stwo przemys-łowe         </t>
    </r>
    <r>
      <rPr>
        <sz val="9"/>
        <color rgb="FF727272"/>
        <rFont val="Arial"/>
        <family val="2"/>
      </rPr>
      <t xml:space="preserve"> manufac- turing </t>
    </r>
  </si>
  <si>
    <r>
      <t xml:space="preserve">WYSZCZEGÓLNIENIE
</t>
    </r>
    <r>
      <rPr>
        <sz val="9"/>
        <color rgb="FF727272"/>
        <rFont val="Arial"/>
        <family val="2"/>
      </rPr>
      <t>SPECIFICATION</t>
    </r>
    <r>
      <rPr>
        <sz val="9"/>
        <color indexed="8"/>
        <rFont val="Arial"/>
        <family val="2"/>
      </rPr>
      <t xml:space="preserve">
</t>
    </r>
    <r>
      <rPr>
        <b/>
        <sz val="9"/>
        <color indexed="8"/>
        <rFont val="Arial"/>
        <family val="2"/>
      </rPr>
      <t>A</t>
    </r>
    <r>
      <rPr>
        <sz val="9"/>
        <color indexed="8"/>
        <rFont val="Arial"/>
        <family val="2"/>
      </rPr>
      <t xml:space="preserve"> - analogiczny okres roku 
 poprzedniego = 100
  </t>
    </r>
    <r>
      <rPr>
        <sz val="9"/>
        <color rgb="FF727272"/>
        <rFont val="Arial"/>
        <family val="2"/>
      </rPr>
      <t>corresponding period 
    of previous year = 100</t>
    </r>
  </si>
  <si>
    <r>
      <t xml:space="preserve">Ogółem </t>
    </r>
    <r>
      <rPr>
        <sz val="9"/>
        <color rgb="FF727272"/>
        <rFont val="Arial"/>
        <family val="2"/>
      </rPr>
      <t xml:space="preserve">Grand total </t>
    </r>
  </si>
  <si>
    <r>
      <t xml:space="preserve">Osoby prawne          i jednostki orga-          nizacyjne niemające osobo-       wości prawnej                       </t>
    </r>
    <r>
      <rPr>
        <sz val="9"/>
        <color rgb="FF727272"/>
        <rFont val="Arial"/>
        <family val="2"/>
      </rPr>
      <t xml:space="preserve"> Legal entities and organiza-     tional units without         legal personality </t>
    </r>
  </si>
  <si>
    <r>
      <t xml:space="preserve">Osoby fizyczne prowa-        dzące działalność gospo-       darczą </t>
    </r>
    <r>
      <rPr>
        <vertAlign val="superscript"/>
        <sz val="9"/>
        <color indexed="63"/>
        <rFont val="Arial"/>
        <family val="2"/>
      </rPr>
      <t xml:space="preserve">                                                                                                                                                                                                                                                                                                                                                                         </t>
    </r>
    <r>
      <rPr>
        <sz val="9"/>
        <color indexed="63"/>
        <rFont val="Arial"/>
        <family val="2"/>
      </rPr>
      <t xml:space="preserve">Natural persons conducting </t>
    </r>
    <r>
      <rPr>
        <sz val="9"/>
        <color rgb="FF727272"/>
        <rFont val="Arial"/>
        <family val="2"/>
      </rPr>
      <t xml:space="preserve">economic activity </t>
    </r>
    <r>
      <rPr>
        <sz val="9"/>
        <color indexed="63"/>
        <rFont val="Arial"/>
        <family val="2"/>
      </rPr>
      <t xml:space="preserve"> </t>
    </r>
  </si>
  <si>
    <r>
      <t xml:space="preserve">przedsię-biorstwa państwowe state         </t>
    </r>
    <r>
      <rPr>
        <sz val="9"/>
        <color rgb="FF727272"/>
        <rFont val="Arial"/>
        <family val="2"/>
      </rPr>
      <t xml:space="preserve">owned enterprises </t>
    </r>
  </si>
  <si>
    <r>
      <t xml:space="preserve">spół-        dzielnie </t>
    </r>
    <r>
      <rPr>
        <sz val="9"/>
        <color rgb="FF727272"/>
        <rFont val="Arial"/>
        <family val="2"/>
      </rPr>
      <t xml:space="preserve">coope-ratives </t>
    </r>
  </si>
  <si>
    <r>
      <t xml:space="preserve">spółki handlowe </t>
    </r>
    <r>
      <rPr>
        <sz val="9"/>
        <color rgb="FF727272"/>
        <rFont val="Arial"/>
        <family val="2"/>
      </rPr>
      <t xml:space="preserve">comme-      rcial companies </t>
    </r>
  </si>
  <si>
    <r>
      <t xml:space="preserve">spółki cywilne      </t>
    </r>
    <r>
      <rPr>
        <sz val="9"/>
        <color rgb="FF727272"/>
        <rFont val="Arial"/>
        <family val="2"/>
      </rPr>
      <t xml:space="preserve">civil law partner-      ships companies </t>
    </r>
  </si>
  <si>
    <r>
      <t xml:space="preserve">rolnictwo, leśnictwo, łowiectwo     i rybactwo </t>
    </r>
    <r>
      <rPr>
        <sz val="9"/>
        <color rgb="FF727272"/>
        <rFont val="Arial"/>
        <family val="2"/>
      </rPr>
      <t>agricul-      ture, forestry      and            fishing</t>
    </r>
  </si>
  <si>
    <r>
      <t xml:space="preserve">                          z udziałem kapitału     zagranicz-nego            with        </t>
    </r>
    <r>
      <rPr>
        <sz val="9"/>
        <color rgb="FF727272"/>
        <rFont val="Arial"/>
        <family val="2"/>
      </rPr>
      <t xml:space="preserve"> foreign capital participa-tion </t>
    </r>
  </si>
  <si>
    <t xml:space="preserve">XII                2017=100 </t>
  </si>
  <si>
    <r>
      <rPr>
        <sz val="9"/>
        <rFont val="Fira Sans"/>
        <family val="2"/>
      </rPr>
      <t>WYBRANE  DANE  O  WOJEWÓDZTWIE</t>
    </r>
    <r>
      <rPr>
        <sz val="9"/>
        <color indexed="8"/>
        <rFont val="Fira Sans"/>
        <family val="2"/>
      </rPr>
      <t xml:space="preserve">
</t>
    </r>
    <r>
      <rPr>
        <sz val="9"/>
        <color rgb="FF727272"/>
        <rFont val="Fira Sans"/>
        <family val="2"/>
      </rPr>
      <t>SELECTED  DATA  ON  VOIVODSHIP</t>
    </r>
  </si>
  <si>
    <r>
      <t xml:space="preserve">LUDNOŚĆ
</t>
    </r>
    <r>
      <rPr>
        <sz val="9"/>
        <color rgb="FF727272"/>
        <rFont val="Fira Sans"/>
        <family val="2"/>
      </rPr>
      <t>POPULATION</t>
    </r>
  </si>
  <si>
    <r>
      <t xml:space="preserve">PRACA
</t>
    </r>
    <r>
      <rPr>
        <sz val="9"/>
        <color rgb="FF727272"/>
        <rFont val="Fira Sans"/>
        <family val="2"/>
      </rPr>
      <t>LABOUR</t>
    </r>
  </si>
  <si>
    <r>
      <t xml:space="preserve">WYNAGRODZENIA 
I ŚWIADCZENIA SPOŁECZNE
</t>
    </r>
    <r>
      <rPr>
        <sz val="9"/>
        <color rgb="FF727272"/>
        <rFont val="Fira Sans"/>
        <family val="2"/>
      </rPr>
      <t>WAGES AND SALARIES AND SOCIAL BENEFITS</t>
    </r>
  </si>
  <si>
    <r>
      <t xml:space="preserve">FINANSE PRZEDSIĘBIORSTW
</t>
    </r>
    <r>
      <rPr>
        <sz val="9"/>
        <color rgb="FF727272"/>
        <rFont val="Fira Sans"/>
        <family val="2"/>
      </rPr>
      <t>FINANCES OF ENETRPRICES</t>
    </r>
  </si>
  <si>
    <r>
      <t xml:space="preserve">CENY
</t>
    </r>
    <r>
      <rPr>
        <sz val="9"/>
        <color rgb="FF727272"/>
        <rFont val="Fira Sans"/>
        <family val="2"/>
      </rPr>
      <t>PRICES</t>
    </r>
  </si>
  <si>
    <r>
      <t xml:space="preserve">INWESTYCJE
</t>
    </r>
    <r>
      <rPr>
        <sz val="9"/>
        <color rgb="FF727272"/>
        <rFont val="Fira Sans"/>
        <family val="2"/>
      </rPr>
      <t>INVESTMENTS</t>
    </r>
  </si>
  <si>
    <r>
      <rPr>
        <sz val="9"/>
        <rFont val="Fira Sans"/>
        <family val="2"/>
      </rPr>
      <t>ROLNICTWO</t>
    </r>
    <r>
      <rPr>
        <sz val="9"/>
        <color indexed="8"/>
        <rFont val="Fira Sans"/>
        <family val="2"/>
      </rPr>
      <t xml:space="preserve">
</t>
    </r>
    <r>
      <rPr>
        <sz val="9"/>
        <color rgb="FF727272"/>
        <rFont val="Fira Sans"/>
        <family val="2"/>
      </rPr>
      <t>AGRICULTURE</t>
    </r>
  </si>
  <si>
    <r>
      <t xml:space="preserve">PRZEMYSŁ I BUDOWNICTWO
</t>
    </r>
    <r>
      <rPr>
        <sz val="9"/>
        <color rgb="FF727272"/>
        <rFont val="Fira Sans"/>
        <family val="2"/>
      </rPr>
      <t>INDUSTRY AND CONSTRUCTION</t>
    </r>
  </si>
  <si>
    <r>
      <t xml:space="preserve">HANDEL
</t>
    </r>
    <r>
      <rPr>
        <sz val="9"/>
        <color rgb="FF727272"/>
        <rFont val="Fira Sans"/>
        <family val="2"/>
      </rPr>
      <t>TRADE</t>
    </r>
  </si>
  <si>
    <r>
      <t xml:space="preserve">TURYSTYKA
</t>
    </r>
    <r>
      <rPr>
        <sz val="9"/>
        <color rgb="FF727272"/>
        <rFont val="Fira Sans"/>
        <family val="2"/>
      </rPr>
      <t>TOURISM</t>
    </r>
  </si>
  <si>
    <r>
      <t xml:space="preserve">WYNIKI BADANIA
 KONIUNKTURY
</t>
    </r>
    <r>
      <rPr>
        <sz val="9"/>
        <color rgb="FF727272"/>
        <rFont val="Fira Sans"/>
        <family val="2"/>
      </rPr>
      <t>BUSINESS AND CONSUMER TENDENCY SURVEYS</t>
    </r>
  </si>
  <si>
    <r>
      <t xml:space="preserve">BEZPIECZEŃSTWO PUBLICZNE
</t>
    </r>
    <r>
      <rPr>
        <sz val="9"/>
        <color rgb="FF727272"/>
        <rFont val="Fira Sans"/>
        <family val="2"/>
      </rPr>
      <t>PUBLIC SAFETY</t>
    </r>
  </si>
  <si>
    <r>
      <t xml:space="preserve">PODMIOTY GOSPODARKI NARODOWEJ
</t>
    </r>
    <r>
      <rPr>
        <sz val="9"/>
        <color rgb="FF727272"/>
        <rFont val="Fira Sans"/>
        <family val="2"/>
      </rPr>
      <t>NATIONAL ECONOMY ENTITIES</t>
    </r>
  </si>
  <si>
    <r>
      <t xml:space="preserve">WYBRANE DANE O PODREGIONACH I POWIATACH
</t>
    </r>
    <r>
      <rPr>
        <sz val="9"/>
        <color rgb="FF727272"/>
        <rFont val="Fira Sans"/>
        <family val="2"/>
      </rPr>
      <t>SELECTED DATA ON SUBREGIONS AND POWIATS</t>
    </r>
  </si>
  <si>
    <r>
      <t xml:space="preserve">WYBRANE DANE OGÓLNOPOLSKIE
</t>
    </r>
    <r>
      <rPr>
        <sz val="9"/>
        <color rgb="FF727272"/>
        <rFont val="Fira Sans"/>
        <family val="2"/>
      </rPr>
      <t>BASIC DATA FOR POLAND</t>
    </r>
  </si>
  <si>
    <r>
      <t xml:space="preserve">PODSTAWOWE DANE O WOJEWÓDZTWACH
</t>
    </r>
    <r>
      <rPr>
        <sz val="9"/>
        <color rgb="FF727272"/>
        <rFont val="Fira Sans"/>
        <family val="2"/>
      </rPr>
      <t>BASIC DATA ON VOIVODSHIP</t>
    </r>
  </si>
  <si>
    <t>BIULETYN STATYSTYCZNY WOJEWÓDZTWA ŚWIĘTOKRZYSKIEGO</t>
  </si>
  <si>
    <t>STATISTICAL BULETIN OF ŚWIĘTOKRZYSKIE VOIVODSHIP</t>
  </si>
  <si>
    <r>
      <t xml:space="preserve">ogółem          </t>
    </r>
    <r>
      <rPr>
        <sz val="9"/>
        <color rgb="FF727272"/>
        <rFont val="Arial"/>
        <family val="2"/>
      </rPr>
      <t xml:space="preserve">  grand 
total</t>
    </r>
  </si>
  <si>
    <r>
      <rPr>
        <sz val="10"/>
        <color indexed="63"/>
        <rFont val="Arial"/>
        <family val="2"/>
      </rPr>
      <t xml:space="preserve">TABL. 8. </t>
    </r>
    <r>
      <rPr>
        <b/>
        <sz val="10"/>
        <color indexed="63"/>
        <rFont val="Arial"/>
        <family val="2"/>
      </rPr>
      <t xml:space="preserve"> AKTYWNOŚĆ EKONOMICZNA LUDNOŚCI W WIEKU 15 LAT I WIĘCEJ WEDŁUG BAEL</t>
    </r>
    <r>
      <rPr>
        <vertAlign val="superscript"/>
        <sz val="10"/>
        <color indexed="63"/>
        <rFont val="Arial"/>
        <family val="2"/>
      </rPr>
      <t>a</t>
    </r>
  </si>
  <si>
    <r>
      <rPr>
        <sz val="10"/>
        <color indexed="63"/>
        <rFont val="Arial"/>
        <family val="2"/>
      </rPr>
      <t>TABL. 9.</t>
    </r>
    <r>
      <rPr>
        <b/>
        <sz val="10"/>
        <color indexed="63"/>
        <rFont val="Arial"/>
        <family val="2"/>
      </rPr>
      <t xml:space="preserve">  BEZROBOCIE  WEDŁUG  BAEL</t>
    </r>
    <r>
      <rPr>
        <vertAlign val="superscript"/>
        <sz val="10"/>
        <color indexed="63"/>
        <rFont val="Arial"/>
        <family val="2"/>
      </rPr>
      <t>a</t>
    </r>
  </si>
  <si>
    <r>
      <t xml:space="preserve">przetwórstwo przemysłowe
</t>
    </r>
    <r>
      <rPr>
        <sz val="9"/>
        <color rgb="FF727272"/>
        <rFont val="Arial"/>
        <family val="2"/>
      </rPr>
      <t>manu-
facturing</t>
    </r>
  </si>
  <si>
    <r>
      <t xml:space="preserve">                 CURRENT  ASSETS  AND  LIABILITIES  OF  ENTERPRISES  BY  SECTIONS</t>
    </r>
    <r>
      <rPr>
        <vertAlign val="superscript"/>
        <sz val="10"/>
        <color rgb="FF727272"/>
        <rFont val="Times New Roman"/>
        <family val="1"/>
      </rPr>
      <t xml:space="preserve">a </t>
    </r>
  </si>
  <si>
    <r>
      <t xml:space="preserve">Ziemniaki
</t>
    </r>
    <r>
      <rPr>
        <sz val="9"/>
        <color rgb="FF727272"/>
        <rFont val="Arial"/>
        <family val="2"/>
      </rPr>
      <t>Potatoes</t>
    </r>
  </si>
  <si>
    <r>
      <t xml:space="preserve">OKRESY
PERIODS
</t>
    </r>
    <r>
      <rPr>
        <b/>
        <sz val="9"/>
        <rFont val="Arial"/>
        <family val="2"/>
      </rPr>
      <t>A</t>
    </r>
    <r>
      <rPr>
        <sz val="9"/>
        <rFont val="Arial"/>
        <family val="2"/>
      </rPr>
      <t xml:space="preserve"> - analogiczny okres roku 
 poprzedniego = 100
    </t>
    </r>
    <r>
      <rPr>
        <sz val="9"/>
        <color rgb="FF727272"/>
        <rFont val="Arial"/>
        <family val="2"/>
      </rPr>
      <t>corresponding period 
     of previous year = 100</t>
    </r>
  </si>
  <si>
    <r>
      <t xml:space="preserve">Z ogółem       </t>
    </r>
    <r>
      <rPr>
        <sz val="9"/>
        <color rgb="FF727272"/>
        <rFont val="Arial"/>
        <family val="2"/>
      </rPr>
      <t>Of grand total</t>
    </r>
  </si>
  <si>
    <r>
      <t xml:space="preserve">budownictwo
</t>
    </r>
    <r>
      <rPr>
        <sz val="9"/>
        <color rgb="FF727272"/>
        <rFont val="Arial"/>
        <family val="2"/>
      </rPr>
      <t>construction</t>
    </r>
  </si>
  <si>
    <r>
      <t>handel; naprawa pojazdów samocho-
dowych</t>
    </r>
    <r>
      <rPr>
        <vertAlign val="superscript"/>
        <sz val="9"/>
        <rFont val="Arial"/>
        <family val="2"/>
      </rPr>
      <t>∆</t>
    </r>
    <r>
      <rPr>
        <sz val="9"/>
        <rFont val="Arial"/>
        <family val="2"/>
      </rPr>
      <t xml:space="preserve">
</t>
    </r>
    <r>
      <rPr>
        <sz val="9"/>
        <color rgb="FF727272"/>
        <rFont val="Arial"/>
        <family val="2"/>
      </rPr>
      <t>trade; repair               of motor vehicles</t>
    </r>
    <r>
      <rPr>
        <vertAlign val="superscript"/>
        <sz val="9"/>
        <color rgb="FF727272"/>
        <rFont val="Arial"/>
        <family val="2"/>
      </rPr>
      <t>∆</t>
    </r>
  </si>
  <si>
    <r>
      <t xml:space="preserve">transport                       i gospodarka magazynowa
</t>
    </r>
    <r>
      <rPr>
        <sz val="9"/>
        <color rgb="FF727272"/>
        <rFont val="Arial"/>
        <family val="2"/>
      </rPr>
      <t>transporta-
tion and storage</t>
    </r>
  </si>
  <si>
    <r>
      <t>obsługa rynku nierucho-mości</t>
    </r>
    <r>
      <rPr>
        <vertAlign val="superscript"/>
        <sz val="9"/>
        <rFont val="Arial"/>
        <family val="2"/>
      </rPr>
      <t xml:space="preserve"> ∆</t>
    </r>
    <r>
      <rPr>
        <sz val="9"/>
        <rFont val="Arial"/>
        <family val="2"/>
      </rPr>
      <t xml:space="preserve">
</t>
    </r>
    <r>
      <rPr>
        <sz val="9"/>
        <color rgb="FF727272"/>
        <rFont val="Arial"/>
        <family val="2"/>
      </rPr>
      <t>real estate              activities</t>
    </r>
  </si>
  <si>
    <r>
      <t xml:space="preserve">w tym       </t>
    </r>
    <r>
      <rPr>
        <sz val="9"/>
        <color rgb="FF727272"/>
        <rFont val="Arial"/>
        <family val="2"/>
      </rPr>
      <t>of which</t>
    </r>
  </si>
  <si>
    <r>
      <t>dostawa wody; gospoda-rowanie      ściekami               i odpa-   dami;         rekulty-    wacja</t>
    </r>
    <r>
      <rPr>
        <vertAlign val="superscript"/>
        <sz val="9"/>
        <rFont val="Arial"/>
        <family val="2"/>
      </rPr>
      <t>∆</t>
    </r>
    <r>
      <rPr>
        <sz val="9"/>
        <rFont val="Arial"/>
        <family val="2"/>
      </rPr>
      <t xml:space="preserve">
</t>
    </r>
    <r>
      <rPr>
        <sz val="9"/>
        <color rgb="FF727272"/>
        <rFont val="Arial"/>
        <family val="2"/>
      </rPr>
      <t>water supply; sewerage, waste mana-    gement and remediation activities</t>
    </r>
  </si>
  <si>
    <r>
      <t xml:space="preserve">na środki trwałe          </t>
    </r>
    <r>
      <rPr>
        <sz val="9"/>
        <color rgb="FF727272"/>
        <rFont val="Arial"/>
        <family val="2"/>
      </rPr>
      <t xml:space="preserve"> for fixed assets</t>
    </r>
  </si>
  <si>
    <r>
      <t xml:space="preserve">budynki              i budowle
</t>
    </r>
    <r>
      <rPr>
        <sz val="9"/>
        <color rgb="FF727272"/>
        <rFont val="Arial"/>
        <family val="2"/>
      </rPr>
      <t>buldings and structures</t>
    </r>
  </si>
  <si>
    <r>
      <t xml:space="preserve">maszyny,     urządzenia techniczne          i narzędzia
</t>
    </r>
    <r>
      <rPr>
        <sz val="9"/>
        <color rgb="FF727272"/>
        <rFont val="Arial"/>
        <family val="2"/>
      </rPr>
      <t>machinery, and              equipment and tools</t>
    </r>
  </si>
  <si>
    <r>
      <t xml:space="preserve">środki         transportu
</t>
    </r>
    <r>
      <rPr>
        <sz val="9"/>
        <color rgb="FF727272"/>
        <rFont val="Arial"/>
        <family val="2"/>
      </rPr>
      <t>transport      equipment</t>
    </r>
  </si>
  <si>
    <t>a  Patrz wyjaśnienia metodologiczne pkt 21; wskaźniki dynamiki obliczono na podstawie wartości w cenach bieżących.  b Patrz uwagi ogólne pkt 5.</t>
  </si>
  <si>
    <r>
      <rPr>
        <sz val="10"/>
        <rFont val="Arial"/>
        <family val="2"/>
      </rPr>
      <t xml:space="preserve">TABL. 29. </t>
    </r>
    <r>
      <rPr>
        <b/>
        <sz val="10"/>
        <rFont val="Arial"/>
        <family val="2"/>
      </rPr>
      <t>SPRZEDAŻ DETALICZNA TOWARÓW WEDŁUG RODZAJÓW DZIAŁALNOŚCI  PRZEDSIĘBIORSTWA</t>
    </r>
    <r>
      <rPr>
        <vertAlign val="superscript"/>
        <sz val="10"/>
        <rFont val="Arial"/>
        <family val="2"/>
      </rPr>
      <t>ab</t>
    </r>
  </si>
  <si>
    <r>
      <rPr>
        <sz val="10"/>
        <rFont val="Arial"/>
        <family val="2"/>
      </rPr>
      <t xml:space="preserve">TABL. 29. </t>
    </r>
    <r>
      <rPr>
        <b/>
        <sz val="10"/>
        <rFont val="Arial"/>
        <family val="2"/>
      </rPr>
      <t>SPRZEDAŻ DETALICZNA TOWARÓW WEDŁUG RODZAJÓW DZIAŁALNOŚCI  PRZEDSIĘBIORSTWA</t>
    </r>
    <r>
      <rPr>
        <vertAlign val="superscript"/>
        <sz val="10"/>
        <rFont val="Arial"/>
        <family val="2"/>
      </rPr>
      <t>ab</t>
    </r>
    <r>
      <rPr>
        <b/>
        <sz val="10"/>
        <rFont val="Arial"/>
        <family val="2"/>
      </rPr>
      <t xml:space="preserve">  (dok.)</t>
    </r>
  </si>
  <si>
    <r>
      <t xml:space="preserve">Ogółem               </t>
    </r>
    <r>
      <rPr>
        <sz val="9"/>
        <color rgb="FF727272"/>
        <rFont val="Arial"/>
        <family val="2"/>
      </rPr>
      <t xml:space="preserve">Grand total </t>
    </r>
  </si>
  <si>
    <r>
      <t xml:space="preserve">Mężczyźni                  </t>
    </r>
    <r>
      <rPr>
        <sz val="9"/>
        <color rgb="FF727272"/>
        <rFont val="Arial"/>
        <family val="2"/>
      </rPr>
      <t xml:space="preserve">  Males </t>
    </r>
  </si>
  <si>
    <r>
      <t> Kobiety              </t>
    </r>
    <r>
      <rPr>
        <sz val="9"/>
        <color rgb="FF727272"/>
        <rFont val="Arial"/>
        <family val="2"/>
      </rPr>
      <t xml:space="preserve">Females </t>
    </r>
  </si>
  <si>
    <r>
      <t xml:space="preserve">Ludność                                       </t>
    </r>
    <r>
      <rPr>
        <sz val="9"/>
        <color rgb="FF727272"/>
        <rFont val="Arial"/>
        <family val="2"/>
      </rPr>
      <t>Population</t>
    </r>
  </si>
  <si>
    <r>
      <t xml:space="preserve">Kobiety na 100 mężczyzn            </t>
    </r>
    <r>
      <rPr>
        <sz val="9"/>
        <color rgb="FF727272"/>
        <rFont val="Arial"/>
        <family val="2"/>
      </rPr>
      <t xml:space="preserve">Females per 100 males </t>
    </r>
  </si>
  <si>
    <r>
      <t xml:space="preserve">w miastach w % ogółu ludności </t>
    </r>
    <r>
      <rPr>
        <sz val="9"/>
        <color rgb="FF727272"/>
        <rFont val="Arial"/>
        <family val="2"/>
      </rPr>
      <t xml:space="preserve">urban areas in %        of total population </t>
    </r>
  </si>
  <si>
    <t>a  Patrz wyjaśnienia metodologiczne pkt 1.</t>
  </si>
  <si>
    <r>
      <t xml:space="preserve">WYSZCZEGÓLNIENIE
</t>
    </r>
    <r>
      <rPr>
        <sz val="9"/>
        <color rgb="FF727272"/>
        <rFont val="Arial"/>
        <family val="2"/>
      </rPr>
      <t xml:space="preserve">SPECIFICATION </t>
    </r>
  </si>
  <si>
    <r>
      <t xml:space="preserve">WYSZCZEGÓLNIENIE                                        </t>
    </r>
    <r>
      <rPr>
        <sz val="9"/>
        <color rgb="FF727272"/>
        <rFont val="Arial"/>
        <family val="2"/>
      </rPr>
      <t xml:space="preserve"> SPECIFICATION </t>
    </r>
  </si>
  <si>
    <r>
      <t xml:space="preserve">Bezrobotni zarejestrowani                                                                                    </t>
    </r>
    <r>
      <rPr>
        <sz val="9"/>
        <color rgb="FF727272"/>
        <rFont val="Arial"/>
        <family val="2"/>
      </rPr>
      <t xml:space="preserve">  Registered unemployed persons </t>
    </r>
  </si>
  <si>
    <r>
      <t xml:space="preserve">ogółem         </t>
    </r>
    <r>
      <rPr>
        <sz val="9"/>
        <color rgb="FF727272"/>
        <rFont val="Arial"/>
        <family val="2"/>
      </rPr>
      <t xml:space="preserve">grand total </t>
    </r>
  </si>
  <si>
    <r>
      <t>z liczby ogółem                                                                                         </t>
    </r>
    <r>
      <rPr>
        <sz val="9"/>
        <color rgb="FF727272"/>
        <rFont val="Arial"/>
        <family val="2"/>
      </rPr>
      <t xml:space="preserve">of grand total number </t>
    </r>
  </si>
  <si>
    <r>
      <t xml:space="preserve">kobiety </t>
    </r>
    <r>
      <rPr>
        <sz val="9"/>
        <color rgb="FF727272"/>
        <rFont val="Arial"/>
        <family val="2"/>
      </rPr>
      <t xml:space="preserve">females </t>
    </r>
  </si>
  <si>
    <r>
      <t xml:space="preserve">bez prawa          do zasiłku </t>
    </r>
    <r>
      <rPr>
        <sz val="9"/>
        <color rgb="FF727272"/>
        <rFont val="Arial"/>
        <family val="2"/>
      </rPr>
      <t xml:space="preserve">without        benefit           rights </t>
    </r>
  </si>
  <si>
    <r>
      <t xml:space="preserve">dotychczas niepracujący </t>
    </r>
    <r>
      <rPr>
        <sz val="9"/>
        <color rgb="FF727272"/>
        <rFont val="Arial"/>
        <family val="2"/>
      </rPr>
      <t xml:space="preserve">previously          not employed </t>
    </r>
  </si>
  <si>
    <r>
      <t xml:space="preserve">WYSZCZEGÓLNIENIE                                                           </t>
    </r>
    <r>
      <rPr>
        <sz val="9"/>
        <color rgb="FF727272"/>
        <rFont val="Arial"/>
        <family val="2"/>
      </rPr>
      <t xml:space="preserve"> SPECIFICATION </t>
    </r>
  </si>
  <si>
    <r>
      <t xml:space="preserve">W wieku                                                                                                                                                                                                         </t>
    </r>
    <r>
      <rPr>
        <sz val="9"/>
        <color rgb="FF727272"/>
        <rFont val="Arial"/>
        <family val="2"/>
      </rPr>
      <t xml:space="preserve"> By age </t>
    </r>
  </si>
  <si>
    <r>
      <t xml:space="preserve">do 24 lat
</t>
    </r>
    <r>
      <rPr>
        <sz val="9"/>
        <color rgb="FF727272"/>
        <rFont val="Arial"/>
        <family val="2"/>
      </rPr>
      <t>24 years and less</t>
    </r>
  </si>
  <si>
    <r>
      <t xml:space="preserve">55 lat i więcej             </t>
    </r>
    <r>
      <rPr>
        <sz val="9"/>
        <color rgb="FF727272"/>
        <rFont val="Arial"/>
        <family val="2"/>
      </rPr>
      <t xml:space="preserve">55 years and more </t>
    </r>
  </si>
  <si>
    <r>
      <t xml:space="preserve">WYSZCZEGÓLNIENIE                                            </t>
    </r>
    <r>
      <rPr>
        <sz val="9"/>
        <color rgb="FF727272"/>
        <rFont val="Arial"/>
        <family val="2"/>
      </rPr>
      <t xml:space="preserve">SPECIFICATION </t>
    </r>
  </si>
  <si>
    <r>
      <t xml:space="preserve">Z wykształceniem                                                                                                                                                                                              </t>
    </r>
    <r>
      <rPr>
        <sz val="9"/>
        <color rgb="FF727272"/>
        <rFont val="Arial"/>
        <family val="2"/>
      </rPr>
      <t xml:space="preserve"> By educational level </t>
    </r>
  </si>
  <si>
    <r>
      <t xml:space="preserve">wyższym                        </t>
    </r>
    <r>
      <rPr>
        <sz val="9"/>
        <color rgb="FF727272"/>
        <rFont val="Arial"/>
        <family val="2"/>
      </rPr>
      <t xml:space="preserve"> tertiary </t>
    </r>
  </si>
  <si>
    <r>
      <t xml:space="preserve">średnim ogólnokształcącym </t>
    </r>
    <r>
      <rPr>
        <sz val="9"/>
        <color rgb="FF727272"/>
        <rFont val="Arial"/>
        <family val="2"/>
      </rPr>
      <t xml:space="preserve">general secondary </t>
    </r>
  </si>
  <si>
    <r>
      <t xml:space="preserve">zasadniczym zawodowym                   </t>
    </r>
    <r>
      <rPr>
        <sz val="9"/>
        <color rgb="FF727272"/>
        <rFont val="Arial"/>
        <family val="2"/>
      </rPr>
      <t xml:space="preserve">basic vocational </t>
    </r>
  </si>
  <si>
    <r>
      <t xml:space="preserve">gimnazjalnym,
podstawowym
i niepełnym
podstawowym  
</t>
    </r>
    <r>
      <rPr>
        <sz val="9"/>
        <color rgb="FF727272"/>
        <rFont val="Arial"/>
        <family val="2"/>
      </rPr>
      <t>lower secondary,
primary and
incomplete primary</t>
    </r>
  </si>
  <si>
    <r>
      <rPr>
        <sz val="9"/>
        <color indexed="63"/>
        <rFont val="Arial"/>
        <family val="2"/>
      </rPr>
      <t xml:space="preserve">OKRESY
</t>
    </r>
    <r>
      <rPr>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sz val="9"/>
        <color rgb="FF727272"/>
        <rFont val="Arial"/>
        <family val="2"/>
      </rPr>
      <t>corresponding period 
     of previous year = 100</t>
    </r>
    <r>
      <rPr>
        <sz val="9"/>
        <color indexed="63"/>
        <rFont val="Arial"/>
        <family val="2"/>
      </rPr>
      <t xml:space="preserve">
</t>
    </r>
  </si>
  <si>
    <r>
      <t xml:space="preserve">Przeciętne miesięczne wynagrodzenia                                                                                                                             </t>
    </r>
    <r>
      <rPr>
        <sz val="9"/>
        <color rgb="FF727272"/>
        <rFont val="Arial"/>
        <family val="2"/>
      </rPr>
      <t xml:space="preserve"> Average monthly wages and salaries </t>
    </r>
  </si>
  <si>
    <r>
      <t xml:space="preserve">wartość dodana brutto              </t>
    </r>
    <r>
      <rPr>
        <sz val="9"/>
        <color rgb="FF727272"/>
        <rFont val="Arial"/>
        <family val="2"/>
      </rPr>
      <t xml:space="preserve">gross           value         added </t>
    </r>
  </si>
  <si>
    <r>
      <t xml:space="preserve">w sektorze przedsiębiorstw                                                  </t>
    </r>
    <r>
      <rPr>
        <sz val="9"/>
        <color rgb="FF727272"/>
        <rFont val="Arial"/>
        <family val="2"/>
      </rPr>
      <t xml:space="preserve"> in enterprise sector </t>
    </r>
  </si>
  <si>
    <r>
      <t xml:space="preserve">brutto                                    </t>
    </r>
    <r>
      <rPr>
        <sz val="9"/>
        <color rgb="FF727272"/>
        <rFont val="Arial"/>
        <family val="2"/>
      </rPr>
      <t xml:space="preserve">gross </t>
    </r>
  </si>
  <si>
    <r>
      <t xml:space="preserve">brutto                                 </t>
    </r>
    <r>
      <rPr>
        <sz val="9"/>
        <color rgb="FF727272"/>
        <rFont val="Arial"/>
        <family val="2"/>
      </rPr>
      <t xml:space="preserve">gross </t>
    </r>
  </si>
  <si>
    <r>
      <t xml:space="preserve">brutto bez wypłat z zysku </t>
    </r>
    <r>
      <rPr>
        <sz val="9"/>
        <color rgb="FF727272"/>
        <rFont val="Arial"/>
        <family val="2"/>
      </rPr>
      <t xml:space="preserve">gross exclusive            payment from profit </t>
    </r>
  </si>
  <si>
    <r>
      <t xml:space="preserve">OKRESY                                      </t>
    </r>
    <r>
      <rPr>
        <sz val="9"/>
        <color rgb="FF727272"/>
        <rFont val="Arial"/>
        <family val="2"/>
      </rPr>
      <t xml:space="preserve">PERIODS </t>
    </r>
  </si>
  <si>
    <r>
      <t xml:space="preserve">Wskaźnik cen                                                                                                                                                                                                                                          </t>
    </r>
    <r>
      <rPr>
        <sz val="9"/>
        <color rgb="FF727272"/>
        <rFont val="Arial"/>
        <family val="2"/>
      </rPr>
      <t xml:space="preserve">Price indices </t>
    </r>
  </si>
  <si>
    <r>
      <t>B</t>
    </r>
    <r>
      <rPr>
        <sz val="9"/>
        <rFont val="Arial"/>
        <family val="2"/>
      </rPr>
      <t xml:space="preserve"> - okres poprzedni = 100</t>
    </r>
  </si>
  <si>
    <r>
      <t xml:space="preserve">ogółem                                                  </t>
    </r>
    <r>
      <rPr>
        <sz val="9"/>
        <color rgb="FF727272"/>
        <rFont val="Arial"/>
        <family val="2"/>
      </rPr>
      <t xml:space="preserve">total </t>
    </r>
  </si>
  <si>
    <r>
      <t xml:space="preserve">górnictwo  i wydobywanie                </t>
    </r>
    <r>
      <rPr>
        <sz val="9"/>
        <color rgb="FF727272"/>
        <rFont val="Arial"/>
        <family val="2"/>
      </rPr>
      <t xml:space="preserve">mining and quarrying </t>
    </r>
  </si>
  <si>
    <r>
      <t>przetwórstwo przemysłowe  </t>
    </r>
    <r>
      <rPr>
        <sz val="9"/>
        <color rgb="FF727272"/>
        <rFont val="Arial"/>
        <family val="2"/>
      </rPr>
      <t xml:space="preserve">manufacturing  </t>
    </r>
  </si>
  <si>
    <r>
      <t xml:space="preserve">OKRESY                                           </t>
    </r>
    <r>
      <rPr>
        <sz val="9"/>
        <color rgb="FF727272"/>
        <rFont val="Arial"/>
        <family val="2"/>
      </rPr>
      <t xml:space="preserve">PERIODS </t>
    </r>
  </si>
  <si>
    <r>
      <t xml:space="preserve">Wskaźnik cen  (dok.)                                                                                                                                                                   </t>
    </r>
    <r>
      <rPr>
        <sz val="9"/>
        <color rgb="FF727272"/>
        <rFont val="Arial"/>
        <family val="2"/>
      </rPr>
      <t xml:space="preserve">Price indices  (cont.) </t>
    </r>
  </si>
  <si>
    <r>
      <t>dostawa wody; gospodarowanie ściekami i odpadami; rekultywacja</t>
    </r>
    <r>
      <rPr>
        <vertAlign val="superscript"/>
        <sz val="9"/>
        <color indexed="63"/>
        <rFont val="Arial"/>
        <family val="2"/>
      </rPr>
      <t xml:space="preserve">∆ </t>
    </r>
    <r>
      <rPr>
        <sz val="9"/>
        <color rgb="FF727272"/>
        <rFont val="Arial"/>
        <family val="2"/>
      </rPr>
      <t xml:space="preserve">water supply; sewerage, waste  management and remediation activities </t>
    </r>
  </si>
  <si>
    <r>
      <t xml:space="preserve">żyta               </t>
    </r>
    <r>
      <rPr>
        <sz val="9"/>
        <color rgb="FF727272"/>
        <rFont val="Arial"/>
        <family val="2"/>
      </rPr>
      <t xml:space="preserve"> rye </t>
    </r>
  </si>
  <si>
    <r>
      <t xml:space="preserve">pszenicy  </t>
    </r>
    <r>
      <rPr>
        <sz val="9"/>
        <color rgb="FF727272"/>
        <rFont val="Arial"/>
        <family val="2"/>
      </rPr>
      <t xml:space="preserve">wheat </t>
    </r>
  </si>
  <si>
    <r>
      <t xml:space="preserve">OKRESY
</t>
    </r>
    <r>
      <rPr>
        <sz val="9"/>
        <color rgb="FF727272"/>
        <rFont val="Arial"/>
        <family val="2"/>
      </rPr>
      <t>PERIODS</t>
    </r>
    <r>
      <rPr>
        <sz val="9"/>
        <color indexed="63"/>
        <rFont val="Arial"/>
        <family val="2"/>
      </rPr>
      <t xml:space="preserve">
</t>
    </r>
    <r>
      <rPr>
        <b/>
        <sz val="9"/>
        <color indexed="63"/>
        <rFont val="Arial"/>
        <family val="2"/>
      </rPr>
      <t xml:space="preserve">A </t>
    </r>
    <r>
      <rPr>
        <sz val="9"/>
        <color indexed="63"/>
        <rFont val="Arial"/>
        <family val="2"/>
      </rPr>
      <t xml:space="preserve">- analogiczny okres roku 
 poprzedniego = 100
   </t>
    </r>
    <r>
      <rPr>
        <sz val="9"/>
        <color rgb="FF727272"/>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sz val="9"/>
        <color rgb="FF727272"/>
        <rFont val="Arial"/>
        <family val="2"/>
      </rPr>
      <t>previous period = 100</t>
    </r>
  </si>
  <si>
    <r>
      <t xml:space="preserve">WOJEWÓDZTWA </t>
    </r>
    <r>
      <rPr>
        <sz val="9"/>
        <color rgb="FF727272"/>
        <rFont val="Arial"/>
        <family val="2"/>
      </rPr>
      <t xml:space="preserve">VOIVODSHIPS </t>
    </r>
  </si>
  <si>
    <r>
      <t>Ruch naturalny ludności</t>
    </r>
    <r>
      <rPr>
        <vertAlign val="superscript"/>
        <sz val="9"/>
        <rFont val="Arial"/>
        <family val="2"/>
      </rPr>
      <t xml:space="preserve"> </t>
    </r>
    <r>
      <rPr>
        <sz val="9"/>
        <rFont val="Arial"/>
        <family val="2"/>
      </rPr>
      <t xml:space="preserve">w 2018 r. 
</t>
    </r>
    <r>
      <rPr>
        <sz val="9"/>
        <color rgb="FF727272"/>
        <rFont val="Arial"/>
        <family val="2"/>
      </rPr>
      <t>Vital statistics in 2018</t>
    </r>
  </si>
  <si>
    <r>
      <t xml:space="preserve">miasta
</t>
    </r>
    <r>
      <rPr>
        <sz val="9"/>
        <color rgb="FF727272"/>
        <rFont val="Arial"/>
        <family val="2"/>
      </rPr>
      <t>urban areas</t>
    </r>
  </si>
  <si>
    <r>
      <t xml:space="preserve">wieś
</t>
    </r>
    <r>
      <rPr>
        <sz val="9"/>
        <color rgb="FF727272"/>
        <rFont val="Arial"/>
        <family val="2"/>
      </rPr>
      <t>rural areas</t>
    </r>
  </si>
  <si>
    <t xml:space="preserve">a  Patrz wyjaśnienia metodologiczne pkt 1.     b  Różnica między liczbą urodzeń żywych i liczbą zgonów w danym okresie.     c  Dzieci w wieku poniżej 1 roku.     d  Na 1000 urodzeń żywych. </t>
  </si>
  <si>
    <r>
      <t xml:space="preserve">Udział osób bez prawa do zasiłku 
w ogólnej liczbie bezrobotnych                 </t>
    </r>
    <r>
      <rPr>
        <sz val="9"/>
        <color rgb="FF727272"/>
        <rFont val="Arial"/>
        <family val="2"/>
      </rPr>
      <t xml:space="preserve"> Share of people without the right         to benefits in the total number of unemployed </t>
    </r>
  </si>
  <si>
    <r>
      <t xml:space="preserve">ogółem                                                    </t>
    </r>
    <r>
      <rPr>
        <sz val="9"/>
        <color rgb="FF727272"/>
        <rFont val="Arial"/>
        <family val="2"/>
      </rPr>
      <t xml:space="preserve"> grand  total </t>
    </r>
  </si>
  <si>
    <r>
      <t xml:space="preserve"> nowo zarejestrowani              </t>
    </r>
    <r>
      <rPr>
        <sz val="9"/>
        <color rgb="FF727272"/>
        <rFont val="Arial"/>
        <family val="2"/>
      </rPr>
      <t xml:space="preserve">newly registered </t>
    </r>
  </si>
  <si>
    <r>
      <t xml:space="preserve">wyrejestrowani </t>
    </r>
    <r>
      <rPr>
        <sz val="9"/>
        <color rgb="FF727272"/>
        <rFont val="Arial"/>
        <family val="2"/>
      </rPr>
      <t>removed from unemployment rolls</t>
    </r>
  </si>
  <si>
    <r>
      <t xml:space="preserve">w %                            </t>
    </r>
    <r>
      <rPr>
        <sz val="9"/>
        <color rgb="FF727272"/>
        <rFont val="Arial"/>
        <family val="2"/>
      </rPr>
      <t xml:space="preserve">  in %</t>
    </r>
  </si>
  <si>
    <r>
      <t xml:space="preserve">WOJEWÓDZTWA                               </t>
    </r>
    <r>
      <rPr>
        <sz val="9"/>
        <color rgb="FF727272"/>
        <rFont val="Arial"/>
        <family val="2"/>
      </rPr>
      <t xml:space="preserve"> VOIVODSHIPS </t>
    </r>
  </si>
  <si>
    <r>
      <t xml:space="preserve">ziarno pszenicy                           </t>
    </r>
    <r>
      <rPr>
        <sz val="9"/>
        <color rgb="FF727272"/>
        <rFont val="Arial"/>
        <family val="2"/>
      </rPr>
      <t xml:space="preserve">wheat grain </t>
    </r>
  </si>
  <si>
    <r>
      <t xml:space="preserve">ziarno żyta                                           </t>
    </r>
    <r>
      <rPr>
        <sz val="9"/>
        <color rgb="FF727272"/>
        <rFont val="Arial"/>
        <family val="2"/>
      </rPr>
      <t xml:space="preserve">rye grain </t>
    </r>
  </si>
  <si>
    <r>
      <t xml:space="preserve">ziemniaki jadalne późne                        </t>
    </r>
    <r>
      <rPr>
        <sz val="9"/>
        <color rgb="FF727272"/>
        <rFont val="Arial"/>
        <family val="2"/>
      </rPr>
      <t xml:space="preserve"> late edible potatoes </t>
    </r>
  </si>
  <si>
    <r>
      <t xml:space="preserve">prosię na chów                             </t>
    </r>
    <r>
      <rPr>
        <sz val="9"/>
        <color rgb="FF727272"/>
        <rFont val="Arial"/>
        <family val="2"/>
      </rPr>
      <t xml:space="preserve"> piglet </t>
    </r>
  </si>
  <si>
    <r>
      <t xml:space="preserve">WOJEWÓDZTWA                                           </t>
    </r>
    <r>
      <rPr>
        <sz val="9"/>
        <color rgb="FF727272"/>
        <rFont val="Arial"/>
        <family val="2"/>
      </rPr>
      <t>VOIVODSHIPS</t>
    </r>
  </si>
  <si>
    <r>
      <t xml:space="preserve">Zwierzęta gospodarskie – stan w miesiącu                                                                                                                                   </t>
    </r>
    <r>
      <rPr>
        <sz val="9"/>
        <color rgb="FF727272"/>
        <rFont val="Arial"/>
        <family val="2"/>
      </rPr>
      <t xml:space="preserve">  Livestock – in month </t>
    </r>
  </si>
  <si>
    <r>
      <t xml:space="preserve">bydło                                                </t>
    </r>
    <r>
      <rPr>
        <sz val="9"/>
        <color rgb="FF727272"/>
        <rFont val="Arial"/>
        <family val="2"/>
      </rPr>
      <t xml:space="preserve"> cattle </t>
    </r>
  </si>
  <si>
    <r>
      <t xml:space="preserve">krowy                                             </t>
    </r>
    <r>
      <rPr>
        <sz val="9"/>
        <color rgb="FF727272"/>
        <rFont val="Arial"/>
        <family val="2"/>
      </rPr>
      <t xml:space="preserve"> cows </t>
    </r>
  </si>
  <si>
    <r>
      <t xml:space="preserve">trzoda chlewna                           </t>
    </r>
    <r>
      <rPr>
        <sz val="9"/>
        <color rgb="FF727272"/>
        <rFont val="Arial"/>
        <family val="2"/>
      </rPr>
      <t xml:space="preserve">pigs </t>
    </r>
  </si>
  <si>
    <r>
      <t xml:space="preserve">lochy na chów                             </t>
    </r>
    <r>
      <rPr>
        <sz val="9"/>
        <color rgb="FF727272"/>
        <rFont val="Arial"/>
        <family val="2"/>
      </rPr>
      <t xml:space="preserve">sows  for breeding </t>
    </r>
  </si>
  <si>
    <r>
      <t xml:space="preserve">w tysiącach sztuk                    </t>
    </r>
    <r>
      <rPr>
        <sz val="9"/>
        <color rgb="FF727272"/>
        <rFont val="Arial"/>
        <family val="2"/>
      </rPr>
      <t xml:space="preserve"> in thousand  heads </t>
    </r>
  </si>
  <si>
    <r>
      <t xml:space="preserve">w tysiącach  sztuk                   </t>
    </r>
    <r>
      <rPr>
        <sz val="9"/>
        <color rgb="FF727272"/>
        <rFont val="Arial"/>
        <family val="2"/>
      </rPr>
      <t xml:space="preserve"> in thousand heads </t>
    </r>
  </si>
  <si>
    <r>
      <t xml:space="preserve">w tysiącach  sztuk                     </t>
    </r>
    <r>
      <rPr>
        <sz val="9"/>
        <color rgb="FF727272"/>
        <rFont val="Arial"/>
        <family val="2"/>
      </rPr>
      <t xml:space="preserve"> in thousand heads </t>
    </r>
  </si>
  <si>
    <r>
      <t xml:space="preserve">w tysiącach  sztuk                    </t>
    </r>
    <r>
      <rPr>
        <sz val="9"/>
        <color rgb="FF727272"/>
        <rFont val="Arial"/>
        <family val="2"/>
      </rPr>
      <t xml:space="preserve">in thousand  heads </t>
    </r>
  </si>
  <si>
    <r>
      <t xml:space="preserve">WOJEWÓDZTWA                                         </t>
    </r>
    <r>
      <rPr>
        <sz val="9"/>
        <color rgb="FF727272"/>
        <rFont val="Arial"/>
        <family val="2"/>
      </rPr>
      <t xml:space="preserve">VOIVODSHIPS </t>
    </r>
  </si>
  <si>
    <r>
      <t>Budownictwo     </t>
    </r>
    <r>
      <rPr>
        <sz val="9"/>
        <color rgb="FF727272"/>
        <rFont val="Arial"/>
        <family val="2"/>
      </rPr>
      <t xml:space="preserve">Construction </t>
    </r>
  </si>
  <si>
    <r>
      <t xml:space="preserve">produkcja            sprzedana              </t>
    </r>
    <r>
      <rPr>
        <sz val="9"/>
        <color rgb="FF727272"/>
        <rFont val="Arial"/>
        <family val="2"/>
      </rPr>
      <t xml:space="preserve"> sold production  </t>
    </r>
  </si>
  <si>
    <r>
      <t xml:space="preserve">produkcja
sprzedana
</t>
    </r>
    <r>
      <rPr>
        <sz val="9"/>
        <color rgb="FF727272"/>
        <rFont val="Arial"/>
        <family val="2"/>
      </rPr>
      <t xml:space="preserve">sold production  </t>
    </r>
  </si>
  <si>
    <r>
      <t xml:space="preserve">przeciętne zatrudnienie             </t>
    </r>
    <r>
      <rPr>
        <sz val="9"/>
        <color rgb="FF727272"/>
        <rFont val="Arial"/>
        <family val="2"/>
      </rPr>
      <t xml:space="preserve">average  paid employment </t>
    </r>
  </si>
  <si>
    <t>a  Patrz uwagi ogólne pkt 5.   b  Wskaźniki dynamiki obliczono na podstawie wartości w cenach bieżących.</t>
  </si>
  <si>
    <r>
      <t xml:space="preserve">WOJEWÓDZTWA                                                                                            </t>
    </r>
    <r>
      <rPr>
        <sz val="9"/>
        <color rgb="FF727272"/>
        <rFont val="Arial"/>
        <family val="2"/>
      </rPr>
      <t xml:space="preserve">VOIVODSHIPS </t>
    </r>
  </si>
  <si>
    <r>
      <t xml:space="preserve">mieszkania                                                                                                </t>
    </r>
    <r>
      <rPr>
        <sz val="9"/>
        <color rgb="FF727272"/>
        <rFont val="Arial"/>
        <family val="2"/>
      </rPr>
      <t xml:space="preserve"> dwellings </t>
    </r>
  </si>
  <si>
    <r>
      <t xml:space="preserve">powierzchnia użytkowa mieszkań                                          </t>
    </r>
    <r>
      <rPr>
        <sz val="9"/>
        <color rgb="FF727272"/>
        <rFont val="Arial"/>
        <family val="2"/>
      </rPr>
      <t xml:space="preserve">useful floor area </t>
    </r>
  </si>
  <si>
    <r>
      <t xml:space="preserve">budownictwo indywidualne                                 </t>
    </r>
    <r>
      <rPr>
        <sz val="9"/>
        <color rgb="FF727272"/>
        <rFont val="Arial"/>
        <family val="2"/>
      </rPr>
      <t xml:space="preserve">private                  construction </t>
    </r>
  </si>
  <si>
    <r>
      <t xml:space="preserve">budownictwo indywidualne                       </t>
    </r>
    <r>
      <rPr>
        <sz val="9"/>
        <color rgb="FF727272"/>
        <rFont val="Arial"/>
        <family val="2"/>
      </rPr>
      <t xml:space="preserve">private construction </t>
    </r>
  </si>
  <si>
    <r>
      <t xml:space="preserve">w liczbach bezwzględnych                     </t>
    </r>
    <r>
      <rPr>
        <sz val="9"/>
        <color rgb="FF727272"/>
        <rFont val="Arial"/>
        <family val="2"/>
      </rPr>
      <t xml:space="preserve">absolute numbers </t>
    </r>
  </si>
  <si>
    <r>
      <t xml:space="preserve">WOJEWÓDZTWA                                                                                           </t>
    </r>
    <r>
      <rPr>
        <sz val="9"/>
        <color rgb="FF727272"/>
        <rFont val="Arial"/>
        <family val="2"/>
      </rPr>
      <t xml:space="preserve"> VOIVODSHIPS </t>
    </r>
  </si>
  <si>
    <r>
      <t xml:space="preserve">ogółem 
</t>
    </r>
    <r>
      <rPr>
        <sz val="9"/>
        <color rgb="FF727272"/>
        <rFont val="Arial"/>
        <family val="2"/>
      </rPr>
      <t>grand total</t>
    </r>
  </si>
  <si>
    <r>
      <t xml:space="preserve">przedsię- biorstwa państwo-
we                 </t>
    </r>
    <r>
      <rPr>
        <sz val="9"/>
        <color rgb="FF727272"/>
        <rFont val="Arial"/>
        <family val="2"/>
      </rPr>
      <t xml:space="preserve">state           owned enter-        prises </t>
    </r>
  </si>
  <si>
    <r>
      <t xml:space="preserve">spół-dzielnie </t>
    </r>
    <r>
      <rPr>
        <sz val="9"/>
        <color rgb="FF727272"/>
        <rFont val="Arial"/>
        <family val="2"/>
      </rPr>
      <t xml:space="preserve">coopera-tives </t>
    </r>
  </si>
  <si>
    <r>
      <t xml:space="preserve">spółki handlowe                                                                                                                                          </t>
    </r>
    <r>
      <rPr>
        <sz val="9"/>
        <color rgb="FF727272"/>
        <rFont val="Arial"/>
        <family val="2"/>
      </rPr>
      <t xml:space="preserve"> commercial companies </t>
    </r>
  </si>
  <si>
    <r>
      <t xml:space="preserve">osoby fizyczne prowa-dzące działalność gospo-darczą </t>
    </r>
    <r>
      <rPr>
        <sz val="9"/>
        <color rgb="FF727272"/>
        <rFont val="Arial"/>
        <family val="2"/>
      </rPr>
      <t>natural persons conducting economic activity</t>
    </r>
  </si>
  <si>
    <r>
      <t xml:space="preserve">ogółem grand         </t>
    </r>
    <r>
      <rPr>
        <sz val="9"/>
        <color rgb="FF727272"/>
        <rFont val="Arial"/>
        <family val="2"/>
      </rPr>
      <t xml:space="preserve">total </t>
    </r>
  </si>
  <si>
    <r>
      <t xml:space="preserve">z ogółem - spółki     </t>
    </r>
    <r>
      <rPr>
        <sz val="9"/>
        <color rgb="FF727272"/>
        <rFont val="Arial"/>
        <family val="2"/>
      </rPr>
      <t>of total companies</t>
    </r>
  </si>
  <si>
    <r>
      <t xml:space="preserve">z udziałem kapitału zagranicz-nego      </t>
    </r>
    <r>
      <rPr>
        <sz val="9"/>
        <color rgb="FF727272"/>
        <rFont val="Arial"/>
        <family val="2"/>
      </rPr>
      <t xml:space="preserve">with          foreign capital partici-pation </t>
    </r>
  </si>
  <si>
    <r>
      <t xml:space="preserve">akcyjne                                                   </t>
    </r>
    <r>
      <rPr>
        <sz val="9"/>
        <color rgb="FF727272"/>
        <rFont val="Arial"/>
        <family val="2"/>
      </rPr>
      <t xml:space="preserve"> join-stock </t>
    </r>
  </si>
  <si>
    <r>
      <t xml:space="preserve">z ogra-
niczoną odpowie-    dzialnością </t>
    </r>
    <r>
      <rPr>
        <sz val="9"/>
        <color rgb="FF727272"/>
        <rFont val="Arial"/>
        <family val="2"/>
      </rPr>
      <t xml:space="preserve">limited  liability </t>
    </r>
  </si>
  <si>
    <r>
      <t xml:space="preserve">jedno-osobowe Skarbu Państwa </t>
    </r>
    <r>
      <rPr>
        <sz val="9"/>
        <color rgb="FF727272"/>
        <rFont val="Arial"/>
        <family val="2"/>
      </rPr>
      <t>soleshare holder of State Treasure</t>
    </r>
  </si>
  <si>
    <r>
      <t xml:space="preserve">z udziałem kapitału zagranicz-nego           </t>
    </r>
    <r>
      <rPr>
        <sz val="9"/>
        <color rgb="FF727272"/>
        <rFont val="Arial"/>
        <family val="2"/>
      </rPr>
      <t xml:space="preserve">with          foreign capital partici-pation </t>
    </r>
  </si>
  <si>
    <r>
      <t xml:space="preserve">jedno-osobowe Skarbu Państwa </t>
    </r>
    <r>
      <rPr>
        <sz val="9"/>
        <color rgb="FF727272"/>
        <rFont val="Arial"/>
        <family val="2"/>
      </rPr>
      <t>sole -                -share holder  
of State Treasure</t>
    </r>
  </si>
  <si>
    <r>
      <t xml:space="preserve">z udziałem kapitału zagranicz-nego          </t>
    </r>
    <r>
      <rPr>
        <sz val="9"/>
        <color rgb="FF727272"/>
        <rFont val="Arial"/>
        <family val="2"/>
      </rPr>
      <t xml:space="preserve"> with          foreign capital partici-pation </t>
    </r>
  </si>
  <si>
    <t>XII 2018</t>
  </si>
  <si>
    <r>
      <t>Pozostała działalność usługowa</t>
    </r>
    <r>
      <rPr>
        <vertAlign val="superscript"/>
        <sz val="9"/>
        <color indexed="63"/>
        <rFont val="Arial"/>
        <family val="2"/>
      </rPr>
      <t xml:space="preserve"> c</t>
    </r>
    <r>
      <rPr>
        <sz val="9"/>
        <color indexed="63"/>
        <rFont val="Arial"/>
        <family val="2"/>
      </rPr>
      <t xml:space="preserve"> ………………………………………………….</t>
    </r>
  </si>
  <si>
    <r>
      <t>Other service activities</t>
    </r>
    <r>
      <rPr>
        <vertAlign val="superscript"/>
        <sz val="9"/>
        <color rgb="FF727272"/>
        <rFont val="Arial"/>
        <family val="2"/>
      </rPr>
      <t xml:space="preserve"> c</t>
    </r>
  </si>
  <si>
    <r>
      <t xml:space="preserve">WYSZCZEGÓLNIENIE                      </t>
    </r>
    <r>
      <rPr>
        <sz val="9"/>
        <color rgb="FF727272"/>
        <rFont val="Arial"/>
        <family val="2"/>
      </rPr>
      <t xml:space="preserve">SPECIFICATION </t>
    </r>
  </si>
  <si>
    <r>
      <t>Z liczby ogółem w  wieku     </t>
    </r>
    <r>
      <rPr>
        <sz val="9"/>
        <color rgb="FF727272"/>
        <rFont val="Arial"/>
        <family val="2"/>
      </rPr>
      <t xml:space="preserve">Of total numbers at age </t>
    </r>
  </si>
  <si>
    <r>
      <t xml:space="preserve">0–2 lata
</t>
    </r>
    <r>
      <rPr>
        <sz val="9"/>
        <color rgb="FF727272"/>
        <rFont val="Arial"/>
        <family val="2"/>
      </rPr>
      <t xml:space="preserve">0–2 years </t>
    </r>
    <r>
      <rPr>
        <sz val="9"/>
        <rFont val="Arial"/>
        <family val="2"/>
      </rPr>
      <t xml:space="preserve"> </t>
    </r>
  </si>
  <si>
    <r>
      <t xml:space="preserve">65 lat 
i więcej
</t>
    </r>
    <r>
      <rPr>
        <sz val="9"/>
        <color rgb="FF727272"/>
        <rFont val="Arial"/>
        <family val="2"/>
      </rPr>
      <t>65 years and more</t>
    </r>
    <r>
      <rPr>
        <sz val="9"/>
        <rFont val="Arial"/>
        <family val="2"/>
      </rPr>
      <t xml:space="preserve"> </t>
    </r>
  </si>
  <si>
    <r>
      <t xml:space="preserve">WYSZCZEGÓLNIENIE        </t>
    </r>
    <r>
      <rPr>
        <sz val="9"/>
        <color rgb="FF727272"/>
        <rFont val="Arial"/>
        <family val="2"/>
      </rPr>
      <t xml:space="preserve"> SPECIFICATION</t>
    </r>
  </si>
  <si>
    <r>
      <t>Z liczby ogółem w wieku     </t>
    </r>
    <r>
      <rPr>
        <sz val="9"/>
        <color rgb="FF727272"/>
        <rFont val="Arial"/>
        <family val="2"/>
      </rPr>
      <t>Of total numbers at age</t>
    </r>
  </si>
  <si>
    <r>
      <t xml:space="preserve">Ludność w wieku nieprodukcyjnym na 100 osób
w wieku produkcyjnym
</t>
    </r>
    <r>
      <rPr>
        <sz val="9"/>
        <color rgb="FF727272"/>
        <rFont val="Arial"/>
        <family val="2"/>
      </rPr>
      <t>Population
at non-working age per 100  persons
at working age</t>
    </r>
  </si>
  <si>
    <r>
      <t xml:space="preserve">przedprodukcyjnym (0-17 lat)
</t>
    </r>
    <r>
      <rPr>
        <sz val="9"/>
        <color rgb="FF727272"/>
        <rFont val="Arial"/>
        <family val="2"/>
      </rPr>
      <t xml:space="preserve">pre-working (0-17 years) </t>
    </r>
  </si>
  <si>
    <r>
      <t xml:space="preserve">produkcyjnym (18-59/64 lata)
</t>
    </r>
    <r>
      <rPr>
        <sz val="9"/>
        <color rgb="FF727272"/>
        <rFont val="Arial"/>
        <family val="2"/>
      </rPr>
      <t xml:space="preserve">working (18-59/64 years) </t>
    </r>
  </si>
  <si>
    <r>
      <t xml:space="preserve">poprodukcyjnym (60/65 lat i więcej)
</t>
    </r>
    <r>
      <rPr>
        <sz val="9"/>
        <color rgb="FF727272"/>
        <rFont val="Arial"/>
        <family val="2"/>
      </rPr>
      <t>post-working (60/65 and more)</t>
    </r>
  </si>
  <si>
    <r>
      <t xml:space="preserve">w tym kobiety
</t>
    </r>
    <r>
      <rPr>
        <sz val="9"/>
        <color rgb="FF727272"/>
        <rFont val="Arial"/>
        <family val="2"/>
      </rPr>
      <t>of which females</t>
    </r>
  </si>
  <si>
    <r>
      <t xml:space="preserve">w tym kobiety
(18-59 lat)
</t>
    </r>
    <r>
      <rPr>
        <sz val="9"/>
        <color rgb="FF727272"/>
        <rFont val="Arial"/>
        <family val="2"/>
      </rPr>
      <t>of which females (18-59 years)</t>
    </r>
  </si>
  <si>
    <r>
      <t xml:space="preserve">w tym kobiety
(60 lat i więcej)
</t>
    </r>
    <r>
      <rPr>
        <sz val="9"/>
        <color rgb="FF727272"/>
        <rFont val="Arial"/>
        <family val="2"/>
      </rPr>
      <t>of which females (60 and more)</t>
    </r>
  </si>
  <si>
    <r>
      <t xml:space="preserve">WYSZCZEGÓLNIENIE                  </t>
    </r>
    <r>
      <rPr>
        <sz val="9"/>
        <color rgb="FF727272"/>
        <rFont val="Arial"/>
        <family val="2"/>
      </rPr>
      <t xml:space="preserve">SPECIFICATION </t>
    </r>
  </si>
  <si>
    <r>
      <t xml:space="preserve">Małżeństwa </t>
    </r>
    <r>
      <rPr>
        <sz val="9"/>
        <color rgb="FF727272"/>
        <rFont val="Arial"/>
        <family val="2"/>
      </rPr>
      <t xml:space="preserve">Marriages </t>
    </r>
  </si>
  <si>
    <r>
      <t xml:space="preserve">Urodzenia żywe              </t>
    </r>
    <r>
      <rPr>
        <sz val="9"/>
        <color rgb="FF727272"/>
        <rFont val="Arial"/>
        <family val="2"/>
      </rPr>
      <t xml:space="preserve"> Live birth </t>
    </r>
  </si>
  <si>
    <r>
      <t xml:space="preserve">Zgony                             </t>
    </r>
    <r>
      <rPr>
        <sz val="9"/>
        <color rgb="FF727272"/>
        <rFont val="Arial"/>
        <family val="2"/>
      </rPr>
      <t xml:space="preserve">Deaths </t>
    </r>
  </si>
  <si>
    <r>
      <t xml:space="preserve">Małżeństwa </t>
    </r>
    <r>
      <rPr>
        <sz val="9"/>
        <color rgb="FF727272"/>
        <rFont val="Arial"/>
        <family val="2"/>
      </rPr>
      <t>Marriages</t>
    </r>
  </si>
  <si>
    <r>
      <t xml:space="preserve">Urodzenia żywe            </t>
    </r>
    <r>
      <rPr>
        <sz val="9"/>
        <color rgb="FF727272"/>
        <rFont val="Arial"/>
        <family val="2"/>
      </rPr>
      <t xml:space="preserve">Live birth </t>
    </r>
  </si>
  <si>
    <r>
      <t xml:space="preserve">w liczbach bezwzględnych     </t>
    </r>
    <r>
      <rPr>
        <sz val="9"/>
        <color rgb="FF727272"/>
        <rFont val="Arial"/>
        <family val="2"/>
      </rPr>
      <t xml:space="preserve">in absolute numbers </t>
    </r>
  </si>
  <si>
    <r>
      <t>na 1000 ludności     </t>
    </r>
    <r>
      <rPr>
        <sz val="9"/>
        <color rgb="FF727272"/>
        <rFont val="Arial"/>
        <family val="2"/>
      </rPr>
      <t>per 1000 population</t>
    </r>
  </si>
  <si>
    <r>
      <t xml:space="preserve">WYSZCZEGÓLNIENIE                    </t>
    </r>
    <r>
      <rPr>
        <sz val="9"/>
        <color rgb="FF727272"/>
        <rFont val="Arial"/>
        <family val="2"/>
      </rPr>
      <t xml:space="preserve"> SPECIFICATION </t>
    </r>
  </si>
  <si>
    <r>
      <t xml:space="preserve">Wypadki drogowe        </t>
    </r>
    <r>
      <rPr>
        <sz val="9"/>
        <color rgb="FF727272"/>
        <rFont val="Arial"/>
        <family val="2"/>
      </rPr>
      <t xml:space="preserve">Road traffic accidents </t>
    </r>
  </si>
  <si>
    <r>
      <t xml:space="preserve">Ofiary wypadków                                                                                     </t>
    </r>
    <r>
      <rPr>
        <sz val="9"/>
        <color rgb="FF727272"/>
        <rFont val="Arial"/>
        <family val="2"/>
      </rPr>
      <t xml:space="preserve"> Road traffic casualties </t>
    </r>
  </si>
  <si>
    <r>
      <t xml:space="preserve">Kolizje                     </t>
    </r>
    <r>
      <rPr>
        <sz val="9"/>
        <color rgb="FF727272"/>
        <rFont val="Arial"/>
        <family val="2"/>
      </rPr>
      <t xml:space="preserve"> Crashes </t>
    </r>
  </si>
  <si>
    <r>
      <t xml:space="preserve">ogółem                      </t>
    </r>
    <r>
      <rPr>
        <sz val="9"/>
        <color rgb="FF727272"/>
        <rFont val="Arial"/>
        <family val="2"/>
      </rPr>
      <t xml:space="preserve"> total </t>
    </r>
  </si>
  <si>
    <r>
      <t xml:space="preserve">zabici                   </t>
    </r>
    <r>
      <rPr>
        <sz val="9"/>
        <color rgb="FF727272"/>
        <rFont val="Arial"/>
        <family val="2"/>
      </rPr>
      <t>fatalities</t>
    </r>
    <r>
      <rPr>
        <sz val="9"/>
        <color indexed="63"/>
        <rFont val="Arial"/>
        <family val="2"/>
      </rPr>
      <t xml:space="preserve"> </t>
    </r>
  </si>
  <si>
    <r>
      <t xml:space="preserve">ranni                     </t>
    </r>
    <r>
      <rPr>
        <sz val="9"/>
        <color rgb="FF727272"/>
        <rFont val="Arial"/>
        <family val="2"/>
      </rPr>
      <t xml:space="preserve">  injured </t>
    </r>
  </si>
  <si>
    <r>
      <t xml:space="preserve">OKRESY
</t>
    </r>
    <r>
      <rPr>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sz val="9"/>
        <color rgb="FF727272"/>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sz val="9"/>
        <color rgb="FF727272"/>
        <rFont val="Arial"/>
        <family val="2"/>
      </rPr>
      <t>previous period = 100</t>
    </r>
  </si>
  <si>
    <t>Fresh chicken eggs (caged or bedding) - per pcs</t>
  </si>
  <si>
    <r>
      <rPr>
        <sz val="9"/>
        <rFont val="Arial"/>
        <family val="2"/>
      </rPr>
      <t>WOJEWÓDZTWA</t>
    </r>
    <r>
      <rPr>
        <sz val="9"/>
        <color indexed="63"/>
        <rFont val="Arial"/>
        <family val="2"/>
      </rPr>
      <t xml:space="preserve"> </t>
    </r>
    <r>
      <rPr>
        <sz val="9"/>
        <color rgb="FF727272"/>
        <rFont val="Arial"/>
        <family val="2"/>
      </rPr>
      <t xml:space="preserve">VOIVODSHIPS </t>
    </r>
  </si>
  <si>
    <r>
      <rPr>
        <sz val="9"/>
        <rFont val="Arial"/>
        <family val="2"/>
      </rPr>
      <t>małżeń-stwa</t>
    </r>
    <r>
      <rPr>
        <sz val="9"/>
        <color indexed="63"/>
        <rFont val="Arial"/>
        <family val="2"/>
      </rPr>
      <t xml:space="preserve"> </t>
    </r>
    <r>
      <rPr>
        <sz val="9"/>
        <color rgb="FF727272"/>
        <rFont val="Arial"/>
        <family val="2"/>
      </rPr>
      <t xml:space="preserve">marriages </t>
    </r>
  </si>
  <si>
    <r>
      <rPr>
        <sz val="9"/>
        <rFont val="Arial"/>
        <family val="2"/>
      </rPr>
      <t>urodzenia żywe</t>
    </r>
    <r>
      <rPr>
        <sz val="9"/>
        <color indexed="63"/>
        <rFont val="Arial"/>
        <family val="2"/>
      </rPr>
      <t xml:space="preserve">        </t>
    </r>
    <r>
      <rPr>
        <sz val="9"/>
        <color rgb="FF727272"/>
        <rFont val="Arial"/>
        <family val="2"/>
      </rPr>
      <t xml:space="preserve"> live births</t>
    </r>
  </si>
  <si>
    <r>
      <rPr>
        <sz val="9"/>
        <rFont val="Arial"/>
        <family val="2"/>
      </rPr>
      <t>zgony</t>
    </r>
    <r>
      <rPr>
        <sz val="9"/>
        <color indexed="63"/>
        <rFont val="Arial"/>
        <family val="2"/>
      </rPr>
      <t xml:space="preserve">                                      </t>
    </r>
    <r>
      <rPr>
        <sz val="9"/>
        <color rgb="FF727272"/>
        <rFont val="Arial"/>
        <family val="2"/>
      </rPr>
      <t xml:space="preserve">deaths </t>
    </r>
  </si>
  <si>
    <r>
      <rPr>
        <sz val="9"/>
        <rFont val="Arial"/>
        <family val="2"/>
      </rPr>
      <t>małżeń-
stwa</t>
    </r>
    <r>
      <rPr>
        <sz val="9"/>
        <color indexed="63"/>
        <rFont val="Arial"/>
        <family val="2"/>
      </rPr>
      <t xml:space="preserve"> </t>
    </r>
    <r>
      <rPr>
        <sz val="9"/>
        <color rgb="FF727272"/>
        <rFont val="Arial"/>
        <family val="2"/>
      </rPr>
      <t xml:space="preserve">marriages </t>
    </r>
  </si>
  <si>
    <r>
      <rPr>
        <sz val="9"/>
        <rFont val="Arial"/>
        <family val="2"/>
      </rPr>
      <t>urodzenia żywe</t>
    </r>
    <r>
      <rPr>
        <sz val="9"/>
        <color indexed="63"/>
        <rFont val="Arial"/>
        <family val="2"/>
      </rPr>
      <t xml:space="preserve">           </t>
    </r>
    <r>
      <rPr>
        <sz val="9"/>
        <color rgb="FF727272"/>
        <rFont val="Arial"/>
        <family val="2"/>
      </rPr>
      <t xml:space="preserve"> live births </t>
    </r>
  </si>
  <si>
    <r>
      <rPr>
        <sz val="9"/>
        <rFont val="Arial"/>
        <family val="2"/>
      </rPr>
      <t>w liczbach bezwzględnych</t>
    </r>
    <r>
      <rPr>
        <sz val="9"/>
        <color indexed="63"/>
        <rFont val="Arial"/>
        <family val="2"/>
      </rPr>
      <t xml:space="preserve">
</t>
    </r>
    <r>
      <rPr>
        <sz val="9"/>
        <color rgb="FF727272"/>
        <rFont val="Arial"/>
        <family val="2"/>
      </rPr>
      <t>in absolute numbers</t>
    </r>
  </si>
  <si>
    <r>
      <rPr>
        <sz val="9"/>
        <rFont val="Arial"/>
        <family val="2"/>
      </rPr>
      <t>na 1000 ludności</t>
    </r>
    <r>
      <rPr>
        <sz val="9"/>
        <color indexed="63"/>
        <rFont val="Arial"/>
        <family val="2"/>
      </rPr>
      <t xml:space="preserve">
</t>
    </r>
    <r>
      <rPr>
        <sz val="9"/>
        <color rgb="FF727272"/>
        <rFont val="Arial"/>
        <family val="2"/>
      </rPr>
      <t>per 1000 population</t>
    </r>
  </si>
  <si>
    <r>
      <t xml:space="preserve">przeciętne miesięczne wynagrodzenie brutto </t>
    </r>
    <r>
      <rPr>
        <sz val="9"/>
        <color rgb="FF727272"/>
        <rFont val="Arial"/>
        <family val="2"/>
      </rPr>
      <t xml:space="preserve">average monthly gross wages and salaries </t>
    </r>
  </si>
  <si>
    <t>`</t>
  </si>
  <si>
    <t xml:space="preserve">                 Stan w końcu czerwca 2019 r.
 </t>
  </si>
  <si>
    <t xml:space="preserve">                 End of June 2019
</t>
  </si>
  <si>
    <t>czerwiec</t>
  </si>
  <si>
    <t>June</t>
  </si>
  <si>
    <r>
      <t xml:space="preserve">OKRESY
</t>
    </r>
    <r>
      <rPr>
        <sz val="9"/>
        <color rgb="FF727272"/>
        <rFont val="Arial"/>
        <family val="2"/>
      </rPr>
      <t>PERIODS</t>
    </r>
    <r>
      <rPr>
        <sz val="9"/>
        <color indexed="63"/>
        <rFont val="Arial"/>
        <family val="2"/>
      </rPr>
      <t xml:space="preserve">
 </t>
    </r>
    <r>
      <rPr>
        <b/>
        <sz val="9"/>
        <color indexed="63"/>
        <rFont val="Arial"/>
        <family val="2"/>
      </rPr>
      <t xml:space="preserve">A </t>
    </r>
    <r>
      <rPr>
        <sz val="9"/>
        <color indexed="63"/>
        <rFont val="Arial"/>
        <family val="2"/>
      </rPr>
      <t xml:space="preserve">- stan w dniu 31 XII 2018 
           </t>
    </r>
    <r>
      <rPr>
        <sz val="9"/>
        <color rgb="FF727272"/>
        <rFont val="Arial"/>
        <family val="2"/>
      </rPr>
      <t xml:space="preserve"> as of December 31, 2018</t>
    </r>
    <r>
      <rPr>
        <sz val="9"/>
        <color indexed="63"/>
        <rFont val="Arial"/>
        <family val="2"/>
      </rPr>
      <t xml:space="preserve">                           
</t>
    </r>
    <r>
      <rPr>
        <b/>
        <sz val="9"/>
        <color indexed="63"/>
        <rFont val="Arial"/>
        <family val="2"/>
      </rPr>
      <t>B</t>
    </r>
    <r>
      <rPr>
        <sz val="9"/>
        <color indexed="63"/>
        <rFont val="Arial"/>
        <family val="2"/>
      </rPr>
      <t xml:space="preserve"> - stan w dniu 30 VI 2019
           </t>
    </r>
    <r>
      <rPr>
        <sz val="9"/>
        <color rgb="FF727272"/>
        <rFont val="Arial"/>
        <family val="2"/>
      </rPr>
      <t>as of June 31, 2019</t>
    </r>
  </si>
  <si>
    <r>
      <t xml:space="preserve">Bezrobotni zarejestrowani  – stan w końcu czerwca 2019 r.                                                                                      </t>
    </r>
    <r>
      <rPr>
        <sz val="9"/>
        <color rgb="FF727272"/>
        <rFont val="Arial"/>
        <family val="2"/>
      </rPr>
      <t xml:space="preserve"> Unemployed persons registered
— end of  of June 2019</t>
    </r>
  </si>
  <si>
    <t xml:space="preserve">XII 2018=100 </t>
  </si>
  <si>
    <r>
      <t xml:space="preserve">Bezrobotni - w czerwcu 2019 r.                            </t>
    </r>
    <r>
      <rPr>
        <sz val="9"/>
        <color rgb="FF727272"/>
        <rFont val="Arial"/>
        <family val="2"/>
      </rPr>
      <t xml:space="preserve"> Unemployed persons - 
in June 2019</t>
    </r>
  </si>
  <si>
    <t>VI                  2018=100</t>
  </si>
  <si>
    <t>VI                   2018=100</t>
  </si>
  <si>
    <t>VI                 2018=100</t>
  </si>
  <si>
    <t>I–VI 2019</t>
  </si>
  <si>
    <t xml:space="preserve">I–VI          2018=     =100 </t>
  </si>
  <si>
    <r>
      <t xml:space="preserve">Mieszkania oddane do użytkowania - w okresie I–VI 2019 r.                                                                                                                    </t>
    </r>
    <r>
      <rPr>
        <sz val="9"/>
        <color rgb="FF727272"/>
        <rFont val="Arial"/>
        <family val="2"/>
      </rPr>
      <t>Dwellings completed - in the period I–VI 2019</t>
    </r>
  </si>
  <si>
    <t xml:space="preserve">I–VI                            2018=100 </t>
  </si>
  <si>
    <r>
      <t xml:space="preserve">w zł              </t>
    </r>
    <r>
      <rPr>
        <sz val="9"/>
        <color rgb="FF727272"/>
        <rFont val="Arial"/>
        <family val="2"/>
      </rPr>
      <t> in PLN</t>
    </r>
  </si>
  <si>
    <r>
      <t xml:space="preserve">w złotych              </t>
    </r>
    <r>
      <rPr>
        <sz val="9"/>
        <color rgb="FF727272"/>
        <rFont val="Arial"/>
        <family val="2"/>
      </rPr>
      <t xml:space="preserve"> in PLN</t>
    </r>
  </si>
  <si>
    <r>
      <t xml:space="preserve">w zł                       za 1dt                </t>
    </r>
    <r>
      <rPr>
        <sz val="9"/>
        <color rgb="FF727272"/>
        <rFont val="Arial"/>
        <family val="2"/>
      </rPr>
      <t xml:space="preserve"> in PLN                      per dt </t>
    </r>
  </si>
  <si>
    <r>
      <t xml:space="preserve">w zł                    za 1dt               </t>
    </r>
    <r>
      <rPr>
        <sz val="9"/>
        <color rgb="FF727272"/>
        <rFont val="Arial"/>
        <family val="2"/>
      </rPr>
      <t xml:space="preserve"> in PLN                 per dt </t>
    </r>
  </si>
  <si>
    <r>
      <t xml:space="preserve">w zł                        za 1dt                   </t>
    </r>
    <r>
      <rPr>
        <sz val="9"/>
        <color rgb="FF727272"/>
        <rFont val="Arial"/>
        <family val="2"/>
      </rPr>
      <t xml:space="preserve"> in PLN                          per dt </t>
    </r>
  </si>
  <si>
    <r>
      <t xml:space="preserve">w zł                      za 1 szt            </t>
    </r>
    <r>
      <rPr>
        <sz val="9"/>
        <color rgb="FF727272"/>
        <rFont val="Arial"/>
        <family val="2"/>
      </rPr>
      <t xml:space="preserve"> in PLN                      per head </t>
    </r>
  </si>
  <si>
    <r>
      <t xml:space="preserve">Liczba zarejestro-wanych bezro-
botnych na 
1 ofertę pracy
- w czerwcu
2019 r.  
</t>
    </r>
    <r>
      <rPr>
        <sz val="9"/>
        <color rgb="FF727272"/>
        <rFont val="Arial"/>
        <family val="2"/>
      </rPr>
      <t>Number of unemployed persons, registered 
per 1 job advertisement
- in June 2019</t>
    </r>
  </si>
  <si>
    <r>
      <t xml:space="preserve">w tys.            </t>
    </r>
    <r>
      <rPr>
        <sz val="9"/>
        <color rgb="FF727272"/>
        <rFont val="Arial"/>
        <family val="2"/>
      </rPr>
      <t xml:space="preserve"> in thousand</t>
    </r>
  </si>
  <si>
    <r>
      <t xml:space="preserve">w zł                     </t>
    </r>
    <r>
      <rPr>
        <sz val="9"/>
        <color rgb="FF727272"/>
        <rFont val="Arial"/>
        <family val="2"/>
      </rPr>
      <t>in PLN</t>
    </r>
  </si>
  <si>
    <r>
      <t xml:space="preserve">w  tys. t               </t>
    </r>
    <r>
      <rPr>
        <sz val="9"/>
        <color rgb="FF727272"/>
        <rFont val="Arial"/>
        <family val="2"/>
      </rPr>
      <t>in thousand t</t>
    </r>
  </si>
  <si>
    <r>
      <t xml:space="preserve">w tysiącach               </t>
    </r>
    <r>
      <rPr>
        <sz val="9"/>
        <color rgb="FF727272"/>
        <rFont val="Arial"/>
        <family val="2"/>
      </rPr>
      <t xml:space="preserve"> in thousands</t>
    </r>
  </si>
  <si>
    <r>
      <t xml:space="preserve">w tysiącach  </t>
    </r>
    <r>
      <rPr>
        <sz val="9"/>
        <color rgb="FF727272"/>
        <rFont val="Arial"/>
        <family val="2"/>
      </rPr>
      <t xml:space="preserve"> in thousands</t>
    </r>
  </si>
  <si>
    <r>
      <t>w tym                    po raz kolejny</t>
    </r>
    <r>
      <rPr>
        <sz val="9"/>
        <color rgb="FF727272"/>
        <rFont val="Arial"/>
        <family val="2"/>
      </rPr>
      <t xml:space="preserve"> 
of which reentrants to
unemployment
rolls </t>
    </r>
  </si>
  <si>
    <r>
      <t xml:space="preserve">w tysiącach   </t>
    </r>
    <r>
      <rPr>
        <sz val="9"/>
        <color rgb="FF727272"/>
        <rFont val="Arial"/>
        <family val="2"/>
      </rPr>
      <t xml:space="preserve"> in thousands</t>
    </r>
  </si>
  <si>
    <r>
      <t xml:space="preserve">w złotych   </t>
    </r>
    <r>
      <rPr>
        <sz val="9"/>
        <color rgb="FF727272"/>
        <rFont val="Arial"/>
        <family val="2"/>
      </rPr>
      <t>in PLN</t>
    </r>
  </si>
  <si>
    <r>
      <t xml:space="preserve">Przeciętna miesięczna emerytura i renta brutto w zł                                                                </t>
    </r>
    <r>
      <rPr>
        <sz val="9"/>
        <color rgb="FF727272"/>
        <rFont val="Arial"/>
        <family val="2"/>
      </rPr>
      <t xml:space="preserve"> Average monthly gross retirement pay and pension in PLN</t>
    </r>
  </si>
  <si>
    <r>
      <t>w milionach złotych    </t>
    </r>
    <r>
      <rPr>
        <sz val="9"/>
        <color rgb="FF727272"/>
        <rFont val="Arial"/>
        <family val="2"/>
      </rPr>
      <t> in million PLN</t>
    </r>
  </si>
  <si>
    <r>
      <t xml:space="preserve">w milionach złotych        </t>
    </r>
    <r>
      <rPr>
        <sz val="9"/>
        <color rgb="FF727272"/>
        <rFont val="Arial"/>
        <family val="2"/>
      </rPr>
      <t xml:space="preserve"> in million PLN</t>
    </r>
  </si>
  <si>
    <r>
      <t>w milionach  złotych    </t>
    </r>
    <r>
      <rPr>
        <sz val="9"/>
        <color rgb="FF727272"/>
        <rFont val="Arial"/>
        <family val="2"/>
      </rPr>
      <t> in million PLN</t>
    </r>
  </si>
  <si>
    <r>
      <t xml:space="preserve">w zł             </t>
    </r>
    <r>
      <rPr>
        <sz val="10"/>
        <color rgb="FF727272"/>
        <rFont val="Arial"/>
        <family val="2"/>
      </rPr>
      <t xml:space="preserve"> in PLN</t>
    </r>
  </si>
  <si>
    <r>
      <t xml:space="preserve">w zł za 1 dt                                                                     </t>
    </r>
    <r>
      <rPr>
        <sz val="9"/>
        <color rgb="FF727272"/>
        <rFont val="Arial"/>
        <family val="2"/>
      </rPr>
      <t xml:space="preserve">   in PLN per dt</t>
    </r>
  </si>
  <si>
    <r>
      <t xml:space="preserve">w zł za 1 kg wagi żywej                                                 </t>
    </r>
    <r>
      <rPr>
        <sz val="9"/>
        <color rgb="FF727272"/>
        <rFont val="Arial"/>
        <family val="2"/>
      </rPr>
      <t xml:space="preserve"> in PLN per kg live weight</t>
    </r>
  </si>
  <si>
    <r>
      <t xml:space="preserve">Mleko krowie       w zł  za 1 hl
</t>
    </r>
    <r>
      <rPr>
        <sz val="9"/>
        <color rgb="FF727272"/>
        <rFont val="Arial"/>
        <family val="2"/>
      </rPr>
      <t>Cows' milk          in PLN per hl</t>
    </r>
  </si>
  <si>
    <r>
      <t xml:space="preserve">w zł za 1 dt    </t>
    </r>
    <r>
      <rPr>
        <sz val="9"/>
        <color rgb="FF727272"/>
        <rFont val="Arial"/>
        <family val="2"/>
      </rPr>
      <t xml:space="preserve"> in PLN per dt</t>
    </r>
  </si>
  <si>
    <r>
      <t xml:space="preserve">Prosię na chów                    w zł za 1 szt.
</t>
    </r>
    <r>
      <rPr>
        <sz val="9"/>
        <color rgb="FF727272"/>
        <rFont val="Arial"/>
        <family val="2"/>
      </rPr>
      <t>Piglet                   in PLN per head</t>
    </r>
  </si>
  <si>
    <r>
      <t xml:space="preserve">Trzoda             chlewna               w zł za 1 kg 
</t>
    </r>
    <r>
      <rPr>
        <sz val="9"/>
        <color rgb="FF727272"/>
        <rFont val="Arial"/>
        <family val="2"/>
      </rPr>
      <t>Pigs                          in PLN per kg</t>
    </r>
  </si>
  <si>
    <r>
      <t xml:space="preserve">w tysiącach złotych                                          </t>
    </r>
    <r>
      <rPr>
        <sz val="9"/>
        <color rgb="FF727272"/>
        <rFont val="Arial"/>
        <family val="2"/>
      </rPr>
      <t xml:space="preserve"> in thousand PLN</t>
    </r>
  </si>
  <si>
    <r>
      <t>w przeliczeniu na mięso (łączne z tłuszczami)</t>
    </r>
    <r>
      <rPr>
        <vertAlign val="superscript"/>
        <sz val="9"/>
        <rFont val="Arial"/>
        <family val="2"/>
      </rPr>
      <t xml:space="preserve">c </t>
    </r>
    <r>
      <rPr>
        <sz val="9"/>
        <rFont val="Arial"/>
        <family val="2"/>
      </rPr>
      <t xml:space="preserve">- w  tonach
</t>
    </r>
    <r>
      <rPr>
        <sz val="9"/>
        <color rgb="FF727272"/>
        <rFont val="Arial"/>
        <family val="2"/>
      </rPr>
      <t>in terms of meat (including fats)</t>
    </r>
    <r>
      <rPr>
        <vertAlign val="superscript"/>
        <sz val="9"/>
        <color rgb="FF727272"/>
        <rFont val="Arial"/>
        <family val="2"/>
      </rPr>
      <t>c</t>
    </r>
    <r>
      <rPr>
        <sz val="9"/>
        <color rgb="FF727272"/>
        <rFont val="Arial"/>
        <family val="2"/>
      </rPr>
      <t xml:space="preserve"> - in tonnes</t>
    </r>
  </si>
  <si>
    <r>
      <t xml:space="preserve">Mleko krowie                w tys. l
</t>
    </r>
    <r>
      <rPr>
        <sz val="9"/>
        <color rgb="FF727272"/>
        <rFont val="Arial"/>
        <family val="2"/>
      </rPr>
      <t>Cow milk                           in thousand l</t>
    </r>
  </si>
  <si>
    <r>
      <t xml:space="preserve">w milionach złotych         </t>
    </r>
    <r>
      <rPr>
        <sz val="9"/>
        <color rgb="FF727272"/>
        <rFont val="Arial"/>
        <family val="2"/>
      </rPr>
      <t>in million PLN</t>
    </r>
  </si>
  <si>
    <r>
      <t xml:space="preserve">w milionach złotych     </t>
    </r>
    <r>
      <rPr>
        <sz val="9"/>
        <color indexed="8"/>
        <rFont val="Czcionka tekstu podstawowego"/>
        <family val="2"/>
      </rPr>
      <t xml:space="preserve">   </t>
    </r>
    <r>
      <rPr>
        <sz val="9"/>
        <color rgb="FF727272"/>
        <rFont val="Czcionka tekstu podstawowego"/>
        <family val="2"/>
      </rPr>
      <t xml:space="preserve"> in million PLN</t>
    </r>
  </si>
  <si>
    <r>
      <t xml:space="preserve">w tys. hl                                                                   </t>
    </r>
    <r>
      <rPr>
        <sz val="9"/>
        <color rgb="FF727272"/>
        <rFont val="Arial"/>
        <family val="2"/>
      </rPr>
      <t xml:space="preserve"> in thousand hl</t>
    </r>
  </si>
  <si>
    <r>
      <t>w tysiącach m</t>
    </r>
    <r>
      <rPr>
        <vertAlign val="superscript"/>
        <sz val="9"/>
        <color indexed="8"/>
        <rFont val="Czcionka tekstu podstawowego"/>
        <family val="2"/>
      </rPr>
      <t xml:space="preserve">2 </t>
    </r>
    <r>
      <rPr>
        <sz val="9"/>
        <color indexed="8"/>
        <rFont val="Czcionka tekstu podstawowego"/>
        <family val="2"/>
      </rPr>
      <t xml:space="preserve">                                           
</t>
    </r>
    <r>
      <rPr>
        <sz val="9"/>
        <color rgb="FF727272"/>
        <rFont val="Czcionka tekstu podstawowego"/>
        <family val="2"/>
      </rPr>
      <t>in thousand m</t>
    </r>
    <r>
      <rPr>
        <vertAlign val="superscript"/>
        <sz val="9"/>
        <color rgb="FF727272"/>
        <rFont val="Czcionka tekstu podstawowego"/>
        <family val="2"/>
      </rPr>
      <t>2</t>
    </r>
  </si>
  <si>
    <r>
      <t>w milionach złotych                </t>
    </r>
    <r>
      <rPr>
        <sz val="9"/>
        <color rgb="FF727272"/>
        <rFont val="Arial"/>
        <family val="2"/>
      </rPr>
      <t>in million PLN</t>
    </r>
  </si>
  <si>
    <r>
      <t>oraz samorządu terytorialnego</t>
    </r>
    <r>
      <rPr>
        <vertAlign val="superscript"/>
        <sz val="9"/>
        <color indexed="63"/>
        <rFont val="Arial"/>
        <family val="2"/>
      </rPr>
      <t xml:space="preserve"> b</t>
    </r>
    <r>
      <rPr>
        <sz val="9"/>
        <color indexed="63"/>
        <rFont val="Arial"/>
        <family val="2"/>
      </rPr>
      <t xml:space="preserve"> .....................................................</t>
    </r>
  </si>
  <si>
    <r>
      <t>przeciwko obrotowi gospodarczemu</t>
    </r>
    <r>
      <rPr>
        <vertAlign val="superscript"/>
        <sz val="9"/>
        <color indexed="63"/>
        <rFont val="Arial"/>
        <family val="2"/>
      </rPr>
      <t xml:space="preserve"> c</t>
    </r>
    <r>
      <rPr>
        <sz val="9"/>
        <color indexed="63"/>
        <rFont val="Arial"/>
        <family val="2"/>
      </rPr>
      <t xml:space="preserve"> ...........................................</t>
    </r>
  </si>
  <si>
    <r>
      <t xml:space="preserve">Przedsiębiorstwa państwowe 
</t>
    </r>
    <r>
      <rPr>
        <sz val="9"/>
        <color rgb="FF727272"/>
        <rFont val="Arial"/>
        <family val="2"/>
      </rPr>
      <t xml:space="preserve">State owned enterprises </t>
    </r>
  </si>
  <si>
    <r>
      <t xml:space="preserve">Spółdzielnie 
</t>
    </r>
    <r>
      <rPr>
        <sz val="9"/>
        <color rgb="FF727272"/>
        <rFont val="Arial"/>
        <family val="2"/>
      </rPr>
      <t xml:space="preserve">Cooperatives </t>
    </r>
  </si>
  <si>
    <r>
      <t xml:space="preserve">w tym   </t>
    </r>
    <r>
      <rPr>
        <sz val="9"/>
        <color rgb="FF727272"/>
        <rFont val="Arial"/>
        <family val="2"/>
      </rPr>
      <t>of which</t>
    </r>
  </si>
  <si>
    <r>
      <t xml:space="preserve">w tym   
</t>
    </r>
    <r>
      <rPr>
        <sz val="9"/>
        <color rgb="FF727272"/>
        <rFont val="Arial"/>
        <family val="2"/>
      </rPr>
      <t>of which</t>
    </r>
  </si>
  <si>
    <r>
      <t xml:space="preserve">w tym
</t>
    </r>
    <r>
      <rPr>
        <sz val="9"/>
        <color rgb="FF727272"/>
        <rFont val="Arial"/>
        <family val="2"/>
      </rPr>
      <t>of which</t>
    </r>
  </si>
  <si>
    <r>
      <t xml:space="preserve">ogółem </t>
    </r>
    <r>
      <rPr>
        <sz val="9"/>
        <color rgb="FF727272"/>
        <rFont val="Arial"/>
        <family val="2"/>
      </rPr>
      <t xml:space="preserve">      total </t>
    </r>
  </si>
  <si>
    <r>
      <t>Powierzchnia użytkowa mieszkań 
w tysiącach m</t>
    </r>
    <r>
      <rPr>
        <vertAlign val="superscript"/>
        <sz val="9"/>
        <color indexed="63"/>
        <rFont val="Arial"/>
        <family val="2"/>
      </rPr>
      <t>2</t>
    </r>
    <r>
      <rPr>
        <sz val="9"/>
        <color indexed="63"/>
        <rFont val="Arial"/>
        <family val="2"/>
      </rPr>
      <t xml:space="preserve">                                                                             </t>
    </r>
    <r>
      <rPr>
        <sz val="9"/>
        <color rgb="FF727272"/>
        <rFont val="Arial"/>
        <family val="2"/>
      </rPr>
      <t>Usable floor space in thousand m</t>
    </r>
    <r>
      <rPr>
        <vertAlign val="superscript"/>
        <sz val="9"/>
        <color rgb="FF727272"/>
        <rFont val="Arial"/>
        <family val="2"/>
      </rPr>
      <t xml:space="preserve">2 </t>
    </r>
  </si>
  <si>
    <r>
      <t xml:space="preserve">Mieszkania                                                                                </t>
    </r>
    <r>
      <rPr>
        <sz val="9"/>
        <color rgb="FF727272"/>
        <rFont val="Arial"/>
        <family val="2"/>
      </rPr>
      <t>Dwellings</t>
    </r>
  </si>
  <si>
    <r>
      <t xml:space="preserve">ogółem  </t>
    </r>
    <r>
      <rPr>
        <sz val="9"/>
        <color rgb="FF727272"/>
        <rFont val="Arial"/>
        <family val="2"/>
      </rPr>
      <t>total</t>
    </r>
  </si>
  <si>
    <r>
      <t xml:space="preserve">w tym
budownictwo indywidualne                </t>
    </r>
    <r>
      <rPr>
        <sz val="9"/>
        <color rgb="FF727272"/>
        <rFont val="Arial"/>
        <family val="2"/>
      </rPr>
      <t>of which</t>
    </r>
    <r>
      <rPr>
        <sz val="9"/>
        <color indexed="63"/>
        <rFont val="Arial"/>
        <family val="2"/>
      </rPr>
      <t xml:space="preserve"> </t>
    </r>
    <r>
      <rPr>
        <sz val="9"/>
        <color rgb="FF727272"/>
        <rFont val="Arial"/>
        <family val="2"/>
      </rPr>
      <t xml:space="preserve">private construction </t>
    </r>
  </si>
  <si>
    <r>
      <t xml:space="preserve">w tym budownictwo indywidualne               </t>
    </r>
    <r>
      <rPr>
        <sz val="9"/>
        <color rgb="FF727272"/>
        <rFont val="Arial"/>
        <family val="2"/>
      </rPr>
      <t xml:space="preserve">of wchich private construction </t>
    </r>
  </si>
  <si>
    <r>
      <t xml:space="preserve">w zł                   </t>
    </r>
    <r>
      <rPr>
        <sz val="9"/>
        <color rgb="FF727272"/>
        <rFont val="Arial"/>
        <family val="2"/>
      </rPr>
      <t xml:space="preserve"> in PLN </t>
    </r>
  </si>
  <si>
    <r>
      <t xml:space="preserve">Średnia cena skupu         za 1 dt w zł                       (bez siewnego)         </t>
    </r>
    <r>
      <rPr>
        <sz val="9"/>
        <color rgb="FF727272"/>
        <rFont val="Arial"/>
        <family val="2"/>
      </rPr>
      <t xml:space="preserve">Average                  procurement price         per 1 dt in PLN                 (excluding sowing      seed) </t>
    </r>
  </si>
  <si>
    <t xml:space="preserve">               Stan w dniu 31 grudnia</t>
  </si>
  <si>
    <t xml:space="preserve">               As of  31st December</t>
  </si>
  <si>
    <t xml:space="preserve">                As of  31st December</t>
  </si>
  <si>
    <t xml:space="preserve">                Stan w dniu 31 grudnia</t>
  </si>
  <si>
    <t xml:space="preserve">                 Stan w dniu 30 czerwca</t>
  </si>
  <si>
    <t xml:space="preserve">                 As of 30th June</t>
  </si>
  <si>
    <t>                Stan w dniu 30 czerwca</t>
  </si>
  <si>
    <r>
      <rPr>
        <sz val="10"/>
        <color indexed="63"/>
        <rFont val="Arial"/>
        <family val="2"/>
      </rPr>
      <t xml:space="preserve">TABL. 43. </t>
    </r>
    <r>
      <rPr>
        <b/>
        <sz val="10"/>
        <color indexed="63"/>
        <rFont val="Arial"/>
        <family val="2"/>
      </rPr>
      <t>WYPADKI  DROGOWE  W  OKRESIE STYCZEŃ–CZERWIEC 2019 R.</t>
    </r>
  </si>
  <si>
    <t xml:space="preserve">                ROAD  TRAFFIC  ACCIDENTS  IN  THE  PERIOD JANUARY–JUNE 2019</t>
  </si>
  <si>
    <t xml:space="preserve">                Stan w dniu 30 czerwca</t>
  </si>
  <si>
    <t xml:space="preserve">                As of 30th June</t>
  </si>
  <si>
    <r>
      <t xml:space="preserve">w tys.            </t>
    </r>
    <r>
      <rPr>
        <sz val="9"/>
        <color rgb="FF727272"/>
        <rFont val="Arial"/>
        <family val="2"/>
      </rPr>
      <t>in thousands</t>
    </r>
  </si>
  <si>
    <r>
      <t>65,15</t>
    </r>
    <r>
      <rPr>
        <vertAlign val="superscript"/>
        <sz val="9"/>
        <rFont val="Arial"/>
        <family val="2"/>
      </rPr>
      <t>b</t>
    </r>
  </si>
  <si>
    <r>
      <t>70,33</t>
    </r>
    <r>
      <rPr>
        <vertAlign val="superscript"/>
        <sz val="9"/>
        <rFont val="Arial"/>
        <family val="2"/>
      </rPr>
      <t>b</t>
    </r>
  </si>
  <si>
    <t xml:space="preserve">a  Patrz wyjaśnienia metodologiczne pkt 19 i 20.   </t>
  </si>
  <si>
    <t xml:space="preserve">a  See methodological notes item 19 and 20.  </t>
  </si>
  <si>
    <t>55,1-krotnie</t>
  </si>
  <si>
    <t xml:space="preserve"> a  Obejmuje bydło, cielęta, trzodę chlewną, owce, konie i drób. </t>
  </si>
  <si>
    <t xml:space="preserve"> a  Data include cattle, calves, pigs, sheep, horses and poultry.  </t>
  </si>
  <si>
    <r>
      <t xml:space="preserve">Ceny wybranych produktów rolnych i zwierząt gospodarskich uzyskiwane przez rolników na targowiskach – w czerwcu 2019 r. 
</t>
    </r>
    <r>
      <rPr>
        <sz val="9"/>
        <color rgb="FF727272"/>
        <rFont val="Arial"/>
        <family val="2"/>
      </rPr>
      <t>Marketplace prices of selected agricultural products and livestock – in June 2019</t>
    </r>
  </si>
  <si>
    <t xml:space="preserve"> </t>
  </si>
  <si>
    <r>
      <t xml:space="preserve">wskaźnik ogólnego klimatu koniunktury
</t>
    </r>
    <r>
      <rPr>
        <sz val="9"/>
        <color rgb="FF727272"/>
        <rFont val="Arial"/>
        <family val="2"/>
      </rPr>
      <t>general business climate indicator</t>
    </r>
  </si>
  <si>
    <r>
      <t xml:space="preserve">prasa, książki, pozostała sprzedaż               w wyspecja-         lizowanych sklepach
</t>
    </r>
    <r>
      <rPr>
        <sz val="9"/>
        <color rgb="FF727272"/>
        <rFont val="Arial"/>
        <family val="2"/>
      </rPr>
      <t>newspapers,            books, other sale in specia-   lized stores</t>
    </r>
  </si>
  <si>
    <t>a  Wskaźniki dynamiki obliczono na podstawie wartości w cenach bieżących.  b  Grupowania przedsiębiorstw dokonano na podstawie Polskiej Klasyfikacji Działalności -– PKD 2007, zaliczając przedsiębiorstwo do określonej kategorii wg przeważającego rodzaju działalności, zgodnie z aktualnym stanem organizacyjnym. Kształtowanie się dynamiki sprzedaży detalicznej wynika m. in. ze zmiany przeważającego rodzaju działalności przedsiębiorstwa, jak i zmian organizacyjnych.</t>
  </si>
  <si>
    <t>a  Indices are calculated on the basis of values at current prices.  b  Groups of enterprises were created on the basis of the Polish Classification of Activities –  PKD 2007, and a given enterprise is included to a specific category by predominating kind of activity and according to its present organizational status. The dynamics of the retail sales result from, among others, change both in the predominating kind of activity of the enterprise and in its organization.</t>
  </si>
  <si>
    <t>a  Wskaźniki dynamiki obliczono na podstawie wartości w cenach bieżących.  b  Grupowania przedsiębiorstw dokonano na podstawie Polskiej Klasyfikacji Działalności – PKD 2007, zaliczając przedsiębiorstwo do określonej kategorii wg przeważającego rodzaju działalności, zgodnie z aktualnym stanem organizacyjnym. Kształtowanie się dynamiki sprzedaży detalicznej wynika m. in. ze zmiany przeważającego rodzaju działalności przedsiębiorstwa, jak i zmian organizacyjnych.</t>
  </si>
  <si>
    <t>a  Indices are calculated on the basis of values at current prices.  b  Groups of enterprises were created on the basis of  the Polish Classification of Activities -– PKD 2007, and a given enterprise is included to a specific category by predominating kind of activity and according to its present organizational status. The dynamics of the retail sales result from, among others, change both in the predominating kind of activity of the enterprise and in its organization.</t>
  </si>
  <si>
    <t>359*</t>
  </si>
  <si>
    <t>204*</t>
  </si>
  <si>
    <t>155*</t>
  </si>
  <si>
    <t>9*</t>
  </si>
  <si>
    <t>697*</t>
  </si>
  <si>
    <t>405*</t>
  </si>
  <si>
    <t>292*</t>
  </si>
  <si>
    <t>70*</t>
  </si>
  <si>
    <t>896*</t>
  </si>
  <si>
    <t>579*</t>
  </si>
  <si>
    <t>317*</t>
  </si>
  <si>
    <t>96*</t>
  </si>
  <si>
    <t>77*</t>
  </si>
  <si>
    <t>20*</t>
  </si>
  <si>
    <t>199*</t>
  </si>
  <si>
    <r>
      <t>0,56</t>
    </r>
    <r>
      <rPr>
        <vertAlign val="superscript"/>
        <sz val="10"/>
        <rFont val="Arial"/>
        <family val="2"/>
      </rPr>
      <t>a</t>
    </r>
  </si>
  <si>
    <r>
      <rPr>
        <b/>
        <sz val="10"/>
        <color indexed="8"/>
        <rFont val="Arial"/>
        <family val="2"/>
      </rPr>
      <t>A</t>
    </r>
    <r>
      <rPr>
        <sz val="10"/>
        <color indexed="8"/>
        <rFont val="Arial"/>
        <family val="2"/>
      </rPr>
      <t xml:space="preserve"> – analogiczny okres roku poprzedniego = 100</t>
    </r>
  </si>
  <si>
    <t xml:space="preserve">       corresponding period of previous year = 100</t>
  </si>
  <si>
    <r>
      <t xml:space="preserve"> - za 1 kpl.</t>
    </r>
    <r>
      <rPr>
        <vertAlign val="superscript"/>
        <sz val="10"/>
        <rFont val="Arial"/>
        <family val="2"/>
      </rPr>
      <t xml:space="preserve"> </t>
    </r>
    <r>
      <rPr>
        <sz val="10"/>
        <rFont val="Arial"/>
        <family val="2"/>
      </rPr>
      <t>…………………………………………………………………</t>
    </r>
  </si>
  <si>
    <t>Men’s suit, fabric of wool - per set</t>
  </si>
  <si>
    <r>
      <t>Podkoszulek męski bawełniany, bez rękawa</t>
    </r>
    <r>
      <rPr>
        <vertAlign val="superscript"/>
        <sz val="10"/>
        <rFont val="Arial"/>
        <family val="2"/>
      </rPr>
      <t xml:space="preserve"> </t>
    </r>
    <r>
      <rPr>
        <sz val="10"/>
        <rFont val="Arial"/>
        <family val="2"/>
      </rPr>
      <t>…………………………</t>
    </r>
  </si>
  <si>
    <t>Men’s cotton undershirt without sleeve</t>
  </si>
  <si>
    <r>
      <t>Spodnie (6-11 lat) z tkaniny typu jeans</t>
    </r>
    <r>
      <rPr>
        <vertAlign val="superscript"/>
        <sz val="10"/>
        <rFont val="Arial"/>
        <family val="2"/>
      </rPr>
      <t xml:space="preserve"> </t>
    </r>
    <r>
      <rPr>
        <sz val="10"/>
        <rFont val="Arial"/>
        <family val="2"/>
      </rPr>
      <t>……………………………….</t>
    </r>
  </si>
  <si>
    <t>Trousers (aged 6-11), jeans type</t>
  </si>
  <si>
    <t>Firanka syntetyczna, szer. 140-280 cm - za 1m.. …………………….</t>
  </si>
  <si>
    <r>
      <t>Ciepła woda - za 1 m</t>
    </r>
    <r>
      <rPr>
        <vertAlign val="superscript"/>
        <sz val="11"/>
        <color theme="1"/>
        <rFont val="Arial"/>
        <family val="2"/>
      </rPr>
      <t>3</t>
    </r>
    <r>
      <rPr>
        <sz val="10"/>
        <color indexed="8"/>
        <rFont val="Arial"/>
        <family val="2"/>
      </rPr>
      <t xml:space="preserve">  ...………………………………….………………</t>
    </r>
  </si>
  <si>
    <t>Synthetic net curtain, 140-280 cm wide - per m</t>
  </si>
  <si>
    <r>
      <t>Talerz głęboki porcelanowy o śerdnicy 22-26 cm</t>
    </r>
    <r>
      <rPr>
        <vertAlign val="superscript"/>
        <sz val="10"/>
        <color indexed="8"/>
        <rFont val="Arial"/>
        <family val="2"/>
      </rPr>
      <t>a</t>
    </r>
    <r>
      <rPr>
        <sz val="10"/>
        <color indexed="8"/>
        <rFont val="Arial"/>
        <family val="2"/>
      </rPr>
      <t>..….…………………</t>
    </r>
  </si>
  <si>
    <r>
      <t>Porcelain soup plate with a diameter 22-26 cm</t>
    </r>
    <r>
      <rPr>
        <vertAlign val="superscript"/>
        <sz val="10"/>
        <color rgb="FF727272"/>
        <rFont val="Arial"/>
        <family val="2"/>
      </rPr>
      <t>a</t>
    </r>
  </si>
  <si>
    <t>Mydło toaletowe  - za 90 g ..………………………………………………</t>
  </si>
  <si>
    <t>Toilet soap - per 90 g</t>
  </si>
  <si>
    <r>
      <rPr>
        <sz val="9"/>
        <rFont val="Arial"/>
        <family val="2"/>
      </rPr>
      <t>67,01</t>
    </r>
    <r>
      <rPr>
        <vertAlign val="superscript"/>
        <sz val="9"/>
        <rFont val="Arial"/>
        <family val="2"/>
      </rPr>
      <t>b</t>
    </r>
  </si>
  <si>
    <r>
      <rPr>
        <sz val="9"/>
        <rFont val="Arial"/>
        <family val="2"/>
      </rPr>
      <t>57,76</t>
    </r>
    <r>
      <rPr>
        <vertAlign val="superscript"/>
        <sz val="9"/>
        <rFont val="Arial"/>
        <family val="2"/>
      </rPr>
      <t>b</t>
    </r>
  </si>
  <si>
    <r>
      <t>72,62</t>
    </r>
    <r>
      <rPr>
        <vertAlign val="superscript"/>
        <sz val="9"/>
        <rFont val="Arial"/>
        <family val="2"/>
      </rPr>
      <t>d</t>
    </r>
  </si>
  <si>
    <r>
      <t>59,67</t>
    </r>
    <r>
      <rPr>
        <vertAlign val="superscript"/>
        <sz val="9"/>
        <rFont val="Arial"/>
        <family val="2"/>
      </rPr>
      <t>d</t>
    </r>
  </si>
  <si>
    <r>
      <t>59,85</t>
    </r>
    <r>
      <rPr>
        <vertAlign val="superscript"/>
        <sz val="9"/>
        <rFont val="Arial"/>
        <family val="2"/>
      </rPr>
      <t>c</t>
    </r>
  </si>
  <si>
    <r>
      <t>70,41</t>
    </r>
    <r>
      <rPr>
        <vertAlign val="superscript"/>
        <sz val="9"/>
        <rFont val="Arial"/>
        <family val="2"/>
      </rPr>
      <t>c</t>
    </r>
  </si>
  <si>
    <r>
      <t>72,74</t>
    </r>
    <r>
      <rPr>
        <vertAlign val="superscript"/>
        <sz val="9"/>
        <color rgb="FF333333"/>
        <rFont val="Arial"/>
        <family val="2"/>
      </rPr>
      <t>b</t>
    </r>
  </si>
  <si>
    <r>
      <t>81,2</t>
    </r>
    <r>
      <rPr>
        <vertAlign val="superscript"/>
        <sz val="9"/>
        <color rgb="FF333333"/>
        <rFont val="Arial"/>
        <family val="2"/>
      </rPr>
      <t>b</t>
    </r>
  </si>
  <si>
    <r>
      <t xml:space="preserve">przeciętne zatrudnienie  
</t>
    </r>
    <r>
      <rPr>
        <sz val="9"/>
        <color rgb="FF727272"/>
        <rFont val="Arial"/>
        <family val="2"/>
      </rPr>
      <t xml:space="preserve">average                     paid employment </t>
    </r>
  </si>
  <si>
    <r>
      <rPr>
        <b/>
        <sz val="9"/>
        <rFont val="Arial"/>
        <family val="2"/>
      </rPr>
      <t>4461910</t>
    </r>
    <r>
      <rPr>
        <b/>
        <vertAlign val="superscript"/>
        <sz val="9"/>
        <rFont val="Arial"/>
        <family val="2"/>
      </rPr>
      <t>b</t>
    </r>
  </si>
  <si>
    <t>5,1</t>
  </si>
  <si>
    <t>7,4</t>
  </si>
  <si>
    <t>-7,1</t>
  </si>
  <si>
    <t>3,4</t>
  </si>
  <si>
    <t>0,9</t>
  </si>
  <si>
    <t>2,3</t>
  </si>
  <si>
    <t>-25,4</t>
  </si>
  <si>
    <t>-5,4</t>
  </si>
  <si>
    <t>5,3</t>
  </si>
  <si>
    <t>6,5</t>
  </si>
  <si>
    <t>-1,6</t>
  </si>
  <si>
    <t>6,2</t>
  </si>
  <si>
    <t>1,3</t>
  </si>
  <si>
    <t>2,9</t>
  </si>
  <si>
    <t>-23,2</t>
  </si>
  <si>
    <t>16,1</t>
  </si>
  <si>
    <t>4,3</t>
  </si>
  <si>
    <t>5,4</t>
  </si>
  <si>
    <t>4,9</t>
  </si>
  <si>
    <t>1,1</t>
  </si>
  <si>
    <t>2,5</t>
  </si>
  <si>
    <t>-24,4</t>
  </si>
  <si>
    <t>15,2</t>
  </si>
  <si>
    <t>94,7</t>
  </si>
  <si>
    <t>93,5</t>
  </si>
  <si>
    <t>101,6</t>
  </si>
  <si>
    <t>93,8</t>
  </si>
  <si>
    <t>98,7</t>
  </si>
  <si>
    <t>97,1</t>
  </si>
  <si>
    <t>123,2</t>
  </si>
  <si>
    <t>83,9</t>
  </si>
  <si>
    <t>37,9</t>
  </si>
  <si>
    <t>26,3</t>
  </si>
  <si>
    <t>91,3</t>
  </si>
  <si>
    <t>69,0</t>
  </si>
  <si>
    <t>25,3</t>
  </si>
  <si>
    <t>14,1</t>
  </si>
  <si>
    <t>78,9</t>
  </si>
  <si>
    <t>159,7</t>
  </si>
  <si>
    <t>99,3</t>
  </si>
  <si>
    <t>81,1</t>
  </si>
  <si>
    <t>144,4</t>
  </si>
  <si>
    <t>200,3</t>
  </si>
  <si>
    <t>98,2</t>
  </si>
  <si>
    <t>104,3</t>
  </si>
  <si>
    <t>161,3</t>
  </si>
  <si>
    <t>196,7</t>
  </si>
  <si>
    <t>76,9</t>
  </si>
  <si>
    <t>82,8</t>
  </si>
  <si>
    <t>54,5</t>
  </si>
  <si>
    <t>74,2</t>
  </si>
  <si>
    <t>75,4</t>
  </si>
  <si>
    <t>77,8</t>
  </si>
  <si>
    <t>33,3</t>
  </si>
  <si>
    <t>80,0</t>
  </si>
  <si>
    <t>81,4</t>
  </si>
  <si>
    <t>80,7</t>
  </si>
  <si>
    <t>49,9</t>
  </si>
  <si>
    <t>91,6</t>
  </si>
  <si>
    <t>78,5</t>
  </si>
  <si>
    <t>95,6</t>
  </si>
  <si>
    <t>21,9</t>
  </si>
  <si>
    <t>88,3</t>
  </si>
  <si>
    <t>-</t>
  </si>
  <si>
    <r>
      <t xml:space="preserve">w tysiącach              </t>
    </r>
    <r>
      <rPr>
        <sz val="9"/>
        <color rgb="FF727272"/>
        <rFont val="Arial"/>
        <family val="2"/>
      </rPr>
      <t xml:space="preserve">  in thousands</t>
    </r>
  </si>
  <si>
    <r>
      <t xml:space="preserve">w tysiącach       </t>
    </r>
    <r>
      <rPr>
        <sz val="9"/>
        <color rgb="FF727272"/>
        <rFont val="Arial"/>
        <family val="2"/>
      </rPr>
      <t xml:space="preserve"> in thousands</t>
    </r>
  </si>
  <si>
    <r>
      <t xml:space="preserve">w tysiącach    </t>
    </r>
    <r>
      <rPr>
        <sz val="9"/>
        <color rgb="FF727272"/>
        <rFont val="Arial"/>
        <family val="2"/>
      </rPr>
      <t xml:space="preserve">  in thousands</t>
    </r>
  </si>
  <si>
    <t xml:space="preserve"> Net revenues from the sale of products, goods and materials  in million PLN</t>
  </si>
  <si>
    <t xml:space="preserve">                  Cost of products, goods and materials sold  in million PLN</t>
  </si>
  <si>
    <t xml:space="preserve">  Financial result from the sale of products, goods and materials  in million PLN</t>
  </si>
  <si>
    <t>Gross profit in million PLN</t>
  </si>
  <si>
    <t>Gross loss in million PLN</t>
  </si>
  <si>
    <t>Gross financial result in million PLN</t>
  </si>
  <si>
    <t>Net profit in million PLN</t>
  </si>
  <si>
    <t>Net loss in million PLN</t>
  </si>
  <si>
    <t>Net financial result in million PLN</t>
  </si>
  <si>
    <r>
      <t>Udział liczby przedsiębiorstw wykazujących zysk netto w ogólnej liczbie przedsiębiorstw</t>
    </r>
    <r>
      <rPr>
        <vertAlign val="superscript"/>
        <sz val="9"/>
        <rFont val="Arial"/>
        <family val="2"/>
      </rPr>
      <t xml:space="preserve">b </t>
    </r>
    <r>
      <rPr>
        <sz val="9"/>
        <rFont val="Arial"/>
        <family val="2"/>
      </rPr>
      <t>w %</t>
    </r>
  </si>
  <si>
    <r>
      <t>Udział przychodów przedsiębiorstw wykazujących zysk netto w przychodach z całokształtu działalności</t>
    </r>
    <r>
      <rPr>
        <vertAlign val="superscript"/>
        <sz val="9"/>
        <rFont val="Arial"/>
        <family val="2"/>
      </rPr>
      <t xml:space="preserve">b </t>
    </r>
    <r>
      <rPr>
        <sz val="9"/>
        <rFont val="Arial"/>
        <family val="2"/>
      </rPr>
      <t>w %</t>
    </r>
  </si>
  <si>
    <r>
      <t>Share of number of enterprises showing net profit in total number of enterprises</t>
    </r>
    <r>
      <rPr>
        <vertAlign val="superscript"/>
        <sz val="9"/>
        <color rgb="FF727272"/>
        <rFont val="Arial"/>
        <family val="2"/>
      </rPr>
      <t xml:space="preserve">b </t>
    </r>
    <r>
      <rPr>
        <sz val="9"/>
        <color rgb="FF727272"/>
        <rFont val="Arial"/>
        <family val="2"/>
      </rPr>
      <t>in %</t>
    </r>
  </si>
  <si>
    <r>
      <t>Share of revenues of enterprises showing net profit in total revenues from the whole activity</t>
    </r>
    <r>
      <rPr>
        <vertAlign val="superscript"/>
        <sz val="9"/>
        <color rgb="FF727272"/>
        <rFont val="Arial"/>
        <family val="2"/>
      </rPr>
      <t xml:space="preserve">b </t>
    </r>
    <r>
      <rPr>
        <sz val="9"/>
        <color rgb="FF727272"/>
        <rFont val="Arial"/>
        <family val="2"/>
      </rPr>
      <t>in %</t>
    </r>
  </si>
  <si>
    <r>
      <rPr>
        <sz val="9"/>
        <rFont val="Arial"/>
        <family val="2"/>
      </rPr>
      <t>na targo-         wiskach</t>
    </r>
    <r>
      <rPr>
        <vertAlign val="superscript"/>
        <sz val="9"/>
        <rFont val="Arial"/>
        <family val="2"/>
      </rPr>
      <t>a</t>
    </r>
    <r>
      <rPr>
        <sz val="9"/>
        <color indexed="63"/>
        <rFont val="Arial"/>
        <family val="2"/>
      </rPr>
      <t xml:space="preserve">              </t>
    </r>
    <r>
      <rPr>
        <sz val="9"/>
        <color rgb="FF727272"/>
        <rFont val="Arial"/>
        <family val="2"/>
      </rPr>
      <t>on market-       places</t>
    </r>
    <r>
      <rPr>
        <vertAlign val="superscript"/>
        <sz val="9"/>
        <color rgb="FF727272"/>
        <rFont val="Arial"/>
        <family val="2"/>
      </rPr>
      <t>a</t>
    </r>
  </si>
  <si>
    <r>
      <t>na targowiskach</t>
    </r>
    <r>
      <rPr>
        <vertAlign val="superscript"/>
        <sz val="9"/>
        <color indexed="8"/>
        <rFont val="Arial"/>
        <family val="2"/>
      </rPr>
      <t>a</t>
    </r>
    <r>
      <rPr>
        <sz val="9"/>
        <color indexed="8"/>
        <rFont val="Arial"/>
        <family val="2"/>
      </rPr>
      <t xml:space="preserve">                                </t>
    </r>
    <r>
      <rPr>
        <sz val="9"/>
        <color rgb="FF727272"/>
        <rFont val="Arial"/>
        <family val="2"/>
      </rPr>
      <t xml:space="preserve"> on  marketplaces</t>
    </r>
    <r>
      <rPr>
        <vertAlign val="superscript"/>
        <sz val="9"/>
        <color rgb="FF727272"/>
        <rFont val="Arial"/>
        <family val="2"/>
      </rPr>
      <t xml:space="preserve">a </t>
    </r>
  </si>
  <si>
    <r>
      <t>Relacje cen targowiskowych</t>
    </r>
    <r>
      <rPr>
        <vertAlign val="superscript"/>
        <sz val="9"/>
        <color indexed="8"/>
        <rFont val="Arial"/>
        <family val="2"/>
      </rPr>
      <t>a</t>
    </r>
    <r>
      <rPr>
        <sz val="9"/>
        <color indexed="8"/>
        <rFont val="Arial"/>
        <family val="2"/>
      </rPr>
      <t xml:space="preserve">       do cen skupu               </t>
    </r>
    <r>
      <rPr>
        <sz val="9"/>
        <color rgb="FF727272"/>
        <rFont val="Arial"/>
        <family val="2"/>
      </rPr>
      <t>Marketplace prices</t>
    </r>
    <r>
      <rPr>
        <vertAlign val="superscript"/>
        <sz val="9"/>
        <color rgb="FF727272"/>
        <rFont val="Arial"/>
        <family val="2"/>
      </rPr>
      <t>a</t>
    </r>
    <r>
      <rPr>
        <sz val="9"/>
        <color rgb="FF727272"/>
        <rFont val="Arial"/>
        <family val="2"/>
      </rPr>
      <t xml:space="preserve">                          to procurement  prices                  of</t>
    </r>
  </si>
  <si>
    <r>
      <rPr>
        <sz val="10"/>
        <rFont val="Arial"/>
        <family val="2"/>
      </rPr>
      <t>TABL. 22.</t>
    </r>
    <r>
      <rPr>
        <b/>
        <sz val="10"/>
        <rFont val="Arial"/>
        <family val="2"/>
      </rPr>
      <t xml:space="preserve">  NAKŁADY INWESTYCYJNE</t>
    </r>
    <r>
      <rPr>
        <b/>
        <vertAlign val="superscript"/>
        <sz val="10"/>
        <rFont val="Arial"/>
        <family val="2"/>
      </rPr>
      <t>a</t>
    </r>
  </si>
  <si>
    <r>
      <t xml:space="preserve">                 INVESTMENT OUTLAYS</t>
    </r>
    <r>
      <rPr>
        <vertAlign val="superscript"/>
        <sz val="10"/>
        <color rgb="FF727272"/>
        <rFont val="Arial"/>
        <family val="2"/>
      </rPr>
      <t>a</t>
    </r>
  </si>
  <si>
    <r>
      <t>przemysł</t>
    </r>
    <r>
      <rPr>
        <vertAlign val="superscript"/>
        <sz val="9"/>
        <rFont val="Arial"/>
        <family val="2"/>
      </rPr>
      <t>b</t>
    </r>
    <r>
      <rPr>
        <sz val="9"/>
        <rFont val="Arial"/>
        <family val="2"/>
      </rPr>
      <t xml:space="preserve">              </t>
    </r>
    <r>
      <rPr>
        <sz val="9"/>
        <color rgb="FF727272"/>
        <rFont val="Arial"/>
        <family val="2"/>
      </rPr>
      <t xml:space="preserve"> industry</t>
    </r>
    <r>
      <rPr>
        <vertAlign val="superscript"/>
        <sz val="9"/>
        <color rgb="FF727272"/>
        <rFont val="Arial"/>
        <family val="2"/>
      </rPr>
      <t>b</t>
    </r>
  </si>
  <si>
    <r>
      <rPr>
        <sz val="10"/>
        <color indexed="63"/>
        <rFont val="Arial"/>
        <family val="2"/>
      </rPr>
      <t>TABL. 24.</t>
    </r>
    <r>
      <rPr>
        <b/>
        <sz val="10"/>
        <color indexed="63"/>
        <rFont val="Arial"/>
        <family val="2"/>
      </rPr>
      <t xml:space="preserve">  ZWIERZĘTA  GOSPODARSKIE</t>
    </r>
    <r>
      <rPr>
        <vertAlign val="superscript"/>
        <sz val="10"/>
        <color indexed="63"/>
        <rFont val="Times New Roman"/>
        <family val="1"/>
      </rPr>
      <t xml:space="preserve">a </t>
    </r>
  </si>
  <si>
    <r>
      <t>                 LIVESTOCK</t>
    </r>
    <r>
      <rPr>
        <vertAlign val="superscript"/>
        <sz val="10"/>
        <color rgb="FF727272"/>
        <rFont val="Times New Roman"/>
        <family val="1"/>
      </rPr>
      <t xml:space="preserve">a </t>
    </r>
  </si>
  <si>
    <r>
      <rPr>
        <sz val="10"/>
        <color indexed="63"/>
        <rFont val="Arial"/>
        <family val="2"/>
      </rPr>
      <t>TABL. 24.</t>
    </r>
    <r>
      <rPr>
        <b/>
        <sz val="10"/>
        <color indexed="63"/>
        <rFont val="Arial"/>
        <family val="2"/>
      </rPr>
      <t xml:space="preserve">  ZWIERZĘTA  GOSPODARSKIE</t>
    </r>
    <r>
      <rPr>
        <i/>
        <vertAlign val="superscript"/>
        <sz val="10"/>
        <color indexed="63"/>
        <rFont val="Arial"/>
        <family val="2"/>
      </rPr>
      <t xml:space="preserve">a </t>
    </r>
    <r>
      <rPr>
        <i/>
        <sz val="10"/>
        <color indexed="63"/>
        <rFont val="Arial"/>
        <family val="2"/>
      </rPr>
      <t xml:space="preserve">  </t>
    </r>
    <r>
      <rPr>
        <b/>
        <sz val="10"/>
        <color indexed="63"/>
        <rFont val="Arial"/>
        <family val="2"/>
      </rPr>
      <t>(dok.)</t>
    </r>
  </si>
  <si>
    <r>
      <t>                 LIVESTOCK</t>
    </r>
    <r>
      <rPr>
        <vertAlign val="superscript"/>
        <sz val="10"/>
        <color rgb="FF727272"/>
        <rFont val="Arial"/>
        <family val="2"/>
      </rPr>
      <t xml:space="preserve">a </t>
    </r>
    <r>
      <rPr>
        <sz val="10"/>
        <color rgb="FF727272"/>
        <rFont val="Arial"/>
        <family val="2"/>
      </rPr>
      <t xml:space="preserve">  (cont.)</t>
    </r>
  </si>
  <si>
    <r>
      <t>41034</t>
    </r>
    <r>
      <rPr>
        <vertAlign val="superscript"/>
        <sz val="9"/>
        <rFont val="Arial"/>
        <family val="2"/>
      </rPr>
      <t>d</t>
    </r>
  </si>
  <si>
    <r>
      <t>65991</t>
    </r>
    <r>
      <rPr>
        <vertAlign val="superscript"/>
        <sz val="9"/>
        <rFont val="Arial"/>
        <family val="2"/>
      </rPr>
      <t>e</t>
    </r>
  </si>
  <si>
    <r>
      <t>16650</t>
    </r>
    <r>
      <rPr>
        <vertAlign val="superscript"/>
        <sz val="9"/>
        <rFont val="Arial"/>
        <family val="2"/>
      </rPr>
      <t xml:space="preserve"> f</t>
    </r>
  </si>
  <si>
    <r>
      <t>39364</t>
    </r>
    <r>
      <rPr>
        <vertAlign val="superscript"/>
        <sz val="9"/>
        <rFont val="Arial"/>
        <family val="2"/>
      </rPr>
      <t>g</t>
    </r>
  </si>
  <si>
    <r>
      <t>53512</t>
    </r>
    <r>
      <rPr>
        <vertAlign val="superscript"/>
        <sz val="9"/>
        <rFont val="Arial"/>
        <family val="2"/>
      </rPr>
      <t>h</t>
    </r>
  </si>
  <si>
    <r>
      <t>62906</t>
    </r>
    <r>
      <rPr>
        <vertAlign val="superscript"/>
        <sz val="9"/>
        <rFont val="Arial"/>
        <family val="2"/>
      </rPr>
      <t xml:space="preserve"> i </t>
    </r>
  </si>
  <si>
    <r>
      <t>31505</t>
    </r>
    <r>
      <rPr>
        <vertAlign val="superscript"/>
        <sz val="9"/>
        <rFont val="Arial"/>
        <family val="2"/>
      </rPr>
      <t>d</t>
    </r>
  </si>
  <si>
    <r>
      <t>49462</t>
    </r>
    <r>
      <rPr>
        <vertAlign val="superscript"/>
        <sz val="9"/>
        <rFont val="Arial"/>
        <family val="2"/>
      </rPr>
      <t>e</t>
    </r>
  </si>
  <si>
    <r>
      <t>11575</t>
    </r>
    <r>
      <rPr>
        <vertAlign val="superscript"/>
        <sz val="9"/>
        <rFont val="Arial"/>
        <family val="2"/>
      </rPr>
      <t>f</t>
    </r>
  </si>
  <si>
    <r>
      <t>26530</t>
    </r>
    <r>
      <rPr>
        <vertAlign val="superscript"/>
        <sz val="9"/>
        <rFont val="Arial"/>
        <family val="2"/>
      </rPr>
      <t>g</t>
    </r>
  </si>
  <si>
    <r>
      <t>37847</t>
    </r>
    <r>
      <rPr>
        <vertAlign val="superscript"/>
        <sz val="9"/>
        <rFont val="Arial"/>
        <family val="2"/>
      </rPr>
      <t>h</t>
    </r>
  </si>
  <si>
    <r>
      <t>44927</t>
    </r>
    <r>
      <rPr>
        <vertAlign val="superscript"/>
        <sz val="9"/>
        <rFont val="Arial"/>
        <family val="2"/>
      </rPr>
      <t>i</t>
    </r>
  </si>
  <si>
    <r>
      <t>515</t>
    </r>
    <r>
      <rPr>
        <vertAlign val="superscript"/>
        <sz val="9"/>
        <rFont val="Arial"/>
        <family val="2"/>
      </rPr>
      <t>d</t>
    </r>
  </si>
  <si>
    <r>
      <t>569</t>
    </r>
    <r>
      <rPr>
        <vertAlign val="superscript"/>
        <sz val="9"/>
        <rFont val="Arial"/>
        <family val="2"/>
      </rPr>
      <t>e</t>
    </r>
  </si>
  <si>
    <r>
      <t>356</t>
    </r>
    <r>
      <rPr>
        <vertAlign val="superscript"/>
        <sz val="9"/>
        <rFont val="Arial"/>
        <family val="2"/>
      </rPr>
      <t>f</t>
    </r>
  </si>
  <si>
    <r>
      <t>644</t>
    </r>
    <r>
      <rPr>
        <vertAlign val="superscript"/>
        <sz val="9"/>
        <rFont val="Arial"/>
        <family val="2"/>
      </rPr>
      <t>g</t>
    </r>
  </si>
  <si>
    <r>
      <t>644</t>
    </r>
    <r>
      <rPr>
        <vertAlign val="superscript"/>
        <sz val="9"/>
        <rFont val="Arial"/>
        <family val="2"/>
      </rPr>
      <t>h</t>
    </r>
  </si>
  <si>
    <r>
      <t>746</t>
    </r>
    <r>
      <rPr>
        <vertAlign val="superscript"/>
        <sz val="9"/>
        <rFont val="Arial"/>
        <family val="2"/>
      </rPr>
      <t>i</t>
    </r>
  </si>
  <si>
    <r>
      <t>Żywiec rzeźny</t>
    </r>
    <r>
      <rPr>
        <vertAlign val="superscript"/>
        <sz val="9"/>
        <rFont val="Arial"/>
        <family val="2"/>
      </rPr>
      <t>a</t>
    </r>
    <r>
      <rPr>
        <sz val="9"/>
        <rFont val="Arial"/>
        <family val="2"/>
      </rPr>
      <t xml:space="preserve"> 
</t>
    </r>
    <r>
      <rPr>
        <sz val="9"/>
        <color rgb="FF727272"/>
        <rFont val="Arial"/>
        <family val="2"/>
      </rPr>
      <t>Animals for                slaughter</t>
    </r>
    <r>
      <rPr>
        <vertAlign val="superscript"/>
        <sz val="9"/>
        <color rgb="FF727272"/>
        <rFont val="Arial"/>
        <family val="2"/>
      </rPr>
      <t>a</t>
    </r>
    <r>
      <rPr>
        <sz val="9"/>
        <color rgb="FF727272"/>
        <rFont val="Arial"/>
        <family val="2"/>
      </rPr>
      <t xml:space="preserve">   </t>
    </r>
    <r>
      <rPr>
        <sz val="9"/>
        <rFont val="Arial"/>
        <family val="2"/>
      </rPr>
      <t xml:space="preserve">    </t>
    </r>
  </si>
  <si>
    <r>
      <rPr>
        <sz val="10"/>
        <rFont val="Arial"/>
        <family val="2"/>
      </rPr>
      <t xml:space="preserve">TABL. 27. </t>
    </r>
    <r>
      <rPr>
        <b/>
        <sz val="10"/>
        <rFont val="Arial"/>
        <family val="2"/>
      </rPr>
      <t xml:space="preserve"> PRODUKCJA WYBRANYCH WYROBÓW WEDŁUG PKWiU</t>
    </r>
    <r>
      <rPr>
        <i/>
        <vertAlign val="superscript"/>
        <sz val="10"/>
        <rFont val="Arial"/>
        <family val="2"/>
      </rPr>
      <t>a</t>
    </r>
  </si>
  <si>
    <r>
      <t xml:space="preserve">               </t>
    </r>
    <r>
      <rPr>
        <sz val="10"/>
        <color rgb="FF727272"/>
        <rFont val="Arial"/>
        <family val="2"/>
      </rPr>
      <t xml:space="preserve">  PRODUCTION OF SELECTED PRODUCTS BY PKWiU</t>
    </r>
    <r>
      <rPr>
        <vertAlign val="superscript"/>
        <sz val="10"/>
        <color rgb="FF727272"/>
        <rFont val="Arial"/>
        <family val="2"/>
      </rPr>
      <t>a</t>
    </r>
  </si>
  <si>
    <r>
      <t>Mleko</t>
    </r>
    <r>
      <rPr>
        <vertAlign val="superscript"/>
        <sz val="9"/>
        <rFont val="Arial"/>
        <family val="2"/>
      </rPr>
      <t xml:space="preserve">∆c       </t>
    </r>
    <r>
      <rPr>
        <sz val="9"/>
        <rFont val="Arial"/>
        <family val="2"/>
      </rPr>
      <t xml:space="preserve"> 
</t>
    </r>
    <r>
      <rPr>
        <sz val="9"/>
        <color rgb="FF727272"/>
        <rFont val="Arial"/>
        <family val="2"/>
      </rPr>
      <t>Milk</t>
    </r>
    <r>
      <rPr>
        <vertAlign val="superscript"/>
        <sz val="9"/>
        <color rgb="FF727272"/>
        <rFont val="Arial"/>
        <family val="2"/>
      </rPr>
      <t xml:space="preserve">∆c  </t>
    </r>
  </si>
  <si>
    <r>
      <t xml:space="preserve">Tłuczeń kamienny 
w rodzaju stosowanego jako kruszywo do betonu, tłuczeń drogowy lub do innych celów budowlanych (kruszywo mineralne łamane zwykłe)
</t>
    </r>
    <r>
      <rPr>
        <sz val="9"/>
        <color rgb="FF727272"/>
        <rFont val="Arial"/>
        <family val="2"/>
      </rPr>
      <t>Crushed stone 
of a kind used 
for concrete 
aggregates; 
for roadstone 
or for other 
construction use</t>
    </r>
  </si>
  <si>
    <r>
      <t>Wędliny 
i kiełbasy</t>
    </r>
    <r>
      <rPr>
        <vertAlign val="superscript"/>
        <sz val="9"/>
        <color indexed="8"/>
        <rFont val="Arial"/>
        <family val="2"/>
      </rPr>
      <t>b</t>
    </r>
    <r>
      <rPr>
        <sz val="9"/>
        <color indexed="8"/>
        <rFont val="Arial"/>
        <family val="2"/>
      </rPr>
      <t xml:space="preserve">
</t>
    </r>
    <r>
      <rPr>
        <sz val="9"/>
        <color rgb="FF727272"/>
        <rFont val="Arial"/>
        <family val="2"/>
      </rPr>
      <t>Cured meat products and sausages</t>
    </r>
    <r>
      <rPr>
        <vertAlign val="superscript"/>
        <sz val="9"/>
        <color rgb="FF727272"/>
        <rFont val="Arial"/>
        <family val="2"/>
      </rPr>
      <t>b</t>
    </r>
  </si>
  <si>
    <r>
      <t xml:space="preserve">Płytki ceramiczne 
i płyty chodnikowe
</t>
    </r>
    <r>
      <rPr>
        <sz val="9"/>
        <color rgb="FF727272"/>
        <rFont val="Arial"/>
        <family val="2"/>
      </rPr>
      <t>Ceramic tiles 
and flags</t>
    </r>
  </si>
  <si>
    <r>
      <rPr>
        <sz val="10"/>
        <color indexed="63"/>
        <rFont val="Arial"/>
        <family val="2"/>
      </rPr>
      <t>TABL. 28.</t>
    </r>
    <r>
      <rPr>
        <b/>
        <sz val="10"/>
        <color indexed="63"/>
        <rFont val="Arial"/>
        <family val="2"/>
      </rPr>
      <t xml:space="preserve">  PRODUKCJA  SPRZEDANA  BUDOWNICTWA</t>
    </r>
    <r>
      <rPr>
        <vertAlign val="superscript"/>
        <sz val="10"/>
        <color indexed="63"/>
        <rFont val="arialNew Roman"/>
        <family val="2"/>
      </rPr>
      <t xml:space="preserve">ab </t>
    </r>
  </si>
  <si>
    <r>
      <t>                SOLD  PRODUCTION  OF  CONSTRUCTION</t>
    </r>
    <r>
      <rPr>
        <vertAlign val="superscript"/>
        <sz val="10"/>
        <color rgb="FF727272"/>
        <rFont val="Arial"/>
        <family val="2"/>
      </rPr>
      <t>ab</t>
    </r>
  </si>
  <si>
    <r>
      <t>Produkcja budowlano-montażowa</t>
    </r>
    <r>
      <rPr>
        <vertAlign val="superscript"/>
        <sz val="9"/>
        <color indexed="63"/>
        <rFont val="Arial"/>
        <family val="2"/>
      </rPr>
      <t xml:space="preserve">c                                                                         </t>
    </r>
    <r>
      <rPr>
        <sz val="9"/>
        <color rgb="FF727272"/>
        <rFont val="Arial"/>
        <family val="2"/>
      </rPr>
      <t>Construction and assembly production</t>
    </r>
    <r>
      <rPr>
        <vertAlign val="superscript"/>
        <sz val="9"/>
        <color rgb="FF727272"/>
        <rFont val="Arial"/>
        <family val="2"/>
      </rPr>
      <t xml:space="preserve">c </t>
    </r>
  </si>
  <si>
    <r>
      <t>budowa budynków</t>
    </r>
    <r>
      <rPr>
        <vertAlign val="superscript"/>
        <sz val="9"/>
        <color indexed="63"/>
        <rFont val="Arial"/>
        <family val="2"/>
      </rPr>
      <t>∆</t>
    </r>
    <r>
      <rPr>
        <sz val="9"/>
        <color indexed="63"/>
        <rFont val="Arial"/>
        <family val="2"/>
      </rPr>
      <t xml:space="preserve"> </t>
    </r>
    <r>
      <rPr>
        <sz val="9"/>
        <color rgb="FF727272"/>
        <rFont val="Arial"/>
        <family val="2"/>
      </rPr>
      <t>construction           of buildings</t>
    </r>
  </si>
  <si>
    <r>
      <t>budowa  obiektów inżynierii lądowej                       i wodnej</t>
    </r>
    <r>
      <rPr>
        <vertAlign val="superscript"/>
        <sz val="9"/>
        <color indexed="63"/>
        <rFont val="Arial"/>
        <family val="2"/>
      </rPr>
      <t xml:space="preserve">∆                    </t>
    </r>
    <r>
      <rPr>
        <sz val="9"/>
        <color rgb="FF727272"/>
        <rFont val="Arial"/>
        <family val="2"/>
      </rPr>
      <t xml:space="preserve">civil                 engineering </t>
    </r>
  </si>
  <si>
    <t>a  Wskaźniki dynamiki obliczono na podstawie wartości w cenach bieżących.  b  Patrz wyjaśnienia metodologiczne pkt  25 i  26.  
c  Bez podwykonawców.</t>
  </si>
  <si>
    <t>a  Index numbers are calculated on the basis of value at current prices.  b  See methodological notes item  25 and 26.   
c Excluding sub-contractors.</t>
  </si>
  <si>
    <r>
      <rPr>
        <sz val="10"/>
        <rFont val="Arial"/>
        <family val="2"/>
      </rPr>
      <t xml:space="preserve">TABL.30.  </t>
    </r>
    <r>
      <rPr>
        <b/>
        <sz val="10"/>
        <rFont val="Arial"/>
        <family val="2"/>
      </rPr>
      <t>WYKORZYSTANIE TURYSTYCZNYCH OBIEKTÓW NOCLEGOWYCH</t>
    </r>
    <r>
      <rPr>
        <b/>
        <vertAlign val="superscript"/>
        <sz val="10"/>
        <rFont val="Arial"/>
        <family val="2"/>
      </rPr>
      <t>ab</t>
    </r>
  </si>
  <si>
    <r>
      <t>Wynajęte        pokoje</t>
    </r>
    <r>
      <rPr>
        <vertAlign val="superscript"/>
        <sz val="9"/>
        <rFont val="Arial"/>
        <family val="2"/>
      </rPr>
      <t xml:space="preserve">c </t>
    </r>
    <r>
      <rPr>
        <sz val="9"/>
        <rFont val="Arial"/>
        <family val="2"/>
      </rPr>
      <t xml:space="preserve">
</t>
    </r>
    <r>
      <rPr>
        <sz val="9"/>
        <color rgb="FF727272"/>
        <rFont val="Arial"/>
        <family val="2"/>
      </rPr>
      <t>Rooms             rented</t>
    </r>
    <r>
      <rPr>
        <vertAlign val="superscript"/>
        <sz val="9"/>
        <color rgb="FF727272"/>
        <rFont val="Arial"/>
        <family val="2"/>
      </rPr>
      <t>c</t>
    </r>
  </si>
  <si>
    <r>
      <t>Stopień       wykorzystania   pokoi                         w %</t>
    </r>
    <r>
      <rPr>
        <vertAlign val="superscript"/>
        <sz val="9"/>
        <rFont val="Arial"/>
        <family val="2"/>
      </rPr>
      <t>c</t>
    </r>
    <r>
      <rPr>
        <sz val="9"/>
        <rFont val="Arial"/>
        <family val="2"/>
      </rPr>
      <t xml:space="preserve">
</t>
    </r>
    <r>
      <rPr>
        <sz val="9"/>
        <color rgb="FF727272"/>
        <rFont val="Arial"/>
        <family val="2"/>
      </rPr>
      <t>Utilisation                   of rooms                   in %</t>
    </r>
    <r>
      <rPr>
        <vertAlign val="superscript"/>
        <sz val="9"/>
        <color rgb="FF727272"/>
        <rFont val="Arial"/>
        <family val="2"/>
      </rPr>
      <t>c</t>
    </r>
  </si>
  <si>
    <r>
      <rPr>
        <sz val="10"/>
        <rFont val="Arial"/>
        <family val="2"/>
      </rPr>
      <t xml:space="preserve">TABL.30.  </t>
    </r>
    <r>
      <rPr>
        <b/>
        <sz val="10"/>
        <rFont val="Arial"/>
        <family val="2"/>
      </rPr>
      <t>WYKORZYSTANIE TURYSTYCZNYCH OBIEKTÓW NOCLEGOWYCH</t>
    </r>
    <r>
      <rPr>
        <b/>
        <vertAlign val="superscript"/>
        <sz val="10"/>
        <rFont val="Arial"/>
        <family val="2"/>
      </rPr>
      <t xml:space="preserve">ab </t>
    </r>
    <r>
      <rPr>
        <b/>
        <sz val="10"/>
        <rFont val="Arial"/>
        <family val="2"/>
      </rPr>
      <t xml:space="preserve"> (dok.)</t>
    </r>
  </si>
  <si>
    <r>
      <t xml:space="preserve">               </t>
    </r>
    <r>
      <rPr>
        <sz val="10"/>
        <color rgb="FF727272"/>
        <rFont val="Arial"/>
        <family val="2"/>
      </rPr>
      <t xml:space="preserve"> OCCUPANCY IN TOURIST ACCOMMODATION ESTABLISHMENTS</t>
    </r>
    <r>
      <rPr>
        <vertAlign val="superscript"/>
        <sz val="10"/>
        <color rgb="FF727272"/>
        <rFont val="Arial"/>
        <family val="2"/>
      </rPr>
      <t>ab</t>
    </r>
    <r>
      <rPr>
        <sz val="10"/>
        <color rgb="FF727272"/>
        <rFont val="Arial"/>
        <family val="2"/>
      </rPr>
      <t xml:space="preserve">  (cont.)</t>
    </r>
  </si>
  <si>
    <r>
      <t>Wynajęte        pokoje</t>
    </r>
    <r>
      <rPr>
        <vertAlign val="superscript"/>
        <sz val="9"/>
        <rFont val="Arial"/>
        <family val="2"/>
      </rPr>
      <t>c</t>
    </r>
    <r>
      <rPr>
        <sz val="9"/>
        <rFont val="Arial"/>
        <family val="2"/>
      </rPr>
      <t xml:space="preserve">
</t>
    </r>
    <r>
      <rPr>
        <sz val="9"/>
        <color rgb="FF727272"/>
        <rFont val="Arial"/>
        <family val="2"/>
      </rPr>
      <t>Rooms            rented</t>
    </r>
    <r>
      <rPr>
        <vertAlign val="superscript"/>
        <sz val="9"/>
        <color rgb="FF727272"/>
        <rFont val="Arial"/>
        <family val="2"/>
      </rPr>
      <t>c</t>
    </r>
  </si>
  <si>
    <r>
      <t>Stopień       wykorzystania   pokoi                        w %</t>
    </r>
    <r>
      <rPr>
        <vertAlign val="superscript"/>
        <sz val="9"/>
        <rFont val="Arial"/>
        <family val="2"/>
      </rPr>
      <t>c</t>
    </r>
    <r>
      <rPr>
        <sz val="9"/>
        <rFont val="Arial"/>
        <family val="2"/>
      </rPr>
      <t xml:space="preserve">
</t>
    </r>
    <r>
      <rPr>
        <sz val="9"/>
        <color rgb="FF727272"/>
        <rFont val="Arial"/>
        <family val="2"/>
      </rPr>
      <t>Utilisation                 of rooms                   in %</t>
    </r>
    <r>
      <rPr>
        <vertAlign val="superscript"/>
        <sz val="9"/>
        <color rgb="FF727272"/>
        <rFont val="Arial"/>
        <family val="2"/>
      </rPr>
      <t>c</t>
    </r>
  </si>
  <si>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a</t>
    </r>
  </si>
  <si>
    <r>
      <t xml:space="preserve"> BUSINESS TENDENCY INDICATORS</t>
    </r>
    <r>
      <rPr>
        <vertAlign val="superscript"/>
        <sz val="10"/>
        <color rgb="FF727272"/>
        <rFont val="Arial"/>
        <family val="2"/>
      </rPr>
      <t>a</t>
    </r>
  </si>
  <si>
    <t>a  Patrz wyjaśnienia metodologiczne pkt 30.</t>
  </si>
  <si>
    <t>a  See methodological notes item 30.</t>
  </si>
  <si>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a</t>
    </r>
    <r>
      <rPr>
        <b/>
        <sz val="10"/>
        <color indexed="63"/>
        <rFont val="Arial"/>
        <family val="2"/>
      </rPr>
      <t xml:space="preserve">  (cd.)</t>
    </r>
  </si>
  <si>
    <r>
      <t xml:space="preserve"> BUSINESS TENDENCY INDICATORS</t>
    </r>
    <r>
      <rPr>
        <vertAlign val="superscript"/>
        <sz val="10"/>
        <color rgb="FF727272"/>
        <rFont val="Arial"/>
        <family val="2"/>
      </rPr>
      <t>a</t>
    </r>
    <r>
      <rPr>
        <sz val="10"/>
        <color rgb="FF727272"/>
        <rFont val="Arial"/>
        <family val="2"/>
      </rPr>
      <t xml:space="preserve">  (cont.)</t>
    </r>
  </si>
  <si>
    <r>
      <t>a  Patrz wyjaśnienia metodologiczne pkt 30.    b Z wyłączeniem działu „Handel hurtowy</t>
    </r>
    <r>
      <rPr>
        <vertAlign val="superscript"/>
        <sz val="8"/>
        <color indexed="8"/>
        <rFont val="Arial"/>
        <family val="2"/>
      </rPr>
      <t>∆</t>
    </r>
    <r>
      <rPr>
        <sz val="8"/>
        <color indexed="8"/>
        <rFont val="Arial"/>
        <family val="2"/>
      </rPr>
      <t>”.</t>
    </r>
  </si>
  <si>
    <r>
      <t>a See methodological notes item 30.    b Excluding division "Wholesale trade</t>
    </r>
    <r>
      <rPr>
        <vertAlign val="superscript"/>
        <sz val="8"/>
        <color rgb="FF727272"/>
        <rFont val="Arial"/>
        <family val="2"/>
      </rPr>
      <t>∆</t>
    </r>
    <r>
      <rPr>
        <sz val="8"/>
        <color rgb="FF727272"/>
        <rFont val="Arial"/>
        <family val="2"/>
      </rPr>
      <t>".</t>
    </r>
  </si>
  <si>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a</t>
    </r>
    <r>
      <rPr>
        <b/>
        <sz val="10"/>
        <color indexed="63"/>
        <rFont val="Arial"/>
        <family val="2"/>
      </rPr>
      <t xml:space="preserve">  (dok.)</t>
    </r>
  </si>
  <si>
    <r>
      <t xml:space="preserve"> W  OKRESIE  STYCZEŃ–CZERWIEC 2019 R.</t>
    </r>
    <r>
      <rPr>
        <b/>
        <vertAlign val="superscript"/>
        <sz val="10"/>
        <color indexed="63"/>
        <rFont val="Arial"/>
        <family val="2"/>
      </rPr>
      <t>a</t>
    </r>
  </si>
  <si>
    <r>
      <t xml:space="preserve"> IN  THE  PERIOD  JANUARY–JUNE 2019</t>
    </r>
    <r>
      <rPr>
        <vertAlign val="superscript"/>
        <sz val="10"/>
        <color rgb="FF727272"/>
        <rFont val="Arial"/>
        <family val="2"/>
      </rPr>
      <t>a</t>
    </r>
  </si>
  <si>
    <t>a  Bez czynów karalnych popełnionych przez nieletnich. Patrz wyjaśnienia metodologiczne, pkt 31.   b Łącznie z przestępstwami z art. 250a</t>
  </si>
  <si>
    <t>kodeksu karnego (korupcja wyborcza) oraz z art. 296a i 296b kodeksu karnego (korupcja na stanowisku kierowniczym i korupcja</t>
  </si>
  <si>
    <t xml:space="preserve">a Without punishable acts committed by juveniles. See methodological notes, item 31.  b Including Art. 250a Criminal Code (corruption </t>
  </si>
  <si>
    <t>corruption under Art. 296a and 296b of the Criminal Code.</t>
  </si>
  <si>
    <t xml:space="preserve">concerning elections) and Art. 296a and 296b Criminal Code (corruption on the managining post and corruption in sport).  c Excluding </t>
  </si>
  <si>
    <t>sportowa).  c Z wyłączeniem przestępstw korupcyjnych z art. 296a i 296b kodeksu karnego.</t>
  </si>
  <si>
    <t>a  Bez osób prowadzących gospodarstwa indywidualne w rolnictwie.   b  Patrz uwagi ogólne pkt 5.  c Łącznie z sekcją Gospodarstwa domowe zatrudniające pracowników; gospodarstwa domowe produkujące wyroby i świadczące usługi na własne potrzeby.</t>
  </si>
  <si>
    <t>a  Excluding persons tending private farms in agriculture.  b  See general notes item 5.  c  Included Households as employers; goods- and services-producing activities of households for own use section.</t>
  </si>
  <si>
    <r>
      <rPr>
        <sz val="10"/>
        <color indexed="63"/>
        <rFont val="Arial"/>
        <family val="2"/>
      </rPr>
      <t>TABL. 33.</t>
    </r>
    <r>
      <rPr>
        <b/>
        <sz val="10"/>
        <color indexed="63"/>
        <rFont val="Arial"/>
        <family val="2"/>
      </rPr>
      <t xml:space="preserve"> PODMIOTY  GOSPODARKI  NARODOWEJ</t>
    </r>
    <r>
      <rPr>
        <vertAlign val="superscript"/>
        <sz val="10"/>
        <color indexed="63"/>
        <rFont val="Arial"/>
        <family val="2"/>
      </rPr>
      <t>a</t>
    </r>
    <r>
      <rPr>
        <b/>
        <sz val="10"/>
        <color indexed="63"/>
        <rFont val="Arial"/>
        <family val="2"/>
      </rPr>
      <t xml:space="preserve"> W REJESTRZE REGON WEDŁUG  SEKCJI </t>
    </r>
  </si>
  <si>
    <r>
      <t>                NATIONAL  ECONOMY  ENTITIES</t>
    </r>
    <r>
      <rPr>
        <vertAlign val="superscript"/>
        <sz val="10"/>
        <color rgb="FF727272"/>
        <rFont val="Arial"/>
        <family val="2"/>
      </rPr>
      <t>a</t>
    </r>
    <r>
      <rPr>
        <sz val="10"/>
        <color rgb="FF727272"/>
        <rFont val="Arial"/>
        <family val="2"/>
      </rPr>
      <t xml:space="preserve">  IN THE REGON REGISTER BY  SECTIONS </t>
    </r>
  </si>
  <si>
    <r>
      <t>handel; naprawa pojazdów samocho-dowych</t>
    </r>
    <r>
      <rPr>
        <vertAlign val="superscript"/>
        <sz val="9"/>
        <color indexed="63"/>
        <rFont val="Arial"/>
        <family val="2"/>
      </rPr>
      <t xml:space="preserve">∆ </t>
    </r>
    <r>
      <rPr>
        <sz val="9"/>
        <color rgb="FF727272"/>
        <rFont val="Arial"/>
        <family val="2"/>
      </rPr>
      <t>trade;        repair of motor vehicles</t>
    </r>
    <r>
      <rPr>
        <vertAlign val="superscript"/>
        <sz val="9"/>
        <color rgb="FF727272"/>
        <rFont val="Arial"/>
        <family val="2"/>
      </rPr>
      <t>∆</t>
    </r>
  </si>
  <si>
    <r>
      <t>przemysł</t>
    </r>
    <r>
      <rPr>
        <vertAlign val="superscript"/>
        <sz val="9"/>
        <color indexed="63"/>
        <rFont val="Arial"/>
        <family val="2"/>
      </rPr>
      <t xml:space="preserve">b </t>
    </r>
    <r>
      <rPr>
        <sz val="9"/>
        <color rgb="FF727272"/>
        <rFont val="Arial"/>
        <family val="2"/>
      </rPr>
      <t>industry</t>
    </r>
    <r>
      <rPr>
        <vertAlign val="superscript"/>
        <sz val="9"/>
        <color rgb="FF727272"/>
        <rFont val="Arial"/>
        <family val="2"/>
      </rPr>
      <t xml:space="preserve">b </t>
    </r>
  </si>
  <si>
    <r>
      <t>handel; naprawa pojazdów samocho-dowych</t>
    </r>
    <r>
      <rPr>
        <vertAlign val="superscript"/>
        <sz val="9"/>
        <color indexed="63"/>
        <rFont val="Arial"/>
        <family val="2"/>
      </rPr>
      <t xml:space="preserve">∆  </t>
    </r>
    <r>
      <rPr>
        <sz val="9"/>
        <color rgb="FF727272"/>
        <rFont val="Arial"/>
        <family val="2"/>
      </rPr>
      <t>trade;       repair of motor vehicles</t>
    </r>
    <r>
      <rPr>
        <vertAlign val="superscript"/>
        <sz val="9"/>
        <color rgb="FF727272"/>
        <rFont val="Arial"/>
        <family val="2"/>
      </rPr>
      <t>∆</t>
    </r>
  </si>
  <si>
    <r>
      <t>obsługa  rynku nierucho-mości</t>
    </r>
    <r>
      <rPr>
        <vertAlign val="superscript"/>
        <sz val="9"/>
        <color indexed="63"/>
        <rFont val="Arial"/>
        <family val="2"/>
      </rPr>
      <t xml:space="preserve">∆        </t>
    </r>
    <r>
      <rPr>
        <sz val="9"/>
        <color rgb="FF727272"/>
        <rFont val="Arial"/>
        <family val="2"/>
      </rPr>
      <t xml:space="preserve">real        estate, activities </t>
    </r>
  </si>
  <si>
    <t>a  Bez osób prowadzących gospodarstwa indywidualne w rolnictwie.     b  Patrz uwagi ogólne pkt 5.     c  W lipcu 2018 r. wykreślono z rejestru REGON podmioty, które utraciły zdolność prawną na mocy art. 3 ustawy z dnia 28.11.2014 r. o zmianie ustawy o KRS i niektórych innych ustaw (Dz.U.poz.1924).</t>
  </si>
  <si>
    <t>a  Excluding persons tending private farms in agriculture.    b  See general notes item 5.    c  In July 2018, entities that have lost legal capacity under art. 3 of the Law of 28 November 2014 amending the Law on the National Court Register and certain other laws (Journal of Laws, item 1924) were removed from the REGON register.</t>
  </si>
  <si>
    <r>
      <t>IX</t>
    </r>
    <r>
      <rPr>
        <vertAlign val="superscript"/>
        <sz val="9"/>
        <color indexed="63"/>
        <rFont val="Arial"/>
        <family val="2"/>
      </rPr>
      <t>c</t>
    </r>
  </si>
  <si>
    <r>
      <rPr>
        <sz val="10"/>
        <color indexed="63"/>
        <rFont val="Arial"/>
        <family val="2"/>
      </rPr>
      <t>TABL. 34.</t>
    </r>
    <r>
      <rPr>
        <b/>
        <sz val="10"/>
        <color indexed="63"/>
        <rFont val="Arial"/>
        <family val="2"/>
      </rPr>
      <t xml:space="preserve">  PODMIOTY  GOSPODARKI  NARODOWEJ</t>
    </r>
    <r>
      <rPr>
        <vertAlign val="superscript"/>
        <sz val="10"/>
        <color indexed="63"/>
        <rFont val="Arial"/>
        <family val="2"/>
      </rPr>
      <t>a</t>
    </r>
    <r>
      <rPr>
        <b/>
        <sz val="10"/>
        <color indexed="63"/>
        <rFont val="Arial"/>
        <family val="2"/>
      </rPr>
      <t xml:space="preserve">  W REJESTRZE REGON WEDŁUG FORMY PRAWNEJ (dok.)</t>
    </r>
  </si>
  <si>
    <r>
      <t>                 NATIONAL  ECONOMY  ENTITIES</t>
    </r>
    <r>
      <rPr>
        <vertAlign val="superscript"/>
        <sz val="10"/>
        <color rgb="FF727272"/>
        <rFont val="Arial"/>
        <family val="2"/>
      </rPr>
      <t>a</t>
    </r>
    <r>
      <rPr>
        <sz val="10"/>
        <color rgb="FF727272"/>
        <rFont val="Arial"/>
        <family val="2"/>
      </rPr>
      <t xml:space="preserve">  IN THE REGON REGISTER BY  FORM  OF  LEGAL (cont.)</t>
    </r>
  </si>
  <si>
    <r>
      <t>przemysł</t>
    </r>
    <r>
      <rPr>
        <vertAlign val="superscript"/>
        <sz val="9"/>
        <color indexed="63"/>
        <rFont val="Arial"/>
        <family val="2"/>
      </rPr>
      <t xml:space="preserve">b </t>
    </r>
    <r>
      <rPr>
        <sz val="9"/>
        <color rgb="FF727272"/>
        <rFont val="Arial"/>
        <family val="2"/>
      </rPr>
      <t>industry</t>
    </r>
    <r>
      <rPr>
        <vertAlign val="superscript"/>
        <sz val="9"/>
        <color rgb="FF727272"/>
        <rFont val="Arial"/>
        <family val="2"/>
      </rPr>
      <t>b</t>
    </r>
    <r>
      <rPr>
        <sz val="9"/>
        <color rgb="FF727272"/>
        <rFont val="Arial"/>
        <family val="2"/>
      </rPr>
      <t xml:space="preserve"> </t>
    </r>
    <r>
      <rPr>
        <vertAlign val="superscript"/>
        <sz val="9"/>
        <color rgb="FF727272"/>
        <rFont val="Arial"/>
        <family val="2"/>
      </rPr>
      <t xml:space="preserve"> </t>
    </r>
  </si>
  <si>
    <r>
      <t>obsługa rynku              nierucho-mości</t>
    </r>
    <r>
      <rPr>
        <vertAlign val="superscript"/>
        <sz val="9"/>
        <color indexed="63"/>
        <rFont val="Arial"/>
        <family val="2"/>
      </rPr>
      <t>∆</t>
    </r>
    <r>
      <rPr>
        <sz val="9"/>
        <color indexed="63"/>
        <rFont val="Arial"/>
        <family val="2"/>
      </rPr>
      <t xml:space="preserve">        </t>
    </r>
    <r>
      <rPr>
        <sz val="9"/>
        <color rgb="FF727272"/>
        <rFont val="Arial"/>
        <family val="2"/>
      </rPr>
      <t xml:space="preserve"> real     estate, activities </t>
    </r>
  </si>
  <si>
    <r>
      <t xml:space="preserve">TABL. 35. </t>
    </r>
    <r>
      <rPr>
        <b/>
        <sz val="10"/>
        <color indexed="63"/>
        <rFont val="Arial"/>
        <family val="2"/>
      </rPr>
      <t>LUDNOŚĆ</t>
    </r>
    <r>
      <rPr>
        <b/>
        <vertAlign val="superscript"/>
        <sz val="10"/>
        <color indexed="63"/>
        <rFont val="Arial"/>
        <family val="2"/>
      </rPr>
      <t>a</t>
    </r>
    <r>
      <rPr>
        <b/>
        <sz val="10"/>
        <color indexed="63"/>
        <rFont val="Arial"/>
        <family val="2"/>
      </rPr>
      <t xml:space="preserve">  W  2018 R. </t>
    </r>
  </si>
  <si>
    <r>
      <t xml:space="preserve">               POPULATION</t>
    </r>
    <r>
      <rPr>
        <vertAlign val="superscript"/>
        <sz val="10"/>
        <color rgb="FF727272"/>
        <rFont val="Arial"/>
        <family val="2"/>
      </rPr>
      <t>a</t>
    </r>
    <r>
      <rPr>
        <sz val="10"/>
        <color rgb="FF727272"/>
        <rFont val="Arial"/>
        <family val="2"/>
      </rPr>
      <t xml:space="preserve">  IN  2018</t>
    </r>
  </si>
  <si>
    <r>
      <t>na 1 km</t>
    </r>
    <r>
      <rPr>
        <vertAlign val="superscript"/>
        <sz val="9"/>
        <color indexed="63"/>
        <rFont val="Arial"/>
        <family val="2"/>
      </rPr>
      <t>2</t>
    </r>
    <r>
      <rPr>
        <sz val="9"/>
        <color indexed="63"/>
        <rFont val="Arial"/>
        <family val="2"/>
      </rPr>
      <t xml:space="preserve">                        </t>
    </r>
    <r>
      <rPr>
        <sz val="9"/>
        <color rgb="FF727272"/>
        <rFont val="Arial"/>
        <family val="2"/>
      </rPr>
      <t xml:space="preserve"> per km</t>
    </r>
    <r>
      <rPr>
        <vertAlign val="superscript"/>
        <sz val="9"/>
        <color rgb="FF727272"/>
        <rFont val="Arial"/>
        <family val="2"/>
      </rPr>
      <t>2</t>
    </r>
    <r>
      <rPr>
        <sz val="9"/>
        <color rgb="FF727272"/>
        <rFont val="Arial"/>
        <family val="2"/>
      </rPr>
      <t xml:space="preserve"> </t>
    </r>
  </si>
  <si>
    <r>
      <t xml:space="preserve">TABL. 35.  </t>
    </r>
    <r>
      <rPr>
        <b/>
        <sz val="10"/>
        <rFont val="Arial"/>
        <family val="2"/>
      </rPr>
      <t>LUDNOŚĆ</t>
    </r>
    <r>
      <rPr>
        <i/>
        <vertAlign val="superscript"/>
        <sz val="10"/>
        <rFont val="Arial"/>
        <family val="2"/>
      </rPr>
      <t>a</t>
    </r>
    <r>
      <rPr>
        <sz val="10"/>
        <rFont val="Arial"/>
        <family val="2"/>
      </rPr>
      <t xml:space="preserve">  </t>
    </r>
    <r>
      <rPr>
        <b/>
        <sz val="10"/>
        <rFont val="Arial"/>
        <family val="2"/>
      </rPr>
      <t xml:space="preserve">W  2018 R.  (cd.) </t>
    </r>
  </si>
  <si>
    <r>
      <t xml:space="preserve">                POPULATION</t>
    </r>
    <r>
      <rPr>
        <vertAlign val="superscript"/>
        <sz val="10"/>
        <color rgb="FF727272"/>
        <rFont val="Arial"/>
        <family val="2"/>
      </rPr>
      <t>a</t>
    </r>
    <r>
      <rPr>
        <sz val="10"/>
        <color rgb="FF727272"/>
        <rFont val="Arial"/>
        <family val="2"/>
      </rPr>
      <t xml:space="preserve">  IN  2018  (cont.) </t>
    </r>
  </si>
  <si>
    <r>
      <t>TABL. 35.  </t>
    </r>
    <r>
      <rPr>
        <b/>
        <sz val="10"/>
        <rFont val="Arial"/>
        <family val="2"/>
      </rPr>
      <t>LUDNOŚĆ</t>
    </r>
    <r>
      <rPr>
        <i/>
        <vertAlign val="superscript"/>
        <sz val="10"/>
        <rFont val="Arial"/>
        <family val="2"/>
      </rPr>
      <t>a</t>
    </r>
    <r>
      <rPr>
        <sz val="10"/>
        <rFont val="Arial"/>
        <family val="2"/>
      </rPr>
      <t xml:space="preserve">  </t>
    </r>
    <r>
      <rPr>
        <b/>
        <sz val="10"/>
        <rFont val="Arial"/>
        <family val="2"/>
      </rPr>
      <t xml:space="preserve">W  2018 R.  (dok.) </t>
    </r>
  </si>
  <si>
    <r>
      <rPr>
        <sz val="10"/>
        <color indexed="63"/>
        <rFont val="Arial"/>
        <family val="2"/>
      </rPr>
      <t xml:space="preserve">TABL. 36. </t>
    </r>
    <r>
      <rPr>
        <b/>
        <sz val="10"/>
        <color indexed="63"/>
        <rFont val="Arial"/>
        <family val="2"/>
      </rPr>
      <t> RUCH NATURALNY LUDNOŚCI  W  2018 R.</t>
    </r>
  </si>
  <si>
    <t xml:space="preserve">                VITAL STATISTICS IN 2018</t>
  </si>
  <si>
    <r>
      <t>niemowląt</t>
    </r>
    <r>
      <rPr>
        <vertAlign val="superscript"/>
        <sz val="9"/>
        <color indexed="63"/>
        <rFont val="Arial"/>
        <family val="2"/>
      </rPr>
      <t xml:space="preserve">b </t>
    </r>
    <r>
      <rPr>
        <sz val="9"/>
        <color indexed="63"/>
        <rFont val="Arial"/>
        <family val="2"/>
      </rPr>
      <t xml:space="preserve">     </t>
    </r>
    <r>
      <rPr>
        <sz val="9"/>
        <color rgb="FF727272"/>
        <rFont val="Arial"/>
        <family val="2"/>
      </rPr>
      <t>infants</t>
    </r>
    <r>
      <rPr>
        <vertAlign val="superscript"/>
        <sz val="9"/>
        <color rgb="FF727272"/>
        <rFont val="Arial"/>
        <family val="2"/>
      </rPr>
      <t xml:space="preserve">b </t>
    </r>
  </si>
  <si>
    <r>
      <t>Przyrost naturalny</t>
    </r>
    <r>
      <rPr>
        <vertAlign val="superscript"/>
        <sz val="9"/>
        <color indexed="63"/>
        <rFont val="Arial"/>
        <family val="2"/>
      </rPr>
      <t>a</t>
    </r>
    <r>
      <rPr>
        <sz val="9"/>
        <color indexed="63"/>
        <rFont val="Arial"/>
        <family val="2"/>
      </rPr>
      <t xml:space="preserve"> </t>
    </r>
    <r>
      <rPr>
        <sz val="9"/>
        <color rgb="FF727272"/>
        <rFont val="Arial"/>
        <family val="2"/>
      </rPr>
      <t>Natural increase</t>
    </r>
    <r>
      <rPr>
        <vertAlign val="superscript"/>
        <sz val="9"/>
        <color rgb="FF727272"/>
        <rFont val="Arial"/>
        <family val="2"/>
      </rPr>
      <t>a</t>
    </r>
    <r>
      <rPr>
        <sz val="9"/>
        <color rgb="FF727272"/>
        <rFont val="Arial"/>
        <family val="2"/>
      </rPr>
      <t xml:space="preserve"> </t>
    </r>
  </si>
  <si>
    <r>
      <t>niemowląt</t>
    </r>
    <r>
      <rPr>
        <vertAlign val="superscript"/>
        <sz val="9"/>
        <color indexed="63"/>
        <rFont val="Arial"/>
        <family val="2"/>
      </rPr>
      <t>bc</t>
    </r>
    <r>
      <rPr>
        <sz val="9"/>
        <color indexed="63"/>
        <rFont val="Arial"/>
        <family val="2"/>
      </rPr>
      <t xml:space="preserve">          </t>
    </r>
    <r>
      <rPr>
        <sz val="9"/>
        <color rgb="FF727272"/>
        <rFont val="Arial"/>
        <family val="2"/>
      </rPr>
      <t>infants</t>
    </r>
    <r>
      <rPr>
        <vertAlign val="superscript"/>
        <sz val="9"/>
        <color rgb="FF727272"/>
        <rFont val="Arial"/>
        <family val="2"/>
      </rPr>
      <t>bc</t>
    </r>
    <r>
      <rPr>
        <sz val="9"/>
        <color rgb="FF727272"/>
        <rFont val="Arial"/>
        <family val="2"/>
      </rPr>
      <t xml:space="preserve"> </t>
    </r>
  </si>
  <si>
    <r>
      <t>Przyrost naturalny</t>
    </r>
    <r>
      <rPr>
        <vertAlign val="superscript"/>
        <sz val="9"/>
        <color indexed="8"/>
        <rFont val="Arial"/>
        <family val="2"/>
      </rPr>
      <t>a</t>
    </r>
    <r>
      <rPr>
        <sz val="9"/>
        <color indexed="8"/>
        <rFont val="Arial"/>
        <family val="2"/>
      </rPr>
      <t xml:space="preserve"> </t>
    </r>
    <r>
      <rPr>
        <sz val="9"/>
        <color rgb="FF727272"/>
        <rFont val="Arial"/>
        <family val="2"/>
      </rPr>
      <t>Natural increase</t>
    </r>
    <r>
      <rPr>
        <vertAlign val="superscript"/>
        <sz val="9"/>
        <color rgb="FF727272"/>
        <rFont val="Arial"/>
        <family val="2"/>
      </rPr>
      <t xml:space="preserve">a </t>
    </r>
  </si>
  <si>
    <r>
      <t>Stopa bezrobocia rejestro- wanego</t>
    </r>
    <r>
      <rPr>
        <vertAlign val="superscript"/>
        <sz val="9"/>
        <color indexed="63"/>
        <rFont val="Arial"/>
        <family val="2"/>
      </rPr>
      <t>a</t>
    </r>
    <r>
      <rPr>
        <sz val="9"/>
        <color indexed="63"/>
        <rFont val="Arial"/>
        <family val="2"/>
      </rPr>
      <t xml:space="preserve">          w  % </t>
    </r>
    <r>
      <rPr>
        <sz val="9"/>
        <color rgb="FF727272"/>
        <rFont val="Arial"/>
        <family val="2"/>
      </rPr>
      <t>Registered unem-ployment        rate</t>
    </r>
    <r>
      <rPr>
        <vertAlign val="superscript"/>
        <sz val="9"/>
        <color rgb="FF727272"/>
        <rFont val="Arial"/>
        <family val="2"/>
      </rPr>
      <t>a</t>
    </r>
    <r>
      <rPr>
        <sz val="9"/>
        <color rgb="FF727272"/>
        <rFont val="Arial"/>
        <family val="2"/>
      </rPr>
      <t xml:space="preserve"> in %  </t>
    </r>
  </si>
  <si>
    <r>
      <t>Oferty pracy</t>
    </r>
    <r>
      <rPr>
        <vertAlign val="superscript"/>
        <sz val="9"/>
        <color indexed="63"/>
        <rFont val="Arial"/>
        <family val="2"/>
      </rPr>
      <t xml:space="preserve">a   </t>
    </r>
    <r>
      <rPr>
        <sz val="9"/>
        <color indexed="63"/>
        <rFont val="Arial"/>
        <family val="2"/>
      </rPr>
      <t xml:space="preserve">(zgłoszone         w ciągu miesiąca)      </t>
    </r>
    <r>
      <rPr>
        <sz val="9"/>
        <color rgb="FF727272"/>
        <rFont val="Arial"/>
        <family val="2"/>
      </rPr>
      <t xml:space="preserve"> Job offers</t>
    </r>
    <r>
      <rPr>
        <vertAlign val="superscript"/>
        <sz val="9"/>
        <color rgb="FF727272"/>
        <rFont val="Arial"/>
        <family val="2"/>
      </rPr>
      <t>a</t>
    </r>
    <r>
      <rPr>
        <sz val="9"/>
        <color rgb="FF727272"/>
        <rFont val="Arial"/>
        <family val="2"/>
      </rPr>
      <t xml:space="preserve"> (declaring during                    a month) </t>
    </r>
  </si>
  <si>
    <r>
      <t>absolwenci</t>
    </r>
    <r>
      <rPr>
        <vertAlign val="superscript"/>
        <sz val="9"/>
        <color indexed="63"/>
        <rFont val="Arial"/>
        <family val="2"/>
      </rPr>
      <t>a</t>
    </r>
    <r>
      <rPr>
        <sz val="9"/>
        <color indexed="63"/>
        <rFont val="Arial"/>
        <family val="2"/>
      </rPr>
      <t xml:space="preserve"> </t>
    </r>
    <r>
      <rPr>
        <sz val="9"/>
        <color rgb="FF727272"/>
        <rFont val="Arial"/>
        <family val="2"/>
      </rPr>
      <t>graduates</t>
    </r>
    <r>
      <rPr>
        <vertAlign val="superscript"/>
        <sz val="9"/>
        <color rgb="FF727272"/>
        <rFont val="Arial"/>
        <family val="2"/>
      </rPr>
      <t>a</t>
    </r>
  </si>
  <si>
    <t xml:space="preserve">a   Patrz wyjaśnienia metodologiczne pkt 4.          </t>
  </si>
  <si>
    <t>a   See methodological notes item 4.</t>
  </si>
  <si>
    <r>
      <t>średnim zawodowym</t>
    </r>
    <r>
      <rPr>
        <vertAlign val="superscript"/>
        <sz val="9"/>
        <color indexed="63"/>
        <rFont val="Arial"/>
        <family val="2"/>
      </rPr>
      <t xml:space="preserve">a </t>
    </r>
    <r>
      <rPr>
        <sz val="9"/>
        <color rgb="FF727272"/>
        <rFont val="Arial"/>
        <family val="2"/>
      </rPr>
      <t>vocational secondary</t>
    </r>
    <r>
      <rPr>
        <vertAlign val="superscript"/>
        <sz val="9"/>
        <color rgb="FF727272"/>
        <rFont val="Arial"/>
        <family val="2"/>
      </rPr>
      <t xml:space="preserve">a </t>
    </r>
  </si>
  <si>
    <t>a Łącznie z  policealnym.</t>
  </si>
  <si>
    <t>a Including post-secondary education.</t>
  </si>
  <si>
    <r>
      <rPr>
        <sz val="10"/>
        <color indexed="63"/>
        <rFont val="Arial"/>
        <family val="2"/>
      </rPr>
      <t xml:space="preserve">TABL. 41. </t>
    </r>
    <r>
      <rPr>
        <b/>
        <sz val="10"/>
        <color indexed="63"/>
        <rFont val="Arial"/>
        <family val="2"/>
      </rPr>
      <t xml:space="preserve"> PRZESTĘPSTWA  STWIERDZONE</t>
    </r>
    <r>
      <rPr>
        <b/>
        <vertAlign val="superscript"/>
        <sz val="10"/>
        <color indexed="63"/>
        <rFont val="Arial"/>
        <family val="2"/>
      </rPr>
      <t>a</t>
    </r>
    <r>
      <rPr>
        <b/>
        <sz val="10"/>
        <color indexed="63"/>
        <rFont val="Arial"/>
        <family val="2"/>
      </rPr>
      <t xml:space="preserve">  W  OKRESIE STYCZEŃ–CZERWIEC 2019 R.</t>
    </r>
  </si>
  <si>
    <r>
      <t>                 ASCERTAINED  CRIMES</t>
    </r>
    <r>
      <rPr>
        <vertAlign val="superscript"/>
        <sz val="10"/>
        <color rgb="FF727272"/>
        <rFont val="Arial"/>
        <family val="2"/>
      </rPr>
      <t>a</t>
    </r>
    <r>
      <rPr>
        <sz val="10"/>
        <color rgb="FF727272"/>
        <rFont val="Arial"/>
        <family val="2"/>
      </rPr>
      <t xml:space="preserve">  IN  THE  PERIOD  JANUARY–JUNE  2019</t>
    </r>
  </si>
  <si>
    <t xml:space="preserve">                 DWELLINGS  COMPLETED  IN  THE  PERIOD JANUARY–JUNE 2019</t>
  </si>
  <si>
    <r>
      <rPr>
        <sz val="10"/>
        <color indexed="63"/>
        <rFont val="Arial"/>
        <family val="2"/>
      </rPr>
      <t>TABL. 40.  </t>
    </r>
    <r>
      <rPr>
        <b/>
        <sz val="10"/>
        <color indexed="63"/>
        <rFont val="Arial"/>
        <family val="2"/>
      </rPr>
      <t xml:space="preserve">MIESZKANIA  ODDANE  DO  UŻYTKOWANIA  W  OKRESIE STYCZEŃ–CZERWIEC 2019 R. </t>
    </r>
  </si>
  <si>
    <r>
      <rPr>
        <sz val="10"/>
        <color indexed="63"/>
        <rFont val="Arial"/>
        <family val="2"/>
      </rPr>
      <t>TABL. 42.  </t>
    </r>
    <r>
      <rPr>
        <b/>
        <sz val="10"/>
        <color indexed="63"/>
        <rFont val="Arial"/>
        <family val="2"/>
      </rPr>
      <t>WSKAŹNIKI  WYKRYWALNOŚCI  PRZESTĘPSTW</t>
    </r>
    <r>
      <rPr>
        <b/>
        <vertAlign val="superscript"/>
        <sz val="10"/>
        <color indexed="63"/>
        <rFont val="Arial"/>
        <family val="2"/>
      </rPr>
      <t>a</t>
    </r>
    <r>
      <rPr>
        <b/>
        <sz val="10"/>
        <color indexed="63"/>
        <rFont val="Arial"/>
        <family val="2"/>
      </rPr>
      <t xml:space="preserve">  W  OKRESIE STYCZEŃ–CZERWIEC 2019 R.</t>
    </r>
  </si>
  <si>
    <r>
      <t xml:space="preserve">                RATES  OF  DETECTABILITY  OF  CRIMES</t>
    </r>
    <r>
      <rPr>
        <vertAlign val="superscript"/>
        <sz val="10"/>
        <color rgb="FF727272"/>
        <rFont val="Arial"/>
        <family val="2"/>
      </rPr>
      <t xml:space="preserve"> a</t>
    </r>
    <r>
      <rPr>
        <sz val="10"/>
        <color rgb="FF727272"/>
        <rFont val="Arial"/>
        <family val="2"/>
      </rPr>
      <t xml:space="preserve">  IN  THE PERIOD JANUARY–JUNE 2019</t>
    </r>
  </si>
  <si>
    <r>
      <rPr>
        <sz val="10"/>
        <color indexed="63"/>
        <rFont val="Arial"/>
        <family val="2"/>
      </rPr>
      <t>TABL. 44.</t>
    </r>
    <r>
      <rPr>
        <b/>
        <sz val="10"/>
        <color indexed="63"/>
        <rFont val="Arial"/>
        <family val="2"/>
      </rPr>
      <t xml:space="preserve"> PODMIOTY  GOSPODARKI  NARODOWEJ</t>
    </r>
    <r>
      <rPr>
        <b/>
        <vertAlign val="superscript"/>
        <sz val="10"/>
        <color indexed="63"/>
        <rFont val="Arial"/>
        <family val="2"/>
      </rPr>
      <t>a</t>
    </r>
    <r>
      <rPr>
        <b/>
        <sz val="10"/>
        <color indexed="63"/>
        <rFont val="Arial"/>
        <family val="2"/>
      </rPr>
      <t xml:space="preserve">  W  REJESTRZE  REGON  W  2019 R. </t>
    </r>
  </si>
  <si>
    <r>
      <t xml:space="preserve">                ENTITIES  OF  THE  NATIONAL  ECONOMY</t>
    </r>
    <r>
      <rPr>
        <vertAlign val="superscript"/>
        <sz val="10"/>
        <color rgb="FF727272"/>
        <rFont val="Arial"/>
        <family val="2"/>
      </rPr>
      <t>a</t>
    </r>
    <r>
      <rPr>
        <sz val="10"/>
        <color rgb="FF727272"/>
        <rFont val="Arial"/>
        <family val="2"/>
      </rPr>
      <t xml:space="preserve">  IN  THE  REGON  REGISTER  IN  2019 </t>
    </r>
  </si>
  <si>
    <t xml:space="preserve">a  Bez osób prowadzących gospodarstwa indywidualne w rolnictwie. </t>
  </si>
  <si>
    <t xml:space="preserve">a  Excluding persons tending private farms in agriculture. </t>
  </si>
  <si>
    <r>
      <rPr>
        <sz val="10"/>
        <color indexed="63"/>
        <rFont val="Arial"/>
        <family val="2"/>
      </rPr>
      <t>TABL. 44.</t>
    </r>
    <r>
      <rPr>
        <b/>
        <sz val="10"/>
        <color indexed="63"/>
        <rFont val="Arial"/>
        <family val="2"/>
      </rPr>
      <t xml:space="preserve"> PODMIOTY  GOSPODARKI  NARODOWEJ</t>
    </r>
    <r>
      <rPr>
        <b/>
        <vertAlign val="superscript"/>
        <sz val="10"/>
        <color indexed="63"/>
        <rFont val="Arial"/>
        <family val="2"/>
      </rPr>
      <t>a</t>
    </r>
    <r>
      <rPr>
        <b/>
        <sz val="10"/>
        <color indexed="63"/>
        <rFont val="Arial"/>
        <family val="2"/>
      </rPr>
      <t xml:space="preserve">  W  REJESTRZE  REGON  W  2019 R.  (dok.)</t>
    </r>
  </si>
  <si>
    <r>
      <t xml:space="preserve">                ENTITIES  OF  THE  NATIONAL  ECONOMY</t>
    </r>
    <r>
      <rPr>
        <vertAlign val="superscript"/>
        <sz val="10"/>
        <color rgb="FF727272"/>
        <rFont val="Arial"/>
        <family val="2"/>
      </rPr>
      <t>a</t>
    </r>
    <r>
      <rPr>
        <sz val="10"/>
        <color rgb="FF727272"/>
        <rFont val="Arial"/>
        <family val="2"/>
      </rPr>
      <t xml:space="preserve">  IN  THE  REGON  REGISTER  IN  2019 (cont.)</t>
    </r>
  </si>
  <si>
    <r>
      <t xml:space="preserve">  przemysł</t>
    </r>
    <r>
      <rPr>
        <vertAlign val="superscript"/>
        <sz val="9"/>
        <color indexed="63"/>
        <rFont val="Arial"/>
        <family val="2"/>
      </rPr>
      <t>b</t>
    </r>
    <r>
      <rPr>
        <sz val="9"/>
        <color indexed="63"/>
        <rFont val="Arial"/>
        <family val="2"/>
      </rPr>
      <t xml:space="preserve"> </t>
    </r>
    <r>
      <rPr>
        <sz val="9"/>
        <color rgb="FF727272"/>
        <rFont val="Arial"/>
        <family val="2"/>
      </rPr>
      <t>industry</t>
    </r>
    <r>
      <rPr>
        <vertAlign val="superscript"/>
        <sz val="9"/>
        <color rgb="FF727272"/>
        <rFont val="Arial"/>
        <family val="2"/>
      </rPr>
      <t>b</t>
    </r>
    <r>
      <rPr>
        <sz val="9"/>
        <color rgb="FF727272"/>
        <rFont val="Arial"/>
        <family val="2"/>
      </rPr>
      <t xml:space="preserve"> </t>
    </r>
  </si>
  <si>
    <r>
      <t>handel; naprawa pojazdów samocho-dowych</t>
    </r>
    <r>
      <rPr>
        <vertAlign val="superscript"/>
        <sz val="9"/>
        <color indexed="63"/>
        <rFont val="Arial"/>
        <family val="2"/>
      </rPr>
      <t xml:space="preserve">∆ </t>
    </r>
    <r>
      <rPr>
        <sz val="9"/>
        <color rgb="FF727272"/>
        <rFont val="Arial"/>
        <family val="2"/>
      </rPr>
      <t>trade;       repair           of motor vehicles</t>
    </r>
    <r>
      <rPr>
        <vertAlign val="superscript"/>
        <sz val="9"/>
        <color rgb="FF727272"/>
        <rFont val="Arial"/>
        <family val="2"/>
      </rPr>
      <t>∆</t>
    </r>
  </si>
  <si>
    <r>
      <t>zakwate-rowanie          i gastro-nomia</t>
    </r>
    <r>
      <rPr>
        <vertAlign val="superscript"/>
        <sz val="9"/>
        <color indexed="63"/>
        <rFont val="Czcionka tekstu podstawowego"/>
        <family val="2"/>
      </rPr>
      <t xml:space="preserve">∆ </t>
    </r>
    <r>
      <rPr>
        <sz val="9"/>
        <color rgb="FF727272"/>
        <rFont val="Czcionka tekstu podstawowego"/>
        <family val="2"/>
      </rPr>
      <t>accommo-dation       and        catering</t>
    </r>
    <r>
      <rPr>
        <vertAlign val="superscript"/>
        <sz val="9"/>
        <color rgb="FF727272"/>
        <rFont val="Czcionka tekstu podstawowego"/>
        <family val="2"/>
      </rPr>
      <t>∆</t>
    </r>
  </si>
  <si>
    <r>
      <t>obsługa rynku nierucho-   mości</t>
    </r>
    <r>
      <rPr>
        <vertAlign val="superscript"/>
        <sz val="9"/>
        <color indexed="63"/>
        <rFont val="Arial"/>
        <family val="2"/>
      </rPr>
      <t xml:space="preserve">∆        </t>
    </r>
    <r>
      <rPr>
        <vertAlign val="superscript"/>
        <sz val="9"/>
        <color rgb="FF727272"/>
        <rFont val="Arial"/>
        <family val="2"/>
      </rPr>
      <t xml:space="preserve"> </t>
    </r>
    <r>
      <rPr>
        <sz val="9"/>
        <color rgb="FF727272"/>
        <rFont val="Arial"/>
        <family val="2"/>
      </rPr>
      <t>real estate activities</t>
    </r>
  </si>
  <si>
    <r>
      <t>administro-wanie           i działal-ność wspiera-            jąca</t>
    </r>
    <r>
      <rPr>
        <vertAlign val="superscript"/>
        <sz val="9"/>
        <color indexed="63"/>
        <rFont val="Czcionka tekstu podstawowego"/>
        <family val="2"/>
      </rPr>
      <t xml:space="preserve">∆ </t>
    </r>
    <r>
      <rPr>
        <sz val="9"/>
        <color indexed="63"/>
        <rFont val="Czcionka tekstu podstawowego"/>
        <family val="2"/>
      </rPr>
      <t xml:space="preserve">        </t>
    </r>
    <r>
      <rPr>
        <sz val="9"/>
        <color rgb="FF727272"/>
        <rFont val="Czcionka tekstu podstawowego"/>
        <family val="2"/>
      </rPr>
      <t>admini-      strative      and         support service activities</t>
    </r>
  </si>
  <si>
    <t>a  Bez osób prowadzących gospodarstwa indywidualne w rolnictwie. b  Patrz uwagi ogólne pkt 5.</t>
  </si>
  <si>
    <t>a  Excluding persons tending private farms in agriculture. b  See general notes item 5.</t>
  </si>
  <si>
    <r>
      <t>Produkt Krajowy Brutto</t>
    </r>
    <r>
      <rPr>
        <vertAlign val="superscript"/>
        <sz val="9"/>
        <color indexed="63"/>
        <rFont val="Arial"/>
        <family val="2"/>
      </rPr>
      <t xml:space="preserve">a </t>
    </r>
    <r>
      <rPr>
        <sz val="9"/>
        <color rgb="FF727272"/>
        <rFont val="Arial"/>
        <family val="2"/>
      </rPr>
      <t>Gross Domestic           Produkt</t>
    </r>
    <r>
      <rPr>
        <vertAlign val="superscript"/>
        <sz val="9"/>
        <color rgb="FF727272"/>
        <rFont val="Arial"/>
        <family val="2"/>
      </rPr>
      <t xml:space="preserve">a </t>
    </r>
  </si>
  <si>
    <r>
      <t>Stopa bezrobocia rejestro-wanego</t>
    </r>
    <r>
      <rPr>
        <vertAlign val="superscript"/>
        <sz val="9"/>
        <color indexed="63"/>
        <rFont val="Arial"/>
        <family val="2"/>
      </rPr>
      <t>b</t>
    </r>
    <r>
      <rPr>
        <sz val="9"/>
        <color indexed="63"/>
        <rFont val="Arial"/>
        <family val="2"/>
      </rPr>
      <t xml:space="preserve">     w %  </t>
    </r>
    <r>
      <rPr>
        <sz val="9"/>
        <color rgb="FF727272"/>
        <rFont val="Arial"/>
        <family val="2"/>
      </rPr>
      <t>Registered unemploy-ment rate</t>
    </r>
    <r>
      <rPr>
        <vertAlign val="superscript"/>
        <sz val="9"/>
        <color rgb="FF727272"/>
        <rFont val="Arial"/>
        <family val="2"/>
      </rPr>
      <t>b</t>
    </r>
    <r>
      <rPr>
        <sz val="9"/>
        <color rgb="FF727272"/>
        <rFont val="Arial"/>
        <family val="2"/>
      </rPr>
      <t xml:space="preserve"> in % </t>
    </r>
  </si>
  <si>
    <r>
      <t>w gospodarce narodowej</t>
    </r>
    <r>
      <rPr>
        <vertAlign val="superscript"/>
        <sz val="9"/>
        <color indexed="63"/>
        <rFont val="Arial"/>
        <family val="2"/>
      </rPr>
      <t xml:space="preserve">ad                                                                                 </t>
    </r>
    <r>
      <rPr>
        <sz val="9"/>
        <color rgb="FF727272"/>
        <rFont val="Arial"/>
        <family val="2"/>
      </rPr>
      <t>in national economy</t>
    </r>
    <r>
      <rPr>
        <vertAlign val="superscript"/>
        <sz val="9"/>
        <color rgb="FF727272"/>
        <rFont val="Arial"/>
        <family val="2"/>
      </rPr>
      <t xml:space="preserve">ad </t>
    </r>
  </si>
  <si>
    <r>
      <t>brutto bez nagród               rocznych</t>
    </r>
    <r>
      <rPr>
        <vertAlign val="superscript"/>
        <sz val="9"/>
        <color indexed="63"/>
        <rFont val="Arial"/>
        <family val="2"/>
      </rPr>
      <t xml:space="preserve">c                                      </t>
    </r>
    <r>
      <rPr>
        <sz val="9"/>
        <color rgb="FF727272"/>
        <rFont val="Arial"/>
        <family val="2"/>
      </rPr>
      <t>gross excluding              annual bonuses</t>
    </r>
    <r>
      <rPr>
        <vertAlign val="superscript"/>
        <sz val="9"/>
        <color rgb="FF727272"/>
        <rFont val="Arial"/>
        <family val="2"/>
      </rPr>
      <t xml:space="preserve">c </t>
    </r>
  </si>
  <si>
    <t>a  Dane kwartalne; patrz uwagi ogólne pkt 19.   b  Stan w końcu okresu; patrz wyjaśnienia metodologiczne pkt. 4.  c  Dotyczy wypłat z tytułu udziału w zysku i nadwyżce bilansowej w spółdzielniach oraz dodatkowych wynagrodzeń rocznych dla pracowników jednostek sfery budżetowej.     d  Dane dotyczą pełnej zbiorowości.</t>
  </si>
  <si>
    <t>a  Quarterly data; see general notes item 19.  b  End of period; see methodological notes item 4.  c  Concerns payments from profit and balance surplus in cooperatives as well as annual extra wages and salaries for employees of budgetary sphere entities.  d Data covers complete statistical population.</t>
  </si>
  <si>
    <t xml:space="preserve">a  Patrz wyjaśnienia metodologiczne pkt 17.  b  Patrz wyjaśnienia metodologiczne pkt 16. </t>
  </si>
  <si>
    <r>
      <t>towarów i usług konsumpcyjnych</t>
    </r>
    <r>
      <rPr>
        <vertAlign val="superscript"/>
        <sz val="9"/>
        <color indexed="63"/>
        <rFont val="Arial"/>
        <family val="2"/>
      </rPr>
      <t xml:space="preserve">a                                    </t>
    </r>
    <r>
      <rPr>
        <vertAlign val="superscript"/>
        <sz val="9"/>
        <color rgb="FF727272"/>
        <rFont val="Arial"/>
        <family val="2"/>
      </rPr>
      <t xml:space="preserve"> </t>
    </r>
    <r>
      <rPr>
        <sz val="9"/>
        <color rgb="FF727272"/>
        <rFont val="Arial"/>
        <family val="2"/>
      </rPr>
      <t>of consumer goods                             and services</t>
    </r>
    <r>
      <rPr>
        <vertAlign val="superscript"/>
        <sz val="9"/>
        <color rgb="FF727272"/>
        <rFont val="Arial"/>
        <family val="2"/>
      </rPr>
      <t>a</t>
    </r>
    <r>
      <rPr>
        <sz val="9"/>
        <color rgb="FF727272"/>
        <rFont val="Arial"/>
        <family val="2"/>
      </rPr>
      <t xml:space="preserve"> </t>
    </r>
  </si>
  <si>
    <t xml:space="preserve">a  See methodological notes item 17.  b  See methodological notes item 16. </t>
  </si>
  <si>
    <r>
      <t>wytwarzanie i zaopatrywanie                 w energię elektryczną, gaz, parę wodną i gorącą wodę</t>
    </r>
    <r>
      <rPr>
        <vertAlign val="superscript"/>
        <sz val="9"/>
        <color indexed="63"/>
        <rFont val="Arial"/>
        <family val="2"/>
      </rPr>
      <t xml:space="preserve">∆                                           </t>
    </r>
    <r>
      <rPr>
        <sz val="9"/>
        <color rgb="FF727272"/>
        <rFont val="Arial"/>
        <family val="2"/>
      </rPr>
      <t xml:space="preserve">electricity, gas, steam and                     air conditioning supply </t>
    </r>
  </si>
  <si>
    <r>
      <t>produkcji budowlano-                               -montażowej</t>
    </r>
    <r>
      <rPr>
        <vertAlign val="superscript"/>
        <sz val="9"/>
        <color indexed="63"/>
        <rFont val="Arial"/>
        <family val="2"/>
      </rPr>
      <t xml:space="preserve">a                                                               </t>
    </r>
    <r>
      <rPr>
        <sz val="9"/>
        <color rgb="FF727272"/>
        <rFont val="Arial"/>
        <family val="2"/>
      </rPr>
      <t>of construction                                         and assembly production</t>
    </r>
    <r>
      <rPr>
        <vertAlign val="superscript"/>
        <sz val="9"/>
        <color rgb="FF727272"/>
        <rFont val="Arial"/>
        <family val="2"/>
      </rPr>
      <t>a</t>
    </r>
  </si>
  <si>
    <r>
      <t>budowlano-montażowa</t>
    </r>
    <r>
      <rPr>
        <vertAlign val="superscript"/>
        <sz val="9"/>
        <color rgb="FFFF0000"/>
        <rFont val="Arial"/>
        <family val="2"/>
      </rPr>
      <t xml:space="preserve">  </t>
    </r>
    <r>
      <rPr>
        <vertAlign val="superscript"/>
        <sz val="9"/>
        <color indexed="63"/>
        <rFont val="Arial"/>
        <family val="2"/>
      </rPr>
      <t xml:space="preserve">                                        </t>
    </r>
    <r>
      <rPr>
        <vertAlign val="superscript"/>
        <sz val="9"/>
        <color rgb="FF727272"/>
        <rFont val="Arial"/>
        <family val="2"/>
      </rPr>
      <t xml:space="preserve"> </t>
    </r>
    <r>
      <rPr>
        <sz val="9"/>
        <color rgb="FF727272"/>
        <rFont val="Arial"/>
        <family val="2"/>
      </rPr>
      <t>construction and assembly</t>
    </r>
  </si>
  <si>
    <r>
      <t>Produkcja sprzedana</t>
    </r>
    <r>
      <rPr>
        <vertAlign val="superscript"/>
        <sz val="9"/>
        <color indexed="63"/>
        <rFont val="Arial"/>
        <family val="2"/>
      </rPr>
      <t xml:space="preserve">a                </t>
    </r>
    <r>
      <rPr>
        <sz val="9"/>
        <color rgb="FF727272"/>
        <rFont val="Arial"/>
        <family val="2"/>
      </rPr>
      <t>Sold production</t>
    </r>
    <r>
      <rPr>
        <vertAlign val="superscript"/>
        <sz val="9"/>
        <color rgb="FF727272"/>
        <rFont val="Arial"/>
        <family val="2"/>
      </rPr>
      <t xml:space="preserve">a </t>
    </r>
  </si>
  <si>
    <r>
      <t>przemysłu</t>
    </r>
    <r>
      <rPr>
        <vertAlign val="superscript"/>
        <sz val="9"/>
        <color indexed="63"/>
        <rFont val="Arial"/>
        <family val="2"/>
      </rPr>
      <t xml:space="preserve">d                                                                                </t>
    </r>
    <r>
      <rPr>
        <vertAlign val="superscript"/>
        <sz val="9"/>
        <color rgb="FF727272"/>
        <rFont val="Arial"/>
        <family val="2"/>
      </rPr>
      <t xml:space="preserve"> </t>
    </r>
    <r>
      <rPr>
        <sz val="9"/>
        <color rgb="FF727272"/>
        <rFont val="Arial"/>
        <family val="2"/>
      </rPr>
      <t>industry</t>
    </r>
    <r>
      <rPr>
        <vertAlign val="superscript"/>
        <sz val="9"/>
        <color rgb="FF727272"/>
        <rFont val="Arial"/>
        <family val="2"/>
      </rPr>
      <t>d</t>
    </r>
    <r>
      <rPr>
        <sz val="9"/>
        <color rgb="FF727272"/>
        <rFont val="Arial"/>
        <family val="2"/>
      </rPr>
      <t xml:space="preserve"> </t>
    </r>
  </si>
  <si>
    <r>
      <t>Nakłady                           inwestycyjne</t>
    </r>
    <r>
      <rPr>
        <vertAlign val="superscript"/>
        <sz val="9"/>
        <color indexed="63"/>
        <rFont val="Arial"/>
        <family val="2"/>
      </rPr>
      <t xml:space="preserve">bc </t>
    </r>
    <r>
      <rPr>
        <sz val="9"/>
        <color rgb="FF727272"/>
        <rFont val="Arial"/>
        <family val="2"/>
      </rPr>
      <t>Investment           outlays</t>
    </r>
    <r>
      <rPr>
        <vertAlign val="superscript"/>
        <sz val="9"/>
        <color rgb="FF727272"/>
        <rFont val="Arial"/>
        <family val="2"/>
      </rPr>
      <t>bc</t>
    </r>
    <r>
      <rPr>
        <sz val="9"/>
        <color rgb="FF727272"/>
        <rFont val="Arial"/>
        <family val="2"/>
      </rPr>
      <t xml:space="preserve"> </t>
    </r>
  </si>
  <si>
    <r>
      <t>106,5</t>
    </r>
    <r>
      <rPr>
        <vertAlign val="superscript"/>
        <sz val="9"/>
        <rFont val="Arial"/>
        <family val="2"/>
      </rPr>
      <t xml:space="preserve">e </t>
    </r>
  </si>
  <si>
    <r>
      <t>Ludność</t>
    </r>
    <r>
      <rPr>
        <vertAlign val="superscript"/>
        <sz val="9"/>
        <rFont val="Arial"/>
        <family val="2"/>
      </rPr>
      <t>a</t>
    </r>
    <r>
      <rPr>
        <sz val="9"/>
        <rFont val="Arial"/>
        <family val="2"/>
      </rPr>
      <t xml:space="preserve"> - stan w dniu 31 XII 2018 r.
</t>
    </r>
    <r>
      <rPr>
        <sz val="9"/>
        <color rgb="FF727272"/>
        <rFont val="Arial"/>
        <family val="2"/>
      </rPr>
      <t>Population</t>
    </r>
    <r>
      <rPr>
        <vertAlign val="superscript"/>
        <sz val="9"/>
        <color rgb="FF727272"/>
        <rFont val="Arial"/>
        <family val="2"/>
      </rPr>
      <t>a</t>
    </r>
    <r>
      <rPr>
        <sz val="9"/>
        <color rgb="FF727272"/>
        <rFont val="Arial"/>
        <family val="2"/>
      </rPr>
      <t>- 
as of</t>
    </r>
    <r>
      <rPr>
        <sz val="9"/>
        <color theme="0" tint="-0.4999699890613556"/>
        <rFont val="Arial"/>
        <family val="2"/>
      </rPr>
      <t xml:space="preserve"> 31 December 2</t>
    </r>
    <r>
      <rPr>
        <sz val="9"/>
        <color rgb="FF727272"/>
        <rFont val="Arial"/>
        <family val="2"/>
      </rPr>
      <t>018</t>
    </r>
  </si>
  <si>
    <r>
      <rPr>
        <sz val="9"/>
        <rFont val="Arial"/>
        <family val="2"/>
      </rPr>
      <t>nie-      mowląt</t>
    </r>
    <r>
      <rPr>
        <vertAlign val="superscript"/>
        <sz val="9"/>
        <rFont val="Arial"/>
        <family val="2"/>
      </rPr>
      <t>c</t>
    </r>
    <r>
      <rPr>
        <sz val="9"/>
        <color indexed="63"/>
        <rFont val="Arial"/>
        <family val="2"/>
      </rPr>
      <t xml:space="preserve">                    </t>
    </r>
    <r>
      <rPr>
        <sz val="9"/>
        <color rgb="FF727272"/>
        <rFont val="Arial"/>
        <family val="2"/>
      </rPr>
      <t xml:space="preserve"> infants</t>
    </r>
    <r>
      <rPr>
        <vertAlign val="superscript"/>
        <sz val="9"/>
        <color rgb="FF727272"/>
        <rFont val="Arial"/>
        <family val="2"/>
      </rPr>
      <t>c</t>
    </r>
    <r>
      <rPr>
        <sz val="9"/>
        <color rgb="FF727272"/>
        <rFont val="Arial"/>
        <family val="2"/>
      </rPr>
      <t xml:space="preserve"> </t>
    </r>
  </si>
  <si>
    <r>
      <rPr>
        <sz val="9"/>
        <rFont val="Arial"/>
        <family val="2"/>
      </rPr>
      <t>przyrost naturalny</t>
    </r>
    <r>
      <rPr>
        <vertAlign val="superscript"/>
        <sz val="9"/>
        <rFont val="Arial"/>
        <family val="2"/>
      </rPr>
      <t>b</t>
    </r>
    <r>
      <rPr>
        <sz val="9"/>
        <color indexed="63"/>
        <rFont val="Arial"/>
        <family val="2"/>
      </rPr>
      <t xml:space="preserve"> </t>
    </r>
    <r>
      <rPr>
        <sz val="9"/>
        <color rgb="FF727272"/>
        <rFont val="Arial"/>
        <family val="2"/>
      </rPr>
      <t>natural               increase</t>
    </r>
    <r>
      <rPr>
        <vertAlign val="superscript"/>
        <sz val="9"/>
        <color rgb="FF727272"/>
        <rFont val="Arial"/>
        <family val="2"/>
      </rPr>
      <t>b</t>
    </r>
    <r>
      <rPr>
        <sz val="9"/>
        <color rgb="FF727272"/>
        <rFont val="Arial"/>
        <family val="2"/>
      </rPr>
      <t xml:space="preserve"> </t>
    </r>
  </si>
  <si>
    <r>
      <rPr>
        <sz val="9"/>
        <rFont val="Arial"/>
        <family val="2"/>
      </rPr>
      <t>nie-          mowląt</t>
    </r>
    <r>
      <rPr>
        <vertAlign val="superscript"/>
        <sz val="9"/>
        <rFont val="Arial"/>
        <family val="2"/>
      </rPr>
      <t>cd</t>
    </r>
    <r>
      <rPr>
        <vertAlign val="superscript"/>
        <sz val="9"/>
        <color indexed="63"/>
        <rFont val="Arial"/>
        <family val="2"/>
      </rPr>
      <t xml:space="preserve"> </t>
    </r>
    <r>
      <rPr>
        <sz val="9"/>
        <color indexed="63"/>
        <rFont val="Arial"/>
        <family val="2"/>
      </rPr>
      <t xml:space="preserve">                       </t>
    </r>
    <r>
      <rPr>
        <sz val="9"/>
        <color rgb="FF727272"/>
        <rFont val="Arial"/>
        <family val="2"/>
      </rPr>
      <t>infants</t>
    </r>
    <r>
      <rPr>
        <vertAlign val="superscript"/>
        <sz val="9"/>
        <color rgb="FF727272"/>
        <rFont val="Arial"/>
        <family val="2"/>
      </rPr>
      <t>cd</t>
    </r>
  </si>
  <si>
    <r>
      <rPr>
        <sz val="9"/>
        <rFont val="Arial"/>
        <family val="2"/>
      </rPr>
      <t>przyrost naturalny</t>
    </r>
    <r>
      <rPr>
        <vertAlign val="superscript"/>
        <sz val="9"/>
        <rFont val="Arial"/>
        <family val="2"/>
      </rPr>
      <t>b</t>
    </r>
    <r>
      <rPr>
        <vertAlign val="superscript"/>
        <sz val="9"/>
        <color indexed="63"/>
        <rFont val="Arial"/>
        <family val="2"/>
      </rPr>
      <t xml:space="preserve"> </t>
    </r>
    <r>
      <rPr>
        <sz val="9"/>
        <color rgb="FF727272"/>
        <rFont val="Arial"/>
        <family val="2"/>
      </rPr>
      <t>natural               increase</t>
    </r>
    <r>
      <rPr>
        <vertAlign val="superscript"/>
        <sz val="9"/>
        <color rgb="FF727272"/>
        <rFont val="Arial"/>
        <family val="2"/>
      </rPr>
      <t>b</t>
    </r>
  </si>
  <si>
    <r>
      <t>w % cywilnej ludności aktywnej zawodowo</t>
    </r>
    <r>
      <rPr>
        <vertAlign val="superscript"/>
        <sz val="9"/>
        <rFont val="Arial"/>
        <family val="2"/>
      </rPr>
      <t xml:space="preserve">a                               </t>
    </r>
    <r>
      <rPr>
        <vertAlign val="superscript"/>
        <sz val="9"/>
        <color rgb="FF727272"/>
        <rFont val="Arial"/>
        <family val="2"/>
      </rPr>
      <t xml:space="preserve">  </t>
    </r>
    <r>
      <rPr>
        <sz val="9"/>
        <color rgb="FF727272"/>
        <rFont val="Arial"/>
        <family val="2"/>
      </rPr>
      <t>in % of civil economically active  population</t>
    </r>
    <r>
      <rPr>
        <vertAlign val="superscript"/>
        <sz val="9"/>
        <color rgb="FF727272"/>
        <rFont val="Arial"/>
        <family val="2"/>
      </rPr>
      <t>a</t>
    </r>
    <r>
      <rPr>
        <sz val="9"/>
        <color rgb="FF727272"/>
        <rFont val="Arial"/>
        <family val="2"/>
      </rPr>
      <t xml:space="preserve"> </t>
    </r>
  </si>
  <si>
    <t xml:space="preserve">a  Szacowanej na koniec każdego miesiąca. </t>
  </si>
  <si>
    <t xml:space="preserve">a  Estimated as of the end of each month. </t>
  </si>
  <si>
    <r>
      <t xml:space="preserve">w tysiącach
</t>
    </r>
    <r>
      <rPr>
        <sz val="9"/>
        <color rgb="FF727272"/>
        <rFont val="Arial"/>
        <family val="2"/>
      </rPr>
      <t>in thousands</t>
    </r>
  </si>
  <si>
    <r>
      <t xml:space="preserve">w tysiącach                                                                                     </t>
    </r>
    <r>
      <rPr>
        <sz val="9"/>
        <color rgb="FF727272"/>
        <rFont val="Arial"/>
        <family val="2"/>
      </rPr>
      <t xml:space="preserve"> in thousands</t>
    </r>
  </si>
  <si>
    <r>
      <t xml:space="preserve">w tysiącach                                                    </t>
    </r>
    <r>
      <rPr>
        <sz val="9"/>
        <color rgb="FF727272"/>
        <rFont val="Arial"/>
        <family val="2"/>
      </rPr>
      <t xml:space="preserve"> in thousands</t>
    </r>
  </si>
  <si>
    <t xml:space="preserve">a  See general notes item 5.  b Index numbers are calculated on the basis of value at current prices.
</t>
  </si>
  <si>
    <r>
      <t xml:space="preserve"> Przemysł</t>
    </r>
    <r>
      <rPr>
        <vertAlign val="superscript"/>
        <sz val="9"/>
        <rFont val="Arial"/>
        <family val="2"/>
      </rPr>
      <t>a</t>
    </r>
    <r>
      <rPr>
        <sz val="9"/>
        <rFont val="Arial"/>
        <family val="2"/>
      </rPr>
      <t xml:space="preserve">    </t>
    </r>
    <r>
      <rPr>
        <sz val="9"/>
        <color rgb="FF727272"/>
        <rFont val="Arial"/>
        <family val="2"/>
      </rPr>
      <t>Industry</t>
    </r>
    <r>
      <rPr>
        <vertAlign val="superscript"/>
        <sz val="9"/>
        <color rgb="FF727272"/>
        <rFont val="Arial"/>
        <family val="2"/>
      </rPr>
      <t>a</t>
    </r>
    <r>
      <rPr>
        <sz val="9"/>
        <color rgb="FF727272"/>
        <rFont val="Arial"/>
        <family val="2"/>
      </rPr>
      <t xml:space="preserve"> </t>
    </r>
  </si>
  <si>
    <r>
      <t xml:space="preserve">w mln zł     </t>
    </r>
    <r>
      <rPr>
        <sz val="9"/>
        <color rgb="FF727272"/>
        <rFont val="Arial"/>
        <family val="2"/>
      </rPr>
      <t xml:space="preserve">in million PLN   </t>
    </r>
    <r>
      <rPr>
        <sz val="9"/>
        <rFont val="Arial"/>
        <family val="2"/>
      </rPr>
      <t xml:space="preserve">  </t>
    </r>
  </si>
  <si>
    <r>
      <t>I–VI          2018=     =100</t>
    </r>
    <r>
      <rPr>
        <vertAlign val="superscript"/>
        <sz val="9"/>
        <rFont val="Arial"/>
        <family val="2"/>
      </rPr>
      <t>b</t>
    </r>
  </si>
  <si>
    <r>
      <t>w tys. m</t>
    </r>
    <r>
      <rPr>
        <vertAlign val="superscript"/>
        <sz val="9"/>
        <rFont val="Arial"/>
        <family val="2"/>
      </rPr>
      <t xml:space="preserve">2                               </t>
    </r>
    <r>
      <rPr>
        <sz val="9"/>
        <color rgb="FF727272"/>
        <rFont val="Arial"/>
        <family val="2"/>
      </rPr>
      <t>in thousand m</t>
    </r>
    <r>
      <rPr>
        <vertAlign val="superscript"/>
        <sz val="9"/>
        <color rgb="FF727272"/>
        <rFont val="Arial"/>
        <family val="2"/>
      </rPr>
      <t>2</t>
    </r>
  </si>
  <si>
    <r>
      <t>w tys. m</t>
    </r>
    <r>
      <rPr>
        <vertAlign val="superscript"/>
        <sz val="9"/>
        <rFont val="Arial"/>
        <family val="2"/>
      </rPr>
      <t xml:space="preserve">2 </t>
    </r>
    <r>
      <rPr>
        <sz val="9"/>
        <rFont val="Arial"/>
        <family val="2"/>
      </rPr>
      <t xml:space="preserve">                              </t>
    </r>
    <r>
      <rPr>
        <sz val="9"/>
        <color rgb="FF727272"/>
        <rFont val="Arial"/>
        <family val="2"/>
      </rPr>
      <t>in thousand m</t>
    </r>
    <r>
      <rPr>
        <vertAlign val="superscript"/>
        <sz val="9"/>
        <color rgb="FF727272"/>
        <rFont val="Arial"/>
        <family val="2"/>
      </rPr>
      <t>2</t>
    </r>
  </si>
  <si>
    <t>a  Bez osób prowadzących gospodarstwa indywidualne w rolnictwie.  b  W podziale według województw bez podmiotów, dla których informacja o adresie siedziby nie występuje w rejestrze</t>
  </si>
  <si>
    <t xml:space="preserve"> REGON.</t>
  </si>
  <si>
    <t xml:space="preserve"> in the REGON register.</t>
  </si>
  <si>
    <t>a  Excluding persons tending private farms in agriculture.   b  In the divisions by voivodships does not include entities for which the information about the business address does not exist</t>
  </si>
  <si>
    <r>
      <t>Ludność</t>
    </r>
    <r>
      <rPr>
        <vertAlign val="superscript"/>
        <sz val="9"/>
        <rFont val="Arial"/>
        <family val="2"/>
      </rPr>
      <t>ab</t>
    </r>
    <r>
      <rPr>
        <sz val="9"/>
        <color rgb="FF333333"/>
        <rFont val="Arial"/>
        <family val="2"/>
      </rPr>
      <t xml:space="preserve">
w tys. 
</t>
    </r>
    <r>
      <rPr>
        <sz val="9"/>
        <color rgb="FF727272"/>
        <rFont val="Arial"/>
        <family val="2"/>
      </rPr>
      <t>Popula-
tion</t>
    </r>
    <r>
      <rPr>
        <vertAlign val="superscript"/>
        <sz val="9"/>
        <color rgb="FF727272"/>
        <rFont val="Arial"/>
        <family val="2"/>
      </rPr>
      <t>ab</t>
    </r>
    <r>
      <rPr>
        <sz val="9"/>
        <color rgb="FF727272"/>
        <rFont val="Arial"/>
        <family val="2"/>
      </rPr>
      <t xml:space="preserve">
in thousand</t>
    </r>
  </si>
  <si>
    <r>
      <t>Podmioty gospo-
darki naro-
dowej</t>
    </r>
    <r>
      <rPr>
        <vertAlign val="superscript"/>
        <sz val="9"/>
        <rFont val="Arial"/>
        <family val="2"/>
      </rPr>
      <t xml:space="preserve">ac </t>
    </r>
    <r>
      <rPr>
        <vertAlign val="superscript"/>
        <sz val="9"/>
        <color rgb="FF333333"/>
        <rFont val="Arial"/>
        <family val="2"/>
      </rPr>
      <t xml:space="preserve">
</t>
    </r>
    <r>
      <rPr>
        <sz val="9"/>
        <color rgb="FF333333"/>
        <rFont val="Arial"/>
        <family val="2"/>
      </rPr>
      <t xml:space="preserve">w tys.
</t>
    </r>
    <r>
      <rPr>
        <sz val="9"/>
        <color rgb="FF727272"/>
        <rFont val="Arial"/>
        <family val="2"/>
      </rPr>
      <t>National economy entities</t>
    </r>
    <r>
      <rPr>
        <vertAlign val="superscript"/>
        <sz val="9"/>
        <color rgb="FF727272"/>
        <rFont val="Arial"/>
        <family val="2"/>
      </rPr>
      <t>ac</t>
    </r>
    <r>
      <rPr>
        <sz val="9"/>
        <color rgb="FF727272"/>
        <rFont val="Arial"/>
        <family val="2"/>
      </rPr>
      <t xml:space="preserve">       in thousand</t>
    </r>
  </si>
  <si>
    <r>
      <t>Bezrobotni zarejestrowani</t>
    </r>
    <r>
      <rPr>
        <vertAlign val="superscript"/>
        <sz val="9"/>
        <color rgb="FF333333"/>
        <rFont val="Arial"/>
        <family val="2"/>
      </rPr>
      <t xml:space="preserve">a   </t>
    </r>
    <r>
      <rPr>
        <vertAlign val="superscript"/>
        <sz val="9"/>
        <color rgb="FF333333"/>
        <rFont val="Times New Roman"/>
        <family val="1"/>
      </rPr>
      <t xml:space="preserve">                                  </t>
    </r>
    <r>
      <rPr>
        <sz val="9"/>
        <color rgb="FF727272"/>
        <rFont val="Arial"/>
        <family val="2"/>
      </rPr>
      <t>Registered unemployed persons</t>
    </r>
    <r>
      <rPr>
        <vertAlign val="superscript"/>
        <sz val="9"/>
        <color rgb="FF727272"/>
        <rFont val="Arial"/>
        <family val="2"/>
      </rPr>
      <t>a</t>
    </r>
    <r>
      <rPr>
        <vertAlign val="superscript"/>
        <sz val="9"/>
        <color rgb="FF333333"/>
        <rFont val="Arial"/>
        <family val="2"/>
      </rPr>
      <t xml:space="preserve"> </t>
    </r>
  </si>
  <si>
    <r>
      <t>Stopa bezrobocia rejestro- wanego</t>
    </r>
    <r>
      <rPr>
        <vertAlign val="superscript"/>
        <sz val="9"/>
        <rFont val="Arial"/>
        <family val="2"/>
      </rPr>
      <t xml:space="preserve">ad </t>
    </r>
    <r>
      <rPr>
        <vertAlign val="superscript"/>
        <sz val="9"/>
        <color rgb="FF333333"/>
        <rFont val="Arial"/>
        <family val="2"/>
      </rPr>
      <t xml:space="preserve">          </t>
    </r>
    <r>
      <rPr>
        <sz val="9"/>
        <color rgb="FF333333"/>
        <rFont val="Arial"/>
        <family val="2"/>
      </rPr>
      <t xml:space="preserve">w %      </t>
    </r>
    <r>
      <rPr>
        <sz val="9"/>
        <color rgb="FF727272"/>
        <rFont val="Arial"/>
        <family val="2"/>
      </rPr>
      <t xml:space="preserve"> Unem-ployment   rate</t>
    </r>
    <r>
      <rPr>
        <vertAlign val="superscript"/>
        <sz val="9"/>
        <color rgb="FF727272"/>
        <rFont val="Arial"/>
        <family val="2"/>
      </rPr>
      <t xml:space="preserve">ad                  </t>
    </r>
    <r>
      <rPr>
        <sz val="9"/>
        <color rgb="FF727272"/>
        <rFont val="Arial"/>
        <family val="2"/>
      </rPr>
      <t xml:space="preserve">in % </t>
    </r>
  </si>
  <si>
    <r>
      <t>Oferty pracy</t>
    </r>
    <r>
      <rPr>
        <vertAlign val="superscript"/>
        <sz val="9"/>
        <rFont val="Arial"/>
        <family val="2"/>
      </rPr>
      <t>de</t>
    </r>
    <r>
      <rPr>
        <vertAlign val="superscript"/>
        <sz val="9"/>
        <color rgb="FF333333"/>
        <rFont val="Times New Roman"/>
        <family val="1"/>
      </rPr>
      <t xml:space="preserve">         </t>
    </r>
    <r>
      <rPr>
        <sz val="9"/>
        <color rgb="FF727272"/>
        <rFont val="Arial"/>
        <family val="2"/>
      </rPr>
      <t>Job         offers</t>
    </r>
    <r>
      <rPr>
        <vertAlign val="superscript"/>
        <sz val="9"/>
        <color rgb="FF727272"/>
        <rFont val="Arial"/>
        <family val="2"/>
      </rPr>
      <t>de</t>
    </r>
    <r>
      <rPr>
        <vertAlign val="superscript"/>
        <sz val="9"/>
        <color rgb="FF727272"/>
        <rFont val="Times New Roman"/>
        <family val="1"/>
      </rPr>
      <t xml:space="preserve"> </t>
    </r>
  </si>
  <si>
    <r>
      <t>Bezrobotni zareje-strowani     na 1 ofertę        pracy</t>
    </r>
    <r>
      <rPr>
        <vertAlign val="superscript"/>
        <sz val="9"/>
        <color rgb="FF333333"/>
        <rFont val="Arial"/>
        <family val="2"/>
      </rPr>
      <t>a</t>
    </r>
    <r>
      <rPr>
        <sz val="9"/>
        <color rgb="FF333333"/>
        <rFont val="Arial"/>
        <family val="2"/>
      </rPr>
      <t xml:space="preserve"> </t>
    </r>
    <r>
      <rPr>
        <sz val="9"/>
        <color rgb="FF727272"/>
        <rFont val="Arial"/>
        <family val="2"/>
      </rPr>
      <t>Registered unem-ployed persons per job offer</t>
    </r>
    <r>
      <rPr>
        <vertAlign val="superscript"/>
        <sz val="9"/>
        <color rgb="FF727272"/>
        <rFont val="Arial"/>
        <family val="2"/>
      </rPr>
      <t>a</t>
    </r>
  </si>
  <si>
    <r>
      <t>Przeciętna miesięczna emerytura i renta</t>
    </r>
    <r>
      <rPr>
        <vertAlign val="superscript"/>
        <sz val="9"/>
        <color indexed="63"/>
        <rFont val="Arial"/>
        <family val="2"/>
      </rPr>
      <t>a</t>
    </r>
    <r>
      <rPr>
        <sz val="9"/>
        <color indexed="63"/>
        <rFont val="Arial"/>
        <family val="2"/>
      </rPr>
      <t xml:space="preserve"> brutto wypłacana przez  Zakład Ubezpieczeń Społecznych             </t>
    </r>
    <r>
      <rPr>
        <sz val="9"/>
        <color rgb="FF727272"/>
        <rFont val="Arial"/>
        <family val="2"/>
      </rPr>
      <t>Average monthly gross retirement pay and pension</t>
    </r>
    <r>
      <rPr>
        <vertAlign val="superscript"/>
        <sz val="9"/>
        <color rgb="FF727272"/>
        <rFont val="Arial"/>
        <family val="2"/>
      </rPr>
      <t xml:space="preserve">a </t>
    </r>
    <r>
      <rPr>
        <sz val="9"/>
        <color rgb="FF727272"/>
        <rFont val="Arial"/>
        <family val="2"/>
      </rPr>
      <t xml:space="preserve">from  the Social Insurance Fund </t>
    </r>
  </si>
  <si>
    <r>
      <t>Wskaźniki cen skupu</t>
    </r>
    <r>
      <rPr>
        <vertAlign val="superscript"/>
        <sz val="9"/>
        <color indexed="63"/>
        <rFont val="Arial"/>
        <family val="2"/>
      </rPr>
      <t>b</t>
    </r>
    <r>
      <rPr>
        <sz val="9"/>
        <color indexed="63"/>
        <rFont val="Arial"/>
        <family val="2"/>
      </rPr>
      <t xml:space="preserve">                                                                                                                                                                </t>
    </r>
    <r>
      <rPr>
        <sz val="9"/>
        <color rgb="FF727272"/>
        <rFont val="Arial"/>
        <family val="2"/>
      </rPr>
      <t>Price indices of procurement</t>
    </r>
    <r>
      <rPr>
        <vertAlign val="superscript"/>
        <sz val="9"/>
        <color rgb="FF727272"/>
        <rFont val="Arial"/>
        <family val="2"/>
      </rPr>
      <t>b</t>
    </r>
  </si>
  <si>
    <r>
      <t>62,0</t>
    </r>
    <r>
      <rPr>
        <vertAlign val="superscript"/>
        <sz val="9"/>
        <rFont val="Arial"/>
        <family val="2"/>
      </rPr>
      <t>c</t>
    </r>
  </si>
  <si>
    <r>
      <t>59,4</t>
    </r>
    <r>
      <rPr>
        <vertAlign val="superscript"/>
        <sz val="9"/>
        <rFont val="Arial"/>
        <family val="2"/>
      </rPr>
      <t>c</t>
    </r>
  </si>
  <si>
    <r>
      <t>Wskaźniki cen skupu</t>
    </r>
    <r>
      <rPr>
        <vertAlign val="superscript"/>
        <sz val="9"/>
        <color indexed="63"/>
        <rFont val="Arial"/>
        <family val="2"/>
      </rPr>
      <t>a</t>
    </r>
    <r>
      <rPr>
        <sz val="9"/>
        <color indexed="63"/>
        <rFont val="Arial"/>
        <family val="2"/>
      </rPr>
      <t xml:space="preserve">  (dok.)                                                                                                                                                              </t>
    </r>
    <r>
      <rPr>
        <sz val="9"/>
        <color rgb="FF727272"/>
        <rFont val="Arial"/>
        <family val="2"/>
      </rPr>
      <t>Price indices of procurement</t>
    </r>
    <r>
      <rPr>
        <vertAlign val="superscript"/>
        <sz val="9"/>
        <color rgb="FF727272"/>
        <rFont val="Arial"/>
        <family val="2"/>
      </rPr>
      <t>a</t>
    </r>
    <r>
      <rPr>
        <sz val="9"/>
        <color rgb="FF727272"/>
        <rFont val="Arial"/>
        <family val="2"/>
      </rPr>
      <t xml:space="preserve"> (cont.)</t>
    </r>
  </si>
  <si>
    <r>
      <t>Skup żywca rzeźnego ogółem                                   w przeliczeniu na mięso               (łącznie z tłuszczami)</t>
    </r>
    <r>
      <rPr>
        <vertAlign val="superscript"/>
        <sz val="9"/>
        <color indexed="63"/>
        <rFont val="Arial"/>
        <family val="2"/>
      </rPr>
      <t>b</t>
    </r>
    <r>
      <rPr>
        <sz val="9"/>
        <color indexed="63"/>
        <rFont val="Arial"/>
        <family val="2"/>
      </rPr>
      <t xml:space="preserve">                             </t>
    </r>
    <r>
      <rPr>
        <sz val="9"/>
        <color rgb="FF727272"/>
        <rFont val="Arial"/>
        <family val="2"/>
      </rPr>
      <t xml:space="preserve"> Procurement of animals                                         for slaughter in terms of meat                          (including fats)</t>
    </r>
    <r>
      <rPr>
        <vertAlign val="superscript"/>
        <sz val="9"/>
        <color rgb="FF727272"/>
        <rFont val="Arial"/>
        <family val="2"/>
      </rPr>
      <t>b</t>
    </r>
    <r>
      <rPr>
        <sz val="9"/>
        <color rgb="FF727272"/>
        <rFont val="Arial"/>
        <family val="2"/>
      </rPr>
      <t xml:space="preserve"> </t>
    </r>
  </si>
  <si>
    <r>
      <t xml:space="preserve">w mln l            </t>
    </r>
    <r>
      <rPr>
        <sz val="9"/>
        <color rgb="FF727272"/>
        <rFont val="Arial"/>
        <family val="2"/>
      </rPr>
      <t xml:space="preserve"> in million l</t>
    </r>
  </si>
  <si>
    <r>
      <t>Produkcja 
sprzedana przemysłu</t>
    </r>
    <r>
      <rPr>
        <vertAlign val="superscript"/>
        <sz val="9"/>
        <color indexed="63"/>
        <rFont val="Arial"/>
        <family val="2"/>
      </rPr>
      <t>a</t>
    </r>
    <r>
      <rPr>
        <sz val="9"/>
        <color indexed="63"/>
        <rFont val="Arial"/>
        <family val="2"/>
      </rPr>
      <t xml:space="preserve">                                                                                                                                                                                                                                                                                                                                                                                                                 </t>
    </r>
    <r>
      <rPr>
        <sz val="9"/>
        <color rgb="FF727272"/>
        <rFont val="Arial"/>
        <family val="2"/>
      </rPr>
      <t>Sold production 
of industry</t>
    </r>
    <r>
      <rPr>
        <vertAlign val="superscript"/>
        <sz val="9"/>
        <color rgb="FF727272"/>
        <rFont val="Arial"/>
        <family val="2"/>
      </rPr>
      <t>a</t>
    </r>
    <r>
      <rPr>
        <sz val="9"/>
        <color rgb="FF727272"/>
        <rFont val="Arial"/>
        <family val="2"/>
      </rPr>
      <t xml:space="preserve"> </t>
    </r>
  </si>
  <si>
    <r>
      <t>Sprzedaż produkcji                          budowlano-montażowej</t>
    </r>
    <r>
      <rPr>
        <vertAlign val="superscript"/>
        <sz val="9"/>
        <color indexed="63"/>
        <rFont val="Arial"/>
        <family val="2"/>
      </rPr>
      <t xml:space="preserve">ab         </t>
    </r>
    <r>
      <rPr>
        <sz val="9"/>
        <color indexed="63"/>
        <rFont val="Arial"/>
        <family val="2"/>
      </rPr>
      <t xml:space="preserve">                  </t>
    </r>
    <r>
      <rPr>
        <sz val="9"/>
        <color rgb="FF727272"/>
        <rFont val="Arial"/>
        <family val="2"/>
      </rPr>
      <t>Sale of construction and assembly                production</t>
    </r>
    <r>
      <rPr>
        <vertAlign val="superscript"/>
        <sz val="9"/>
        <color rgb="FF727272"/>
        <rFont val="Arial"/>
        <family val="2"/>
      </rPr>
      <t>ab</t>
    </r>
  </si>
  <si>
    <r>
      <t>Sprzedaż detaliczna towarów</t>
    </r>
    <r>
      <rPr>
        <vertAlign val="superscript"/>
        <sz val="9"/>
        <color indexed="63"/>
        <rFont val="Arial"/>
        <family val="2"/>
      </rPr>
      <t xml:space="preserve">b                                </t>
    </r>
    <r>
      <rPr>
        <vertAlign val="superscript"/>
        <sz val="9"/>
        <color rgb="FF727272"/>
        <rFont val="Arial"/>
        <family val="2"/>
      </rPr>
      <t xml:space="preserve"> </t>
    </r>
    <r>
      <rPr>
        <sz val="9"/>
        <color rgb="FF727272"/>
        <rFont val="Arial"/>
        <family val="2"/>
      </rPr>
      <t>Retail sales of goods</t>
    </r>
    <r>
      <rPr>
        <vertAlign val="superscript"/>
        <sz val="9"/>
        <color rgb="FF727272"/>
        <rFont val="Arial"/>
        <family val="2"/>
      </rPr>
      <t>b</t>
    </r>
    <r>
      <rPr>
        <sz val="9"/>
        <color rgb="FF727272"/>
        <rFont val="Arial"/>
        <family val="2"/>
      </rPr>
      <t xml:space="preserve"> </t>
    </r>
  </si>
  <si>
    <r>
      <rPr>
        <sz val="10"/>
        <color indexed="63"/>
        <rFont val="Arial"/>
        <family val="2"/>
      </rPr>
      <t>TABL. 2.</t>
    </r>
    <r>
      <rPr>
        <b/>
        <sz val="10"/>
        <color indexed="63"/>
        <rFont val="Arial"/>
        <family val="2"/>
      </rPr>
      <t xml:space="preserve">  STAN  I  RUCH  NATURALNY  LUDNOŚCI</t>
    </r>
    <r>
      <rPr>
        <vertAlign val="superscript"/>
        <sz val="10"/>
        <color indexed="63"/>
        <rFont val="Arial"/>
        <family val="2"/>
      </rPr>
      <t>a</t>
    </r>
    <r>
      <rPr>
        <b/>
        <sz val="10"/>
        <color indexed="63"/>
        <rFont val="Arial"/>
        <family val="2"/>
      </rPr>
      <t xml:space="preserve"> </t>
    </r>
  </si>
  <si>
    <r>
      <t>               POPULATION  AND  VITAL  STATISTICS</t>
    </r>
    <r>
      <rPr>
        <vertAlign val="superscript"/>
        <sz val="10"/>
        <color rgb="FF727272"/>
        <rFont val="Arial"/>
        <family val="2"/>
      </rPr>
      <t xml:space="preserve">a </t>
    </r>
  </si>
  <si>
    <r>
      <t>Ludność</t>
    </r>
    <r>
      <rPr>
        <vertAlign val="superscript"/>
        <sz val="9"/>
        <color indexed="63"/>
        <rFont val="Arial"/>
        <family val="2"/>
      </rPr>
      <t>b</t>
    </r>
    <r>
      <rPr>
        <sz val="9"/>
        <color indexed="63"/>
        <rFont val="Arial"/>
        <family val="2"/>
      </rPr>
      <t xml:space="preserve"> 
</t>
    </r>
    <r>
      <rPr>
        <sz val="9"/>
        <color rgb="FF727272"/>
        <rFont val="Arial"/>
        <family val="2"/>
      </rPr>
      <t>Population</t>
    </r>
    <r>
      <rPr>
        <vertAlign val="superscript"/>
        <sz val="9"/>
        <color rgb="FF727272"/>
        <rFont val="Arial"/>
        <family val="2"/>
      </rPr>
      <t>b</t>
    </r>
  </si>
  <si>
    <r>
      <t xml:space="preserve"> niemowląt</t>
    </r>
    <r>
      <rPr>
        <vertAlign val="superscript"/>
        <sz val="9"/>
        <color indexed="63"/>
        <rFont val="Arial"/>
        <family val="2"/>
      </rPr>
      <t>d</t>
    </r>
    <r>
      <rPr>
        <sz val="9"/>
        <color indexed="63"/>
        <rFont val="Arial"/>
        <family val="2"/>
      </rPr>
      <t xml:space="preserve">
</t>
    </r>
    <r>
      <rPr>
        <sz val="9"/>
        <color rgb="FF727272"/>
        <rFont val="Arial"/>
        <family val="2"/>
      </rPr>
      <t>infants</t>
    </r>
    <r>
      <rPr>
        <vertAlign val="superscript"/>
        <sz val="9"/>
        <color rgb="FF727272"/>
        <rFont val="Arial"/>
        <family val="2"/>
      </rPr>
      <t>d</t>
    </r>
    <r>
      <rPr>
        <sz val="9"/>
        <color rgb="FF727272"/>
        <rFont val="Arial"/>
        <family val="2"/>
      </rPr>
      <t xml:space="preserve"> </t>
    </r>
  </si>
  <si>
    <r>
      <t>Przyrost naturalny</t>
    </r>
    <r>
      <rPr>
        <vertAlign val="superscript"/>
        <sz val="9"/>
        <color indexed="63"/>
        <rFont val="Arial"/>
        <family val="2"/>
      </rPr>
      <t>c</t>
    </r>
    <r>
      <rPr>
        <sz val="9"/>
        <color indexed="63"/>
        <rFont val="Arial"/>
        <family val="2"/>
      </rPr>
      <t xml:space="preserve"> 
</t>
    </r>
    <r>
      <rPr>
        <sz val="9"/>
        <color rgb="FF727272"/>
        <rFont val="Arial"/>
        <family val="2"/>
      </rPr>
      <t>Natural               increase</t>
    </r>
    <r>
      <rPr>
        <vertAlign val="superscript"/>
        <sz val="9"/>
        <color rgb="FF727272"/>
        <rFont val="Arial"/>
        <family val="2"/>
      </rPr>
      <t>c</t>
    </r>
  </si>
  <si>
    <r>
      <t xml:space="preserve"> niemowląt</t>
    </r>
    <r>
      <rPr>
        <vertAlign val="superscript"/>
        <sz val="9"/>
        <color indexed="63"/>
        <rFont val="Arial"/>
        <family val="2"/>
      </rPr>
      <t xml:space="preserve">de
</t>
    </r>
    <r>
      <rPr>
        <sz val="9"/>
        <color rgb="FF727272"/>
        <rFont val="Arial"/>
        <family val="2"/>
      </rPr>
      <t>infants</t>
    </r>
    <r>
      <rPr>
        <vertAlign val="superscript"/>
        <sz val="9"/>
        <color rgb="FF727272"/>
        <rFont val="Arial"/>
        <family val="2"/>
      </rPr>
      <t>de</t>
    </r>
    <r>
      <rPr>
        <sz val="9"/>
        <color rgb="FF727272"/>
        <rFont val="Arial"/>
        <family val="2"/>
      </rPr>
      <t xml:space="preserve"> </t>
    </r>
  </si>
  <si>
    <r>
      <t>Przyrost naturalny</t>
    </r>
    <r>
      <rPr>
        <vertAlign val="superscript"/>
        <sz val="9"/>
        <color indexed="63"/>
        <rFont val="Arial"/>
        <family val="2"/>
      </rPr>
      <t xml:space="preserve">c 
</t>
    </r>
    <r>
      <rPr>
        <sz val="9"/>
        <color rgb="FF727272"/>
        <rFont val="Arial"/>
        <family val="2"/>
      </rPr>
      <t>Natural               increase</t>
    </r>
    <r>
      <rPr>
        <vertAlign val="superscript"/>
        <sz val="9"/>
        <color rgb="FF727272"/>
        <rFont val="Arial"/>
        <family val="2"/>
      </rPr>
      <t xml:space="preserve">c </t>
    </r>
  </si>
  <si>
    <r>
      <t>produkcja 
wyrobów z drewna, korka, słomy 
i wikliny</t>
    </r>
    <r>
      <rPr>
        <vertAlign val="superscript"/>
        <sz val="9"/>
        <rFont val="Arial"/>
        <family val="2"/>
      </rPr>
      <t>Δ</t>
    </r>
    <r>
      <rPr>
        <sz val="9"/>
        <rFont val="Arial"/>
        <family val="2"/>
      </rPr>
      <t xml:space="preserve">   </t>
    </r>
    <r>
      <rPr>
        <sz val="9"/>
        <color rgb="FF727272"/>
        <rFont val="Arial"/>
        <family val="2"/>
      </rPr>
      <t>manufacture 
of products 
of wood, cork, 
straw and wicker</t>
    </r>
    <r>
      <rPr>
        <vertAlign val="superscript"/>
        <sz val="9"/>
        <color rgb="FF727272"/>
        <rFont val="Arial"/>
        <family val="2"/>
      </rPr>
      <t>Δ</t>
    </r>
  </si>
  <si>
    <r>
      <t>przemysł</t>
    </r>
    <r>
      <rPr>
        <vertAlign val="superscript"/>
        <sz val="9"/>
        <rFont val="Arial"/>
        <family val="2"/>
      </rPr>
      <t>a</t>
    </r>
    <r>
      <rPr>
        <sz val="9"/>
        <rFont val="Arial"/>
        <family val="2"/>
      </rPr>
      <t xml:space="preserve">     </t>
    </r>
    <r>
      <rPr>
        <sz val="9"/>
        <color rgb="FF727272"/>
        <rFont val="Arial"/>
        <family val="2"/>
      </rPr>
      <t xml:space="preserve"> industry</t>
    </r>
    <r>
      <rPr>
        <vertAlign val="superscript"/>
        <sz val="9"/>
        <color rgb="FF727272"/>
        <rFont val="Arial"/>
        <family val="2"/>
      </rPr>
      <t>a</t>
    </r>
  </si>
  <si>
    <r>
      <t>przemysł</t>
    </r>
    <r>
      <rPr>
        <vertAlign val="superscript"/>
        <sz val="9"/>
        <rFont val="Arial"/>
        <family val="2"/>
      </rPr>
      <t xml:space="preserve">a </t>
    </r>
    <r>
      <rPr>
        <sz val="9"/>
        <rFont val="Arial"/>
        <family val="2"/>
      </rPr>
      <t xml:space="preserve">    </t>
    </r>
    <r>
      <rPr>
        <sz val="9"/>
        <color rgb="FF727272"/>
        <rFont val="Arial"/>
        <family val="2"/>
      </rPr>
      <t xml:space="preserve"> industry</t>
    </r>
    <r>
      <rPr>
        <vertAlign val="superscript"/>
        <sz val="9"/>
        <color rgb="FF727272"/>
        <rFont val="Arial"/>
        <family val="2"/>
      </rPr>
      <t>a</t>
    </r>
  </si>
  <si>
    <r>
      <t>produkcja 
wyrobów z metali</t>
    </r>
    <r>
      <rPr>
        <vertAlign val="superscript"/>
        <sz val="9"/>
        <rFont val="Arial"/>
        <family val="2"/>
      </rPr>
      <t>Δ</t>
    </r>
    <r>
      <rPr>
        <sz val="9"/>
        <rFont val="Arial"/>
        <family val="2"/>
      </rPr>
      <t xml:space="preserve">   </t>
    </r>
    <r>
      <rPr>
        <sz val="9"/>
        <color rgb="FF727272"/>
        <rFont val="Arial"/>
        <family val="2"/>
      </rPr>
      <t>manufacture 
of metal products</t>
    </r>
    <r>
      <rPr>
        <vertAlign val="superscript"/>
        <sz val="9"/>
        <color rgb="FF727272"/>
        <rFont val="Arial"/>
        <family val="2"/>
      </rPr>
      <t>Δ</t>
    </r>
  </si>
  <si>
    <r>
      <t>produkcja 
maszyn 
i urządzeń</t>
    </r>
    <r>
      <rPr>
        <vertAlign val="superscript"/>
        <sz val="9"/>
        <rFont val="Arial"/>
        <family val="2"/>
      </rPr>
      <t>Δ</t>
    </r>
    <r>
      <rPr>
        <sz val="9"/>
        <rFont val="Arial"/>
        <family val="2"/>
      </rPr>
      <t xml:space="preserve">   </t>
    </r>
    <r>
      <rPr>
        <sz val="9"/>
        <color rgb="FF727272"/>
        <rFont val="Arial"/>
        <family val="2"/>
      </rPr>
      <t>manufacture 
of machinery 
and equipment 
n.e.c.</t>
    </r>
  </si>
  <si>
    <r>
      <t>produkcja 
pojazdów samochodowych, przyczep 
i naczep</t>
    </r>
    <r>
      <rPr>
        <vertAlign val="superscript"/>
        <sz val="9"/>
        <rFont val="Arial"/>
        <family val="2"/>
      </rPr>
      <t>Δ</t>
    </r>
    <r>
      <rPr>
        <sz val="9"/>
        <rFont val="Arial"/>
        <family val="2"/>
      </rPr>
      <t xml:space="preserve">   </t>
    </r>
    <r>
      <rPr>
        <sz val="9"/>
        <color rgb="FF727272"/>
        <rFont val="Arial"/>
        <family val="2"/>
      </rPr>
      <t>manufacture 
of motor vehicles, trailers and semitrailers</t>
    </r>
  </si>
  <si>
    <r>
      <t>przemysł</t>
    </r>
    <r>
      <rPr>
        <vertAlign val="superscript"/>
        <sz val="9"/>
        <rFont val="Arial"/>
        <family val="2"/>
      </rPr>
      <t>a</t>
    </r>
    <r>
      <rPr>
        <sz val="9"/>
        <rFont val="Arial"/>
        <family val="2"/>
      </rPr>
      <t xml:space="preserve">     </t>
    </r>
    <r>
      <rPr>
        <sz val="9"/>
        <color rgb="FF727272"/>
        <rFont val="Arial"/>
        <family val="2"/>
      </rPr>
      <t xml:space="preserve"> industr</t>
    </r>
    <r>
      <rPr>
        <vertAlign val="superscript"/>
        <sz val="9"/>
        <color rgb="FF727272"/>
        <rFont val="Arial"/>
        <family val="2"/>
      </rPr>
      <t xml:space="preserve"> a</t>
    </r>
  </si>
  <si>
    <r>
      <t xml:space="preserve">odprowadzanie 
i oczyszczanie ścieków
</t>
    </r>
    <r>
      <rPr>
        <sz val="9"/>
        <color rgb="FF727272"/>
        <rFont val="Arial"/>
        <family val="2"/>
      </rPr>
      <t>sevage disposal and treatment</t>
    </r>
  </si>
  <si>
    <r>
      <t xml:space="preserve">działalność związana z rekultywacją 
i pozostała działalność usługowa związana z gospodarką odpadami
</t>
    </r>
    <r>
      <rPr>
        <sz val="9"/>
        <color rgb="FF727272"/>
        <rFont val="Arial"/>
        <family val="2"/>
      </rPr>
      <t>remediation activities and other waste menagement services</t>
    </r>
  </si>
  <si>
    <r>
      <t>budowa 
budynków</t>
    </r>
    <r>
      <rPr>
        <vertAlign val="superscript"/>
        <sz val="9"/>
        <rFont val="Arial"/>
        <family val="2"/>
      </rPr>
      <t>∆</t>
    </r>
    <r>
      <rPr>
        <sz val="9"/>
        <rFont val="Arial"/>
        <family val="2"/>
      </rPr>
      <t xml:space="preserve">
</t>
    </r>
    <r>
      <rPr>
        <sz val="9"/>
        <color rgb="FF727272"/>
        <rFont val="Arial"/>
        <family val="2"/>
      </rPr>
      <t>construction 
of buildings</t>
    </r>
  </si>
  <si>
    <r>
      <t>budowa obiektów inżynierii lądowej 
i wodnej</t>
    </r>
    <r>
      <rPr>
        <vertAlign val="superscript"/>
        <sz val="9"/>
        <rFont val="Arial"/>
        <family val="2"/>
      </rPr>
      <t>∆</t>
    </r>
    <r>
      <rPr>
        <sz val="9"/>
        <rFont val="Arial"/>
        <family val="2"/>
      </rPr>
      <t xml:space="preserve">
</t>
    </r>
    <r>
      <rPr>
        <sz val="9"/>
        <color rgb="FF727272"/>
        <rFont val="Arial"/>
        <family val="2"/>
      </rPr>
      <t>civil engineering</t>
    </r>
  </si>
  <si>
    <r>
      <t>dostawa wody; gospodarowanie ściekami i odpadami; rekultywacja</t>
    </r>
    <r>
      <rPr>
        <vertAlign val="superscript"/>
        <sz val="9"/>
        <rFont val="Arial"/>
        <family val="2"/>
      </rPr>
      <t>Δ</t>
    </r>
    <r>
      <rPr>
        <sz val="9"/>
        <rFont val="Arial"/>
        <family val="2"/>
      </rPr>
      <t xml:space="preserve">
</t>
    </r>
    <r>
      <rPr>
        <sz val="9"/>
        <color rgb="FF727272"/>
        <rFont val="Arial"/>
        <family val="2"/>
      </rPr>
      <t>water supply; sewerage, waste management and remediation activities</t>
    </r>
  </si>
  <si>
    <r>
      <t>handel; naprawa pojazdów samochodowych</t>
    </r>
    <r>
      <rPr>
        <vertAlign val="superscript"/>
        <sz val="9"/>
        <rFont val="Arial"/>
        <family val="2"/>
      </rPr>
      <t>∆</t>
    </r>
    <r>
      <rPr>
        <sz val="9"/>
        <rFont val="Arial"/>
        <family val="2"/>
      </rPr>
      <t xml:space="preserve">
</t>
    </r>
    <r>
      <rPr>
        <sz val="9"/>
        <color rgb="FF727272"/>
        <rFont val="Arial"/>
        <family val="2"/>
      </rPr>
      <t>trade; repair of motor vehicles</t>
    </r>
    <r>
      <rPr>
        <vertAlign val="superscript"/>
        <sz val="9"/>
        <color rgb="FF727272"/>
        <rFont val="Arial"/>
        <family val="2"/>
      </rPr>
      <t>∆</t>
    </r>
  </si>
  <si>
    <r>
      <t>handel hurtowy 
i detaliczny 
pojazdami samochodowymi 
oraz ich naprawa</t>
    </r>
    <r>
      <rPr>
        <vertAlign val="superscript"/>
        <sz val="9"/>
        <rFont val="Arial"/>
        <family val="2"/>
      </rPr>
      <t>∆</t>
    </r>
    <r>
      <rPr>
        <sz val="9"/>
        <rFont val="Arial"/>
        <family val="2"/>
      </rPr>
      <t xml:space="preserve">
</t>
    </r>
    <r>
      <rPr>
        <sz val="9"/>
        <color rgb="FF727272"/>
        <rFont val="Arial"/>
        <family val="2"/>
      </rPr>
      <t>wholesale and retail trade and repair 
of motor vehicles 
and motorcycles</t>
    </r>
  </si>
  <si>
    <r>
      <t>handel hurtowy</t>
    </r>
    <r>
      <rPr>
        <vertAlign val="superscript"/>
        <sz val="9"/>
        <rFont val="Arial"/>
        <family val="2"/>
      </rPr>
      <t>∆</t>
    </r>
    <r>
      <rPr>
        <sz val="9"/>
        <rFont val="Arial"/>
        <family val="2"/>
      </rPr>
      <t xml:space="preserve">
</t>
    </r>
    <r>
      <rPr>
        <sz val="9"/>
        <color rgb="FF727272"/>
        <rFont val="Arial"/>
        <family val="2"/>
      </rPr>
      <t>wholesale trade</t>
    </r>
    <r>
      <rPr>
        <vertAlign val="superscript"/>
        <sz val="9"/>
        <color rgb="FF727272"/>
        <rFont val="Arial"/>
        <family val="2"/>
      </rPr>
      <t>∆</t>
    </r>
  </si>
  <si>
    <r>
      <t>handel detaliczny</t>
    </r>
    <r>
      <rPr>
        <vertAlign val="superscript"/>
        <sz val="9"/>
        <rFont val="Arial"/>
        <family val="2"/>
      </rPr>
      <t>∆</t>
    </r>
    <r>
      <rPr>
        <sz val="9"/>
        <rFont val="Arial"/>
        <family val="2"/>
      </rPr>
      <t xml:space="preserve">
</t>
    </r>
    <r>
      <rPr>
        <sz val="9"/>
        <color rgb="FF727272"/>
        <rFont val="Arial"/>
        <family val="2"/>
      </rPr>
      <t>retail trade</t>
    </r>
    <r>
      <rPr>
        <vertAlign val="superscript"/>
        <sz val="9"/>
        <color rgb="FF727272"/>
        <rFont val="Arial"/>
        <family val="2"/>
      </rPr>
      <t>∆</t>
    </r>
  </si>
  <si>
    <r>
      <t>transport lądowy 
i rurociągowy</t>
    </r>
    <r>
      <rPr>
        <vertAlign val="superscript"/>
        <sz val="9"/>
        <rFont val="Arial"/>
        <family val="2"/>
      </rPr>
      <t>∆</t>
    </r>
    <r>
      <rPr>
        <sz val="9"/>
        <rFont val="Arial"/>
        <family val="2"/>
      </rPr>
      <t xml:space="preserve">
</t>
    </r>
    <r>
      <rPr>
        <sz val="9"/>
        <color rgb="FF727272"/>
        <rFont val="Arial"/>
        <family val="2"/>
      </rPr>
      <t>land and pipeline transport</t>
    </r>
    <r>
      <rPr>
        <vertAlign val="superscript"/>
        <sz val="9"/>
        <color rgb="FF727272"/>
        <rFont val="Arial"/>
        <family val="2"/>
      </rPr>
      <t>Δ</t>
    </r>
  </si>
  <si>
    <r>
      <t>absolwenci</t>
    </r>
    <r>
      <rPr>
        <vertAlign val="superscript"/>
        <sz val="9"/>
        <rFont val="Arial"/>
        <family val="2"/>
      </rPr>
      <t xml:space="preserve">a </t>
    </r>
    <r>
      <rPr>
        <sz val="9"/>
        <rFont val="Arial"/>
        <family val="2"/>
      </rPr>
      <t xml:space="preserve">                    </t>
    </r>
    <r>
      <rPr>
        <sz val="9"/>
        <color rgb="FF727272"/>
        <rFont val="Arial"/>
        <family val="2"/>
      </rPr>
      <t xml:space="preserve">  graduates</t>
    </r>
    <r>
      <rPr>
        <vertAlign val="superscript"/>
        <sz val="9"/>
        <color rgb="FF727272"/>
        <rFont val="Arial"/>
        <family val="2"/>
      </rPr>
      <t>a</t>
    </r>
  </si>
  <si>
    <r>
      <t>Bezrobotni nowo zarejestro-     wani</t>
    </r>
    <r>
      <rPr>
        <vertAlign val="superscript"/>
        <sz val="9"/>
        <rFont val="Arial"/>
        <family val="2"/>
      </rPr>
      <t>b</t>
    </r>
    <r>
      <rPr>
        <sz val="9"/>
        <rFont val="Arial"/>
        <family val="2"/>
      </rPr>
      <t xml:space="preserve">               </t>
    </r>
    <r>
      <rPr>
        <sz val="9"/>
        <color rgb="FF727272"/>
        <rFont val="Arial"/>
        <family val="2"/>
      </rPr>
      <t xml:space="preserve">  Newly registered unemployed</t>
    </r>
    <r>
      <rPr>
        <vertAlign val="superscript"/>
        <sz val="9"/>
        <color rgb="FF727272"/>
        <rFont val="Arial"/>
        <family val="2"/>
      </rPr>
      <t>b</t>
    </r>
  </si>
  <si>
    <r>
      <t>Bezrobotni 
wyrejes-     
trowani</t>
    </r>
    <r>
      <rPr>
        <vertAlign val="superscript"/>
        <sz val="9"/>
        <rFont val="Arial"/>
        <family val="2"/>
      </rPr>
      <t xml:space="preserve">b  </t>
    </r>
    <r>
      <rPr>
        <sz val="9"/>
        <rFont val="Arial"/>
        <family val="2"/>
      </rPr>
      <t xml:space="preserve"> 
</t>
    </r>
    <r>
      <rPr>
        <sz val="9"/>
        <color rgb="FF727272"/>
        <rFont val="Arial"/>
        <family val="2"/>
      </rPr>
      <t>Persons 
removed       
from unem-       
ployment 
rolls</t>
    </r>
    <r>
      <rPr>
        <vertAlign val="superscript"/>
        <sz val="9"/>
        <color rgb="FF727272"/>
        <rFont val="Arial"/>
        <family val="2"/>
      </rPr>
      <t>b</t>
    </r>
  </si>
  <si>
    <r>
      <t>Oferty pracy</t>
    </r>
    <r>
      <rPr>
        <vertAlign val="superscript"/>
        <sz val="9"/>
        <rFont val="Arial"/>
        <family val="2"/>
      </rPr>
      <t xml:space="preserve">a                                                           </t>
    </r>
    <r>
      <rPr>
        <vertAlign val="superscript"/>
        <sz val="9"/>
        <color rgb="FF727272"/>
        <rFont val="Arial"/>
        <family val="2"/>
      </rPr>
      <t xml:space="preserve">  </t>
    </r>
    <r>
      <rPr>
        <sz val="9"/>
        <color rgb="FF727272"/>
        <rFont val="Arial"/>
        <family val="2"/>
      </rPr>
      <t>Job offers</t>
    </r>
    <r>
      <rPr>
        <vertAlign val="superscript"/>
        <sz val="9"/>
        <color rgb="FF727272"/>
        <rFont val="Arial"/>
        <family val="2"/>
      </rPr>
      <t>a</t>
    </r>
  </si>
  <si>
    <r>
      <rPr>
        <sz val="10"/>
        <color indexed="63"/>
        <rFont val="Arial"/>
        <family val="2"/>
      </rPr>
      <t>TABL. 6.</t>
    </r>
    <r>
      <rPr>
        <b/>
        <sz val="10"/>
        <color indexed="63"/>
        <rFont val="Arial"/>
        <family val="2"/>
      </rPr>
      <t xml:space="preserve">     BEZROBOTNI  ZAREJESTROWANI,  BĘDĄCY  W  SZCZEGÓLNEJ  SYTUACJI   NA  RYNKU  PRACY</t>
    </r>
    <r>
      <rPr>
        <vertAlign val="superscript"/>
        <sz val="10"/>
        <color indexed="63"/>
        <rFont val="Times New Roman"/>
        <family val="1"/>
      </rPr>
      <t>a</t>
    </r>
  </si>
  <si>
    <r>
      <t>                  REGISTERED  UNEMPLOYED  PERSONS  WITH  A  SPECIFIC  SITUATION  ON  THE  LABOUR  MARKET</t>
    </r>
    <r>
      <rPr>
        <vertAlign val="superscript"/>
        <sz val="10"/>
        <color rgb="FF727272"/>
        <rFont val="Times New Roman"/>
        <family val="1"/>
      </rPr>
      <t>a</t>
    </r>
  </si>
  <si>
    <r>
      <t xml:space="preserve">a  W podziale na kategorie bezrobotnych 1 osoba może być wykazana więcej niż jeden raz; patrz wyjaśnienia metodologiczne pkt 4.  </t>
    </r>
  </si>
  <si>
    <t xml:space="preserve">a The division by categories may indicate one person more than once; see methodological notes item 4.  </t>
  </si>
  <si>
    <r>
      <t>średnim zawo-     dowym</t>
    </r>
    <r>
      <rPr>
        <vertAlign val="superscript"/>
        <sz val="9"/>
        <color indexed="63"/>
        <rFont val="Arial"/>
        <family val="2"/>
      </rPr>
      <t>a</t>
    </r>
    <r>
      <rPr>
        <sz val="9"/>
        <color indexed="63"/>
        <rFont val="Arial"/>
        <family val="2"/>
      </rPr>
      <t xml:space="preserve"> </t>
    </r>
    <r>
      <rPr>
        <sz val="9"/>
        <color rgb="FF727272"/>
        <rFont val="Arial"/>
        <family val="2"/>
      </rPr>
      <t>vocatio-    nal seconda-
ry</t>
    </r>
    <r>
      <rPr>
        <vertAlign val="superscript"/>
        <sz val="9"/>
        <color rgb="FF727272"/>
        <rFont val="Arial"/>
        <family val="2"/>
      </rPr>
      <t xml:space="preserve">a </t>
    </r>
  </si>
  <si>
    <r>
      <t>Według czasu pozostawania bez pracy</t>
    </r>
    <r>
      <rPr>
        <vertAlign val="superscript"/>
        <sz val="9"/>
        <color indexed="63"/>
        <rFont val="Arial"/>
        <family val="2"/>
      </rPr>
      <t xml:space="preserve">ab                                                                                                                    </t>
    </r>
    <r>
      <rPr>
        <vertAlign val="superscript"/>
        <sz val="9"/>
        <color rgb="FF727272"/>
        <rFont val="Arial"/>
        <family val="2"/>
      </rPr>
      <t xml:space="preserve"> </t>
    </r>
    <r>
      <rPr>
        <sz val="9"/>
        <color rgb="FF727272"/>
        <rFont val="Arial"/>
        <family val="2"/>
      </rPr>
      <t>By duration of unemployment</t>
    </r>
    <r>
      <rPr>
        <vertAlign val="superscript"/>
        <sz val="9"/>
        <color rgb="FF727272"/>
        <rFont val="Arial"/>
        <family val="2"/>
      </rPr>
      <t xml:space="preserve">ab </t>
    </r>
  </si>
  <si>
    <r>
      <t>Według stażu pracy w latach</t>
    </r>
    <r>
      <rPr>
        <vertAlign val="superscript"/>
        <sz val="9"/>
        <color indexed="63"/>
        <rFont val="Arial"/>
        <family val="2"/>
      </rPr>
      <t xml:space="preserve">b                                                                                                                                                                      </t>
    </r>
    <r>
      <rPr>
        <vertAlign val="superscript"/>
        <sz val="9"/>
        <color rgb="FF727272"/>
        <rFont val="Arial"/>
        <family val="2"/>
      </rPr>
      <t xml:space="preserve"> </t>
    </r>
    <r>
      <rPr>
        <sz val="9"/>
        <color rgb="FF727272"/>
        <rFont val="Arial"/>
        <family val="2"/>
      </rPr>
      <t>By work seniority in years</t>
    </r>
    <r>
      <rPr>
        <vertAlign val="superscript"/>
        <sz val="9"/>
        <color rgb="FF727272"/>
        <rFont val="Arial"/>
        <family val="2"/>
      </rPr>
      <t xml:space="preserve">b </t>
    </r>
  </si>
  <si>
    <r>
      <t>               ECONOMIC  ACTIVITY  OF  POPULATION  AGED  15  AND  MORE  BY  LFS</t>
    </r>
    <r>
      <rPr>
        <vertAlign val="superscript"/>
        <sz val="10"/>
        <color rgb="FF727272"/>
        <rFont val="Arial"/>
        <family val="2"/>
      </rPr>
      <t>a</t>
    </r>
  </si>
  <si>
    <r>
      <t>bezrobotni</t>
    </r>
    <r>
      <rPr>
        <vertAlign val="superscript"/>
        <sz val="9"/>
        <color indexed="63"/>
        <rFont val="Arial"/>
        <family val="2"/>
      </rPr>
      <t>b</t>
    </r>
    <r>
      <rPr>
        <sz val="9"/>
        <color indexed="63"/>
        <rFont val="Arial"/>
        <family val="2"/>
      </rPr>
      <t xml:space="preserve"> </t>
    </r>
    <r>
      <rPr>
        <sz val="9"/>
        <color rgb="FF727272"/>
        <rFont val="Arial"/>
        <family val="2"/>
      </rPr>
      <t>unemployed persons</t>
    </r>
    <r>
      <rPr>
        <vertAlign val="superscript"/>
        <sz val="9"/>
        <color rgb="FF727272"/>
        <rFont val="Arial"/>
        <family val="2"/>
      </rPr>
      <t>b</t>
    </r>
  </si>
  <si>
    <r>
      <t>               UNEMPLOYMENT  BY  LFS</t>
    </r>
    <r>
      <rPr>
        <vertAlign val="superscript"/>
        <sz val="10"/>
        <color rgb="FF727272"/>
        <rFont val="Arial"/>
        <family val="2"/>
      </rPr>
      <t>a</t>
    </r>
  </si>
  <si>
    <r>
      <t>przemysł</t>
    </r>
    <r>
      <rPr>
        <vertAlign val="superscript"/>
        <sz val="9"/>
        <color indexed="8"/>
        <rFont val="Czcionka tekstu podstawowego"/>
        <family val="2"/>
      </rPr>
      <t>a</t>
    </r>
    <r>
      <rPr>
        <sz val="9"/>
        <color indexed="8"/>
        <rFont val="Czcionka tekstu podstawowego"/>
        <family val="2"/>
      </rPr>
      <t xml:space="preserve">     </t>
    </r>
    <r>
      <rPr>
        <sz val="9"/>
        <color rgb="FF727272"/>
        <rFont val="Czcionka tekstu podstawowego"/>
        <family val="2"/>
      </rPr>
      <t xml:space="preserve"> industry</t>
    </r>
    <r>
      <rPr>
        <vertAlign val="superscript"/>
        <sz val="9"/>
        <color rgb="FF727272"/>
        <rFont val="Czcionka tekstu podstawowego"/>
        <family val="2"/>
      </rPr>
      <t>a</t>
    </r>
  </si>
  <si>
    <r>
      <t>Liczba emerytów i rencistów</t>
    </r>
    <r>
      <rPr>
        <vertAlign val="superscript"/>
        <sz val="9"/>
        <color indexed="63"/>
        <rFont val="Arial"/>
        <family val="2"/>
      </rPr>
      <t>b</t>
    </r>
    <r>
      <rPr>
        <sz val="9"/>
        <color indexed="63"/>
        <rFont val="Arial"/>
        <family val="2"/>
      </rPr>
      <t xml:space="preserve"> w tys.                      </t>
    </r>
    <r>
      <rPr>
        <sz val="9"/>
        <color rgb="FF727272"/>
        <rFont val="Arial"/>
        <family val="2"/>
      </rPr>
      <t>Number of retirees and pensioners</t>
    </r>
    <r>
      <rPr>
        <vertAlign val="superscript"/>
        <sz val="9"/>
        <color rgb="FF727272"/>
        <rFont val="Arial"/>
        <family val="2"/>
      </rPr>
      <t>b</t>
    </r>
    <r>
      <rPr>
        <sz val="9"/>
        <color rgb="FF727272"/>
        <rFont val="Arial"/>
        <family val="2"/>
      </rPr>
      <t xml:space="preserve"> in thousands </t>
    </r>
  </si>
  <si>
    <r>
      <rPr>
        <sz val="10"/>
        <color indexed="63"/>
        <rFont val="Arial"/>
        <family val="2"/>
      </rPr>
      <t>TABL. 11.</t>
    </r>
    <r>
      <rPr>
        <b/>
        <sz val="10"/>
        <color indexed="63"/>
        <rFont val="Arial"/>
        <family val="2"/>
      </rPr>
      <t xml:space="preserve">  ŚWIADCZENIA  SPOŁECZNE</t>
    </r>
    <r>
      <rPr>
        <vertAlign val="superscript"/>
        <sz val="10"/>
        <color indexed="63"/>
        <rFont val="Times New Roman"/>
        <family val="1"/>
      </rPr>
      <t xml:space="preserve">a </t>
    </r>
  </si>
  <si>
    <r>
      <t>                 SOCIAL  BENEFITS</t>
    </r>
    <r>
      <rPr>
        <vertAlign val="superscript"/>
        <sz val="10"/>
        <color rgb="FF727272"/>
        <rFont val="Times New Roman"/>
        <family val="1"/>
      </rPr>
      <t xml:space="preserve">a </t>
    </r>
  </si>
  <si>
    <r>
      <t xml:space="preserve">TABL. 12.   </t>
    </r>
    <r>
      <rPr>
        <b/>
        <sz val="10"/>
        <color theme="1"/>
        <rFont val="Arial"/>
        <family val="2"/>
      </rPr>
      <t>WYNIKI  FINANSOWE  PRZEDSIĘBIORSTW</t>
    </r>
    <r>
      <rPr>
        <vertAlign val="superscript"/>
        <sz val="10"/>
        <color theme="1"/>
        <rFont val="Arial"/>
        <family val="2"/>
      </rPr>
      <t xml:space="preserve">a </t>
    </r>
  </si>
  <si>
    <r>
      <t>TABL. 12.   WYNIKI  FINANSOWE  PRZEDSIĘBIORSTW</t>
    </r>
    <r>
      <rPr>
        <b/>
        <vertAlign val="superscript"/>
        <sz val="10"/>
        <color theme="1"/>
        <rFont val="Arial"/>
        <family val="2"/>
      </rPr>
      <t xml:space="preserve">a   </t>
    </r>
    <r>
      <rPr>
        <b/>
        <sz val="10"/>
        <color theme="1"/>
        <rFont val="Arial"/>
        <family val="2"/>
      </rPr>
      <t>(dok.)</t>
    </r>
  </si>
  <si>
    <r>
      <t>Obowiązkowe obciążenia wyniku finansowego brutto</t>
    </r>
    <r>
      <rPr>
        <vertAlign val="superscript"/>
        <sz val="9"/>
        <color indexed="8"/>
        <rFont val="Arial"/>
        <family val="2"/>
      </rPr>
      <t>b</t>
    </r>
    <r>
      <rPr>
        <sz val="9"/>
        <color indexed="8"/>
        <rFont val="Arial"/>
        <family val="2"/>
      </rPr>
      <t xml:space="preserve">       </t>
    </r>
    <r>
      <rPr>
        <sz val="9"/>
        <color rgb="FF727272"/>
        <rFont val="Arial"/>
        <family val="2"/>
      </rPr>
      <t>Obligatory encum-brances            of gross financial       result</t>
    </r>
    <r>
      <rPr>
        <vertAlign val="superscript"/>
        <sz val="9"/>
        <color rgb="FF727272"/>
        <rFont val="Arial"/>
        <family val="2"/>
      </rPr>
      <t>b</t>
    </r>
  </si>
  <si>
    <t>a  Patrz uwagi ogólne pkt 10.b),  oraz wyjaśnienia metodologiczne pkt 9–13.</t>
  </si>
  <si>
    <t xml:space="preserve">a  See general notes item 10.b), and methodological notes item 9–13. </t>
  </si>
  <si>
    <t xml:space="preserve">a   Patrz uwagi ogólne pkt 10.b), oraz wyjaśnienia metodologiczne pkt 9–13.   </t>
  </si>
  <si>
    <t>a   See general notes item 10.b), and methodological notes item 9–13.</t>
  </si>
  <si>
    <t xml:space="preserve">a   Patrz uwagi ogólne pkt 10.b), oraz wyjaśnienia metodologiczne pkt 13. </t>
  </si>
  <si>
    <t>a  See general notes item 10.b), and methodological notes item 13.</t>
  </si>
  <si>
    <t xml:space="preserve">a   Patrz uwagi ogólne pkt 10.b), oraz wyjaśnienia metodologiczne pkt 13.   </t>
  </si>
  <si>
    <t xml:space="preserve">a  Patrz uwagi ogólne pkt 10.b), oraz wyjaśnienia metodologiczne pkt 15.     </t>
  </si>
  <si>
    <t>a  See general notes item 10.b), and methodological notes item 15.</t>
  </si>
  <si>
    <r>
      <rPr>
        <sz val="10"/>
        <rFont val="Arial"/>
        <family val="2"/>
      </rPr>
      <t xml:space="preserve">TABL. 14. </t>
    </r>
    <r>
      <rPr>
        <b/>
        <sz val="10"/>
        <rFont val="Arial"/>
        <family val="2"/>
      </rPr>
      <t xml:space="preserve"> RELACJE EKONOMICZNE ORAZ STRUKTURA PRZEDSIĘBIORSTW WEDŁUG UZYSKANYCH WYNIKÓW FINANSOWYCH</t>
    </r>
    <r>
      <rPr>
        <b/>
        <vertAlign val="superscript"/>
        <sz val="10"/>
        <rFont val="Arial"/>
        <family val="2"/>
      </rPr>
      <t>a</t>
    </r>
    <r>
      <rPr>
        <b/>
        <sz val="10"/>
        <rFont val="Arial"/>
        <family val="2"/>
      </rPr>
      <t xml:space="preserve">  </t>
    </r>
  </si>
  <si>
    <r>
      <rPr>
        <sz val="10"/>
        <rFont val="Arial"/>
        <family val="2"/>
      </rPr>
      <t xml:space="preserve">TABL. 14. </t>
    </r>
    <r>
      <rPr>
        <b/>
        <sz val="10"/>
        <rFont val="Arial"/>
        <family val="2"/>
      </rPr>
      <t xml:space="preserve"> RELACJE EKONOMICZNE ORAZ STRUKTURA PRZEDSIĘBIORSTW WEDŁUG UZYSKANYCH WYNIKÓW FINANSOWYCH</t>
    </r>
    <r>
      <rPr>
        <b/>
        <vertAlign val="superscript"/>
        <sz val="10"/>
        <rFont val="Arial"/>
        <family val="2"/>
      </rPr>
      <t>a</t>
    </r>
    <r>
      <rPr>
        <b/>
        <sz val="10"/>
        <rFont val="Arial"/>
        <family val="2"/>
      </rPr>
      <t xml:space="preserve">  (cd.)</t>
    </r>
  </si>
  <si>
    <r>
      <t xml:space="preserve">a   Patrz uwagi ogólne pkt 10.b), oraz wyjaśnienia metodologiczne pkt 9.   b Odpowiednio ogółem, sekcji.     
</t>
    </r>
    <r>
      <rPr>
        <sz val="8"/>
        <color rgb="FF727272"/>
        <rFont val="Arial"/>
        <family val="2"/>
      </rPr>
      <t>a   See general notes item 10.b), and methodological notes item 9.   b Of total, section respectively.</t>
    </r>
  </si>
  <si>
    <r>
      <rPr>
        <sz val="10"/>
        <rFont val="Arial"/>
        <family val="2"/>
      </rPr>
      <t xml:space="preserve">TABL. 14. </t>
    </r>
    <r>
      <rPr>
        <b/>
        <sz val="10"/>
        <rFont val="Arial"/>
        <family val="2"/>
      </rPr>
      <t xml:space="preserve"> RELACJE EKONOMICZNE ORAZ STRUKTURA PRZEDSIĘBIORSTW WEDŁUG UZYSKANYCH WYNIKÓW FINANSOWYCH</t>
    </r>
    <r>
      <rPr>
        <b/>
        <vertAlign val="superscript"/>
        <sz val="10"/>
        <rFont val="Arial"/>
        <family val="2"/>
      </rPr>
      <t>a</t>
    </r>
    <r>
      <rPr>
        <b/>
        <sz val="10"/>
        <rFont val="Arial"/>
        <family val="2"/>
      </rPr>
      <t xml:space="preserve">  (dok.)</t>
    </r>
  </si>
  <si>
    <t>a  See general notes item 10.b), and methodological notes  item 14.   b   Including  liabilities  with  maturity of up to 1 year, apart from delivieries and services; excluding special funds.  c  Regardless the maturity date.</t>
  </si>
  <si>
    <r>
      <t>z tytułu dostaw        i usług</t>
    </r>
    <r>
      <rPr>
        <vertAlign val="superscript"/>
        <sz val="9"/>
        <rFont val="Arial"/>
        <family val="2"/>
      </rPr>
      <t>c</t>
    </r>
    <r>
      <rPr>
        <sz val="9"/>
        <rFont val="Arial"/>
        <family val="2"/>
      </rPr>
      <t xml:space="preserve">
</t>
    </r>
    <r>
      <rPr>
        <sz val="9"/>
        <color rgb="FF727272"/>
        <rFont val="Arial"/>
        <family val="2"/>
      </rPr>
      <t>resulting from deliveries and ser-vices</t>
    </r>
    <r>
      <rPr>
        <vertAlign val="superscript"/>
        <sz val="9"/>
        <color rgb="FF727272"/>
        <rFont val="Arial"/>
        <family val="2"/>
      </rPr>
      <t>c</t>
    </r>
  </si>
  <si>
    <r>
      <t>z tytułu dostaw       i usług</t>
    </r>
    <r>
      <rPr>
        <vertAlign val="superscript"/>
        <sz val="9"/>
        <rFont val="Arial"/>
        <family val="2"/>
      </rPr>
      <t>c</t>
    </r>
    <r>
      <rPr>
        <sz val="9"/>
        <rFont val="Arial"/>
        <family val="2"/>
      </rPr>
      <t xml:space="preserve">
</t>
    </r>
    <r>
      <rPr>
        <sz val="9"/>
        <color rgb="FF727272"/>
        <rFont val="Arial"/>
        <family val="2"/>
      </rPr>
      <t>resulting       from deli-veries         and servi-         ces</t>
    </r>
    <r>
      <rPr>
        <vertAlign val="superscript"/>
        <sz val="9"/>
        <color rgb="FF727272"/>
        <rFont val="Arial"/>
        <family val="2"/>
      </rPr>
      <t>c</t>
    </r>
  </si>
  <si>
    <r>
      <rPr>
        <sz val="10"/>
        <color indexed="63"/>
        <rFont val="Arial"/>
        <family val="2"/>
      </rPr>
      <t>TABL. 16.</t>
    </r>
    <r>
      <rPr>
        <b/>
        <sz val="10"/>
        <color indexed="63"/>
        <rFont val="Arial"/>
        <family val="2"/>
      </rPr>
      <t xml:space="preserve">  AKTYWA  OBROTOWE  ORAZ  ZOBOWIĄZANIA  PRZEDSIĘBIORSTW    WEDŁUG  SEKCJI</t>
    </r>
    <r>
      <rPr>
        <vertAlign val="superscript"/>
        <sz val="10"/>
        <color indexed="63"/>
        <rFont val="Arial"/>
        <family val="2"/>
      </rPr>
      <t>a</t>
    </r>
    <r>
      <rPr>
        <b/>
        <sz val="10"/>
        <color indexed="63"/>
        <rFont val="Arial"/>
        <family val="2"/>
      </rPr>
      <t xml:space="preserve"> </t>
    </r>
  </si>
  <si>
    <r>
      <t>Zobowiązania  krótkoterminowe</t>
    </r>
    <r>
      <rPr>
        <vertAlign val="superscript"/>
        <sz val="9"/>
        <color indexed="63"/>
        <rFont val="Arial"/>
        <family val="2"/>
      </rPr>
      <t>b</t>
    </r>
    <r>
      <rPr>
        <sz val="9"/>
        <color indexed="63"/>
        <rFont val="Arial"/>
        <family val="2"/>
      </rPr>
      <t xml:space="preserve">                                       </t>
    </r>
    <r>
      <rPr>
        <sz val="9"/>
        <color rgb="FF727272"/>
        <rFont val="Arial"/>
        <family val="2"/>
      </rPr>
      <t xml:space="preserve"> Short-term liabilities</t>
    </r>
    <r>
      <rPr>
        <vertAlign val="superscript"/>
        <sz val="9"/>
        <color rgb="FF727272"/>
        <rFont val="Arial"/>
        <family val="2"/>
      </rPr>
      <t xml:space="preserve">b </t>
    </r>
  </si>
  <si>
    <r>
      <t>z tytułu         dostaw             i usług</t>
    </r>
    <r>
      <rPr>
        <vertAlign val="superscript"/>
        <sz val="9"/>
        <color indexed="63"/>
        <rFont val="Arial"/>
        <family val="2"/>
      </rPr>
      <t>c</t>
    </r>
    <r>
      <rPr>
        <sz val="9"/>
        <color indexed="63"/>
        <rFont val="Arial"/>
        <family val="2"/>
      </rPr>
      <t xml:space="preserve">               </t>
    </r>
    <r>
      <rPr>
        <sz val="9"/>
        <color rgb="FF727272"/>
        <rFont val="Arial"/>
        <family val="2"/>
      </rPr>
      <t xml:space="preserve"> from          deliveries and            services</t>
    </r>
    <r>
      <rPr>
        <vertAlign val="superscript"/>
        <sz val="9"/>
        <color rgb="FF727272"/>
        <rFont val="Arial"/>
        <family val="2"/>
      </rPr>
      <t>c</t>
    </r>
    <r>
      <rPr>
        <sz val="9"/>
        <color rgb="FF727272"/>
        <rFont val="Arial"/>
        <family val="2"/>
      </rPr>
      <t xml:space="preserve"> </t>
    </r>
  </si>
  <si>
    <r>
      <t>z tytułu   dostaw          i usług</t>
    </r>
    <r>
      <rPr>
        <vertAlign val="superscript"/>
        <sz val="9"/>
        <color indexed="63"/>
        <rFont val="Arial"/>
        <family val="2"/>
      </rPr>
      <t>d</t>
    </r>
    <r>
      <rPr>
        <sz val="9"/>
        <color indexed="63"/>
        <rFont val="Arial"/>
        <family val="2"/>
      </rPr>
      <t xml:space="preserve">         </t>
    </r>
    <r>
      <rPr>
        <sz val="9"/>
        <color rgb="FF727272"/>
        <rFont val="Arial"/>
        <family val="2"/>
      </rPr>
      <t xml:space="preserve"> from deliveries  and         services</t>
    </r>
    <r>
      <rPr>
        <vertAlign val="superscript"/>
        <sz val="9"/>
        <color rgb="FF727272"/>
        <rFont val="Arial"/>
        <family val="2"/>
      </rPr>
      <t>d</t>
    </r>
    <r>
      <rPr>
        <sz val="9"/>
        <color rgb="FF727272"/>
        <rFont val="Arial"/>
        <family val="2"/>
      </rPr>
      <t xml:space="preserve"> </t>
    </r>
  </si>
  <si>
    <t xml:space="preserve">a  Patrz uwagi ogólne pkt 10.b), oraz wyjaśnienia metodologiczne pkt 14.  b  Obejmują zobowiązania o okresie spłaty do 1 roku, z wyjątkiem zobowiązań z tytułu dostaw i usług; bez funduszy specjalnych.                                                                        c  Bez względu na okres wymagalności zapłaty.  </t>
  </si>
  <si>
    <t xml:space="preserve">a  See  general  notes item 10.b), and  methodological  notes  item 14.   b  Including  liabilities  with  maturity  of  up to 1 year,  apart from deliveries and services; excluding special funds.  c  Regardless the maturity date. </t>
  </si>
  <si>
    <r>
      <t>7,50</t>
    </r>
    <r>
      <rPr>
        <vertAlign val="superscript"/>
        <sz val="10"/>
        <rFont val="Arial"/>
        <family val="2"/>
      </rPr>
      <t>a</t>
    </r>
  </si>
  <si>
    <r>
      <rPr>
        <sz val="10"/>
        <rFont val="Arial"/>
        <family val="2"/>
      </rPr>
      <t xml:space="preserve">TABL. 20.  </t>
    </r>
    <r>
      <rPr>
        <b/>
        <sz val="10"/>
        <rFont val="Arial"/>
        <family val="2"/>
      </rPr>
      <t>PRZECIĘTNE CENY UZYSKIWANE PRZEZ ROLNIKÓW NA TARGOWISKACH</t>
    </r>
    <r>
      <rPr>
        <vertAlign val="superscript"/>
        <sz val="10"/>
        <rFont val="Arial"/>
        <family val="2"/>
      </rPr>
      <t>a</t>
    </r>
  </si>
  <si>
    <r>
      <t xml:space="preserve">                 AVERAGE MARKETPLACE PRICES RECEIVED BY FARMERS</t>
    </r>
    <r>
      <rPr>
        <vertAlign val="superscript"/>
        <sz val="10"/>
        <color rgb="FF727272"/>
        <rFont val="Arial"/>
        <family val="2"/>
      </rPr>
      <t>a</t>
    </r>
  </si>
  <si>
    <r>
      <t>budow-nictwo</t>
    </r>
    <r>
      <rPr>
        <sz val="9"/>
        <rFont val="Arial"/>
        <family val="2"/>
      </rPr>
      <t xml:space="preserve"> indywi-    dualne</t>
    </r>
    <r>
      <rPr>
        <vertAlign val="superscript"/>
        <sz val="9"/>
        <rFont val="Arial"/>
        <family val="2"/>
      </rPr>
      <t>a</t>
    </r>
    <r>
      <rPr>
        <sz val="9"/>
        <rFont val="Arial"/>
        <family val="2"/>
      </rPr>
      <t xml:space="preserve"> </t>
    </r>
    <r>
      <rPr>
        <sz val="9"/>
        <color rgb="FF727272"/>
        <rFont val="Arial"/>
        <family val="2"/>
      </rPr>
      <t>private constru-ction</t>
    </r>
    <r>
      <rPr>
        <vertAlign val="superscript"/>
        <sz val="9"/>
        <color rgb="FF727272"/>
        <rFont val="Arial"/>
        <family val="2"/>
      </rPr>
      <t>a</t>
    </r>
  </si>
  <si>
    <r>
      <t>przezna-czone na sprzedaż lub w</t>
    </r>
    <r>
      <rPr>
        <sz val="9"/>
        <rFont val="Arial"/>
        <family val="2"/>
      </rPr>
      <t>ynajem</t>
    </r>
    <r>
      <rPr>
        <vertAlign val="superscript"/>
        <sz val="9"/>
        <rFont val="Arial"/>
        <family val="2"/>
      </rPr>
      <t>a</t>
    </r>
    <r>
      <rPr>
        <sz val="9"/>
        <color indexed="63"/>
        <rFont val="Arial"/>
        <family val="2"/>
      </rPr>
      <t xml:space="preserve"> </t>
    </r>
    <r>
      <rPr>
        <sz val="9"/>
        <color rgb="FF727272"/>
        <rFont val="Arial"/>
        <family val="2"/>
      </rPr>
      <t>for sale     or rent</t>
    </r>
    <r>
      <rPr>
        <vertAlign val="superscript"/>
        <sz val="9"/>
        <color rgb="FF727272"/>
        <rFont val="Arial"/>
        <family val="2"/>
      </rPr>
      <t>a</t>
    </r>
  </si>
  <si>
    <r>
      <t>powie-     rzchnia użytkowa w</t>
    </r>
    <r>
      <rPr>
        <sz val="9"/>
        <rFont val="Arial"/>
        <family val="2"/>
      </rPr>
      <t xml:space="preserve"> tys. m</t>
    </r>
    <r>
      <rPr>
        <vertAlign val="superscript"/>
        <sz val="9"/>
        <rFont val="Arial"/>
        <family val="2"/>
      </rPr>
      <t>2</t>
    </r>
    <r>
      <rPr>
        <sz val="9"/>
        <rFont val="Arial"/>
        <family val="2"/>
      </rPr>
      <t xml:space="preserve">        </t>
    </r>
    <r>
      <rPr>
        <sz val="9"/>
        <color indexed="63"/>
        <rFont val="Arial"/>
        <family val="2"/>
      </rPr>
      <t xml:space="preserve"> </t>
    </r>
    <r>
      <rPr>
        <sz val="9"/>
        <color rgb="FF727272"/>
        <rFont val="Arial"/>
        <family val="2"/>
      </rPr>
      <t>usable floor area in thousand       m</t>
    </r>
    <r>
      <rPr>
        <vertAlign val="superscript"/>
        <sz val="9"/>
        <color rgb="FF727272"/>
        <rFont val="Arial"/>
        <family val="2"/>
      </rPr>
      <t xml:space="preserve">2 </t>
    </r>
  </si>
  <si>
    <t>U w a g a.  Dane pobrano z Krajowego Systemu Informacjii Policji w dniu 22.07.2019 r.</t>
  </si>
  <si>
    <t>N o t e.  Data were extracted from the National Police Information System (KSIP) on 22 July 2019.</t>
  </si>
  <si>
    <t>U w a g a.  Dane zostały pobrane z Krajowego Systemu Informacji Policji w dniu 22.07.2019 r.</t>
  </si>
  <si>
    <t>U w a g a.  Dane pobrano z Systemu Ewidencji Wypadków i Kolizji w dniu 22.07.2019 r.</t>
  </si>
  <si>
    <t>N o t e.  Data were extracted from the Traffic Casualties and Crashes System (SEWIK) on 22 July 2019.</t>
  </si>
  <si>
    <t> a  Dane narastające.     b  Patrz uwagi ogólne pkt. 10.c) oraz wyjaśnienia metodologiczne pkt 19.     c  Bez konsumpcyjnego.</t>
  </si>
  <si>
    <r>
      <t xml:space="preserve">a  Patrz wyjaśnienia metodologiczne pkt 4.    </t>
    </r>
    <r>
      <rPr>
        <sz val="8"/>
        <rFont val="Arial"/>
        <family val="2"/>
      </rPr>
      <t>b</t>
    </r>
    <r>
      <rPr>
        <sz val="8"/>
        <rFont val="Arial"/>
        <family val="2"/>
      </rPr>
      <t xml:space="preserve">  Stan w końcu miesiąca kończącego kwartał.</t>
    </r>
  </si>
  <si>
    <t xml:space="preserve">a  See methodological notes item 4.    b  As of the end of a month ending a quarter.  </t>
  </si>
  <si>
    <t xml:space="preserve">a  Patrz uwagi ogólne pkt 5.         </t>
  </si>
  <si>
    <t xml:space="preserve">a  Patrz wyjaśnienia metodologiczne pkt 8.  b  Przeciętna miesięczna. </t>
  </si>
  <si>
    <t xml:space="preserve">a  See methodological notes item 8.  b Monthly average. </t>
  </si>
  <si>
    <t>a  Patrz uwagi ogólne pkt 10.b), oraz wyjaśnienia metodologiczne pkt 9–13.    b  Podatek dochodowy od osób prawnych i fizycznych.</t>
  </si>
  <si>
    <t>a  See general notes item 10.b), and methodological notes item 9–13.    b  Income tax on legal and natural persons.</t>
  </si>
  <si>
    <t xml:space="preserve">a  Patrz uwagi ogólne pkt 10.b), oraz wyjaśnienia metodologiczne pkt 14.   b  Obejmują zobowiązania o okresie spłaty do 1 roku, z wyjątkiem zobowiązań z tytułu dostaw i usług; bez funduszy specjalnych.   c  Bez względu na okres wymagalności zapłaty.  </t>
  </si>
  <si>
    <t>a  Z uwagi na zmianę reprezentanta w 2019 r. dane nie są w pełni porównywalne z danymi za lata poprzednie.</t>
  </si>
  <si>
    <t>a  Due to the change of the representative item in 2019, data are not fully comparable to those published in the previous year.</t>
  </si>
  <si>
    <t xml:space="preserve">a  Z uwagi na zmianę reprezentanta w 2019 r. dane nie są w pełni porównywalne z danymi za lata poprzednie.    </t>
  </si>
  <si>
    <r>
      <t xml:space="preserve">a </t>
    </r>
    <r>
      <rPr>
        <sz val="8"/>
        <color rgb="FF727272"/>
        <rFont val="Arial"/>
        <family val="2"/>
      </rPr>
      <t xml:space="preserve"> Due to the change of the representative item in 2019 data are not fully comparable to those published in the previous years.  </t>
    </r>
  </si>
  <si>
    <t>a  Do 2018 r. o średnicy 22-24 cm, dekorowany.</t>
  </si>
  <si>
    <t xml:space="preserve">a  Until the end of 2018 with a diameter 22-24 cm. </t>
  </si>
  <si>
    <t xml:space="preserve">a  Różnica między liczbą urodzeń żywych i liczbą zgonów w danym okresie.   b  Dzieci w wieku  poniżej 1 roku.   c  Na 1000 urodzeń żywych.   </t>
  </si>
  <si>
    <t xml:space="preserve">a  Number of live births minus deaths in a given period.   b  Infants less than 1 year old.   c  Per 1000 live births.   </t>
  </si>
  <si>
    <t>a  Bez czynów karalnych popełnionych przez nieletnich. Patrz wyjaśnienia metodyczne, pkt 31.</t>
  </si>
  <si>
    <t>a  Without punishable acts committed by juveniles. See methodological notes, item 31.</t>
  </si>
  <si>
    <r>
      <t>Podmioty gospodarki narodowej</t>
    </r>
    <r>
      <rPr>
        <vertAlign val="superscript"/>
        <sz val="9"/>
        <rFont val="Arial"/>
        <family val="2"/>
      </rPr>
      <t xml:space="preserve">a </t>
    </r>
    <r>
      <rPr>
        <sz val="9"/>
        <rFont val="Arial"/>
        <family val="2"/>
      </rPr>
      <t xml:space="preserve">w rejestrze REGON – stan w dniu 30 VI 2019 r.                                                                                                                                   </t>
    </r>
    <r>
      <rPr>
        <sz val="9"/>
        <color rgb="FF727272"/>
        <rFont val="Arial"/>
        <family val="2"/>
      </rPr>
      <t xml:space="preserve"> National economy entities</t>
    </r>
    <r>
      <rPr>
        <vertAlign val="superscript"/>
        <sz val="9"/>
        <color rgb="FF727272"/>
        <rFont val="Arial"/>
        <family val="2"/>
      </rPr>
      <t xml:space="preserve">a </t>
    </r>
    <r>
      <rPr>
        <sz val="9"/>
        <color rgb="FF727272"/>
        <rFont val="Arial"/>
        <family val="2"/>
      </rPr>
      <t>in the REGON register</t>
    </r>
    <r>
      <rPr>
        <vertAlign val="superscript"/>
        <sz val="9"/>
        <color rgb="FF727272"/>
        <rFont val="Arial"/>
        <family val="2"/>
      </rPr>
      <t xml:space="preserve"> </t>
    </r>
    <r>
      <rPr>
        <sz val="9"/>
        <color rgb="FF727272"/>
        <rFont val="Arial"/>
        <family val="2"/>
      </rPr>
      <t>– as of June 30th, 2019</t>
    </r>
  </si>
  <si>
    <r>
      <t>produkcji sprzedanej przemysłu</t>
    </r>
    <r>
      <rPr>
        <vertAlign val="superscript"/>
        <sz val="9"/>
        <color indexed="63"/>
        <rFont val="Arial"/>
        <family val="2"/>
      </rPr>
      <t xml:space="preserve">b                                                                                                                                                                                                                    </t>
    </r>
    <r>
      <rPr>
        <vertAlign val="superscript"/>
        <sz val="9"/>
        <color rgb="FF727272"/>
        <rFont val="Arial"/>
        <family val="2"/>
      </rPr>
      <t xml:space="preserve"> </t>
    </r>
    <r>
      <rPr>
        <sz val="9"/>
        <color rgb="FF727272"/>
        <rFont val="Arial"/>
        <family val="2"/>
      </rPr>
      <t>sold production of industry</t>
    </r>
    <r>
      <rPr>
        <vertAlign val="superscript"/>
        <sz val="9"/>
        <color rgb="FF727272"/>
        <rFont val="Arial"/>
        <family val="2"/>
      </rPr>
      <t xml:space="preserve">b </t>
    </r>
  </si>
  <si>
    <r>
      <t>produkcji sprzedanej przemysłu</t>
    </r>
    <r>
      <rPr>
        <vertAlign val="superscript"/>
        <sz val="9"/>
        <color indexed="63"/>
        <rFont val="Arial"/>
        <family val="2"/>
      </rPr>
      <t xml:space="preserve">a </t>
    </r>
    <r>
      <rPr>
        <sz val="9"/>
        <color indexed="63"/>
        <rFont val="Arial"/>
        <family val="2"/>
      </rPr>
      <t xml:space="preserve"> (dok.)                                                                  </t>
    </r>
    <r>
      <rPr>
        <sz val="9"/>
        <color rgb="FF727272"/>
        <rFont val="Arial"/>
        <family val="2"/>
      </rPr>
      <t xml:space="preserve">sold production of industry </t>
    </r>
    <r>
      <rPr>
        <vertAlign val="superscript"/>
        <sz val="9"/>
        <color rgb="FF727272"/>
        <rFont val="Arial"/>
        <family val="2"/>
      </rPr>
      <t xml:space="preserve">a </t>
    </r>
    <r>
      <rPr>
        <sz val="9"/>
        <color rgb="FF727272"/>
        <rFont val="Arial"/>
        <family val="2"/>
      </rPr>
      <t xml:space="preserve">(cont.) </t>
    </r>
  </si>
  <si>
    <t>a  Patrz wyjaśnienia metodologiczne pkt 16.     b  Za okres I–VI (za I półrocze).     c  Za okres I-IX.     d  Za okres I-XII.</t>
  </si>
  <si>
    <t>a  See methodological notes item 16.     b  For I-VI period (for 1st half year).     c  For I-IX period.     d  For I-XII period.</t>
  </si>
  <si>
    <r>
      <t xml:space="preserve">Część 2
</t>
    </r>
    <r>
      <rPr>
        <i/>
        <sz val="9"/>
        <color rgb="FF0000FF"/>
        <rFont val="Arial"/>
        <family val="2"/>
      </rPr>
      <t>Part 2</t>
    </r>
  </si>
  <si>
    <r>
      <t>a  Patrz wyjaśnienia metodologiczne pkt 2</t>
    </r>
    <r>
      <rPr>
        <sz val="8"/>
        <rFont val="Arial"/>
        <family val="2"/>
      </rPr>
      <t>6</t>
    </r>
    <r>
      <rPr>
        <sz val="8"/>
        <color indexed="63"/>
        <rFont val="Arial"/>
        <family val="2"/>
      </rPr>
      <t>.     b  Dane za okresy narastaj</t>
    </r>
    <r>
      <rPr>
        <sz val="8"/>
        <rFont val="Arial"/>
        <family val="2"/>
      </rPr>
      <t>ąco</t>
    </r>
    <r>
      <rPr>
        <sz val="8"/>
        <color indexed="63"/>
        <rFont val="Arial"/>
        <family val="2"/>
      </rPr>
      <t>.     c  Patrz uwagi ogólne pkt 19.     d  Patrz uwagi ogólne pkt 5.     e  Dane dotyczą pełnej zbiorowości.</t>
    </r>
  </si>
  <si>
    <t>a  See methodological notes item 26.     b  Data on accrued base.     c  See general notes item 19.     d  See general notes item 5.     e  Data cover complete statistical population.</t>
  </si>
  <si>
    <r>
      <t>112,2</t>
    </r>
    <r>
      <rPr>
        <vertAlign val="superscript"/>
        <sz val="9"/>
        <rFont val="Arial"/>
        <family val="2"/>
      </rPr>
      <t xml:space="preserve"> e </t>
    </r>
  </si>
  <si>
    <r>
      <t>Wynik budżetu państwa</t>
    </r>
    <r>
      <rPr>
        <vertAlign val="superscript"/>
        <sz val="9"/>
        <rFont val="Arial"/>
        <family val="2"/>
      </rPr>
      <t>b</t>
    </r>
    <r>
      <rPr>
        <sz val="9"/>
        <rFont val="Arial"/>
        <family val="2"/>
      </rPr>
      <t xml:space="preserve"> w mln zł </t>
    </r>
    <r>
      <rPr>
        <sz val="9"/>
        <color rgb="FF727272"/>
        <rFont val="Arial"/>
        <family val="2"/>
      </rPr>
      <t>State budget result</t>
    </r>
    <r>
      <rPr>
        <vertAlign val="superscript"/>
        <sz val="9"/>
        <color rgb="FF727272"/>
        <rFont val="Arial"/>
        <family val="2"/>
      </rPr>
      <t>b</t>
    </r>
    <r>
      <rPr>
        <sz val="9"/>
        <color rgb="FF727272"/>
        <rFont val="Arial"/>
        <family val="2"/>
      </rPr>
      <t xml:space="preserve"> in million PLN </t>
    </r>
  </si>
  <si>
    <t>-10406,2*</t>
  </si>
  <si>
    <t xml:space="preserve">a  Stan w końcu okresu.     b  Patrz wyjaśnienia metodologiczne pkt 1.     c  Zarejestrowane w rejestrze REGON; bez osób prowadzących gospodarstwa indywidualne w rolnictwie.     
d  Patrz wyjaśnienia metodologiczne pkt 4.     e  Zgłoszone w ciągu miesiąca.    </t>
  </si>
  <si>
    <t xml:space="preserve">a  End of period.     b  See methodological notes item 1.     c  Registered in the REGON register; excluding persons tending private farms in agriculture.     d  See methodological notes item 4.     e  Declaring during a month.      </t>
  </si>
  <si>
    <r>
      <t>108,0</t>
    </r>
    <r>
      <rPr>
        <vertAlign val="superscript"/>
        <sz val="9"/>
        <rFont val="Arial"/>
        <family val="2"/>
      </rPr>
      <t>c</t>
    </r>
  </si>
  <si>
    <r>
      <t>Relacja cen skupu żywca wieprzowego do cen żyta na targowis-         kach</t>
    </r>
    <r>
      <rPr>
        <vertAlign val="superscript"/>
        <sz val="9"/>
        <rFont val="Arial"/>
        <family val="2"/>
      </rPr>
      <t>ac</t>
    </r>
    <r>
      <rPr>
        <sz val="9"/>
        <rFont val="Arial"/>
        <family val="2"/>
      </rPr>
      <t xml:space="preserve"> </t>
    </r>
    <r>
      <rPr>
        <sz val="9"/>
        <color rgb="FF727272"/>
        <rFont val="Arial"/>
        <family val="2"/>
      </rPr>
      <t xml:space="preserve"> 
Procurement  prices of pigs for slaughter to prices  of rye                  on market-places</t>
    </r>
    <r>
      <rPr>
        <vertAlign val="superscript"/>
        <sz val="9"/>
        <color rgb="FF727272"/>
        <rFont val="Arial"/>
        <family val="2"/>
      </rPr>
      <t xml:space="preserve">ac </t>
    </r>
  </si>
  <si>
    <t xml:space="preserve">a  Patrz uwagi ogólne pkt. 10.c) oraz wyjaśnienia metodologiczne pkt 19.     b  W wadze poubojowej ciepłej; obejmuje bydło, cielęta, trzodę chlewną, owce, konie i drób; w 2018 r. miesięczne wskaźniki dynamiki podano w warunkach porównywalnych, tj. po zmianie - od stycznia 2018 r. - wskaźników przeliczeniowych.    c  Patrz wyjaśnienia metodyczne pkt 20.     </t>
  </si>
  <si>
    <t xml:space="preserve">a  See general notes item 10.c) and methodological notes item 19.     b  In post-slaughter warm weight; data include cattle, calves, pigs, sheep, horses and poultry; in 2018 monthly dynamics are given in comparable conditions, i.e. after change of conversion rates from January 2018.   c  See methodological notes item 20.     </t>
  </si>
  <si>
    <t xml:space="preserve"> a Ceny stałe (średnie ceny bieżące z 2015 r.);  patrz uwagi ogólne pkt 5, 10.d), 13.</t>
  </si>
  <si>
    <t xml:space="preserve"> a  Constant  prices  (2015 average current prices); see general notes item 5, 10.d), 13.</t>
  </si>
  <si>
    <r>
      <t>a</t>
    </r>
    <r>
      <rPr>
        <sz val="8"/>
        <rFont val="Arial"/>
        <family val="2"/>
      </rPr>
      <t xml:space="preserve">  Podstawowych (bez ziarna siewnego); łącznie z mieszankami zbożowymi.     </t>
    </r>
    <r>
      <rPr>
        <sz val="8"/>
        <rFont val="Times New Roman"/>
        <family val="1"/>
      </rPr>
      <t>b</t>
    </r>
    <r>
      <rPr>
        <sz val="8"/>
        <rFont val="Arial"/>
        <family val="2"/>
      </rPr>
      <t xml:space="preserve">  Obejmuje bydło, cielęta, trzodę chlewną, owce, konie i drób.     </t>
    </r>
    <r>
      <rPr>
        <sz val="8"/>
        <rFont val="Times New Roman"/>
        <family val="1"/>
      </rPr>
      <t>c</t>
    </r>
    <r>
      <rPr>
        <sz val="8"/>
        <rFont val="Arial"/>
        <family val="2"/>
      </rPr>
      <t xml:space="preserve">  W wadze poubojowej ciepłej; miesięczne wskaźniki dynamiki podano w warunkach porównywalnych, tj. po zmianie - od stycznia 2018 r. - wskaźników przeliczeniowych. d  Okres VII 2017 - III 2018 r.    e</t>
    </r>
    <r>
      <rPr>
        <sz val="8"/>
        <rFont val="Times New Roman"/>
        <family val="1"/>
      </rPr>
      <t xml:space="preserve"> </t>
    </r>
    <r>
      <rPr>
        <sz val="8"/>
        <rFont val="Arial"/>
        <family val="2"/>
      </rPr>
      <t xml:space="preserve"> Okres VII 2017 r. – VI 2018 r.     f  Okres VII – IX 2018 r.    g  Okres VII – XII 2018 r.     h  Okres VII 2018 - III 2019 r.  i   Okres VII 2018 r. – VI 2019 r. </t>
    </r>
  </si>
  <si>
    <r>
      <rPr>
        <sz val="8"/>
        <color rgb="FF727272"/>
        <rFont val="Times New Roman"/>
        <family val="1"/>
      </rPr>
      <t>a</t>
    </r>
    <r>
      <rPr>
        <sz val="8"/>
        <color rgb="FF727272"/>
        <rFont val="Arial"/>
        <family val="2"/>
      </rPr>
      <t xml:space="preserve">  Basic (excluding sowing seeds); including cereal mixes.     </t>
    </r>
    <r>
      <rPr>
        <sz val="8"/>
        <color rgb="FF727272"/>
        <rFont val="Times New Roman"/>
        <family val="1"/>
      </rPr>
      <t>b</t>
    </r>
    <r>
      <rPr>
        <sz val="8"/>
        <color rgb="FF727272"/>
        <rFont val="Arial"/>
        <family val="2"/>
      </rPr>
      <t xml:space="preserve">  Data include cattle, calves, pigs, sheep, horses and poultry.     </t>
    </r>
    <r>
      <rPr>
        <sz val="8"/>
        <color rgb="FF727272"/>
        <rFont val="Times New Roman"/>
        <family val="1"/>
      </rPr>
      <t>c</t>
    </r>
    <r>
      <rPr>
        <sz val="8"/>
        <color rgb="FF727272"/>
        <rFont val="Arial"/>
        <family val="2"/>
      </rPr>
      <t xml:space="preserve">  In post-slaugther warm weight. monthly dynamics are given in comparable conditions, i.e. after change of conversion rates from January 2018.  d  The period of VII 2017 – III 2018.     e  The period of VII 2017 - VI 2018.     f  The period of  VII - IX 2018.     g  The period of VII – XII 2018.    h The period of VII 2018 – III 2019.  i  The period of VII 2018 - VI 2019. </t>
    </r>
  </si>
  <si>
    <t>U w a g a . Patrz uwagi ogólne pkt 10.c).</t>
  </si>
  <si>
    <t>N o t e. See general notes item 10.c).</t>
  </si>
  <si>
    <t>a Dotyczy obiektów posiadających 10 i więcej miejsc noclegowych.   b Od 2016 r. wartości bezwzględne prezentowane są z uwzględnieniem imputacji dla jednostek, które odmówiły udziału w badaniu.   c Dotyczy tylko obiektów hotelowych.</t>
  </si>
  <si>
    <t>a Data concerning facilities with 10 or more bed places.   b Since 2016 absolute values are presented including the imputation for units which refused to participate in the survey.  c  Data concerning only hotels and similar establishments.</t>
  </si>
  <si>
    <r>
      <rPr>
        <sz val="10"/>
        <color indexed="63"/>
        <rFont val="Arial"/>
        <family val="2"/>
      </rPr>
      <t>TABL. 34.</t>
    </r>
    <r>
      <rPr>
        <b/>
        <sz val="10"/>
        <color indexed="63"/>
        <rFont val="Arial"/>
        <family val="2"/>
      </rPr>
      <t xml:space="preserve">  PODMIOTY  GOSPODARKI  NARODOWEJ</t>
    </r>
    <r>
      <rPr>
        <vertAlign val="superscript"/>
        <sz val="10"/>
        <color indexed="63"/>
        <rFont val="Times New Roman"/>
        <family val="1"/>
      </rPr>
      <t>a</t>
    </r>
    <r>
      <rPr>
        <b/>
        <sz val="10"/>
        <color indexed="63"/>
        <rFont val="Arial"/>
        <family val="2"/>
      </rPr>
      <t xml:space="preserve">  W REJESTRZE REGON WEDŁUG FORMY PRAWNEJ </t>
    </r>
  </si>
  <si>
    <r>
      <t>                 NATIONAL  ECONOMY  ENTITIES</t>
    </r>
    <r>
      <rPr>
        <vertAlign val="superscript"/>
        <sz val="10"/>
        <color rgb="FF727272"/>
        <rFont val="Times New Roman"/>
        <family val="1"/>
      </rPr>
      <t>a</t>
    </r>
    <r>
      <rPr>
        <sz val="10"/>
        <color rgb="FF727272"/>
        <rFont val="Arial"/>
        <family val="2"/>
      </rPr>
      <t xml:space="preserve">  IN THE REGON REGISTER BY  FORM  OF  LEGAL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</si>
</sst>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zł&quot;_-;\-* #,##0.00\ &quot;zł&quot;_-;_-* &quot;-&quot;??\ &quot;zł&quot;_-;_-@_-"/>
    <numFmt numFmtId="43" formatCode="_-* #,##0.00\ _z_ł_-;\-* #,##0.00\ _z_ł_-;_-* &quot;-&quot;??\ _z_ł_-;_-@_-"/>
    <numFmt numFmtId="164" formatCode="@*."/>
    <numFmt numFmtId="165" formatCode="0.0"/>
    <numFmt numFmtId="166" formatCode="#,##0.0"/>
    <numFmt numFmtId="167" formatCode="#,##0_ ;\-#,##0\ "/>
    <numFmt numFmtId="168" formatCode="#,##0.00;[Red]#,##0.00"/>
    <numFmt numFmtId="169" formatCode="0.000"/>
    <numFmt numFmtId="172" formatCode="_-* #,##0.00\ &quot;zł&quot;_-;\-* #,##0.00\ &quot;zł&quot;_-;_-* &quot;-&quot;??\ &quot;zł&quot;_-;_-@_-"/>
    <numFmt numFmtId="173" formatCode="_-* #,##0.00\ _z_ł_-;\-* #,##0.00\ _z_ł_-;_-* &quot;-&quot;??\ _z_ł_-;_-@_-"/>
  </numFmts>
  <fonts count="252">
    <font>
      <sz val="11"/>
      <color theme="1"/>
      <name val="Czcionka tekstu podstawowego"/>
      <family val="2"/>
    </font>
    <font>
      <sz val="10"/>
      <name val="Arial"/>
      <family val="2"/>
    </font>
    <font>
      <sz val="11"/>
      <color theme="1"/>
      <name val="Calibri"/>
      <family val="2"/>
      <scheme val="minor"/>
    </font>
    <font>
      <sz val="11"/>
      <color indexed="8"/>
      <name val="Czcionka tekstu podstawowego"/>
      <family val="2"/>
    </font>
    <font>
      <b/>
      <sz val="11"/>
      <color indexed="8"/>
      <name val="Czcionka tekstu podstawowego"/>
      <family val="2"/>
    </font>
    <font>
      <sz val="9"/>
      <color indexed="8"/>
      <name val="Czcionka tekstu podstawowego"/>
      <family val="2"/>
    </font>
    <font>
      <u val="single"/>
      <sz val="10"/>
      <color indexed="12"/>
      <name val="Arial"/>
      <family val="2"/>
    </font>
    <font>
      <i/>
      <u val="single"/>
      <sz val="10"/>
      <color indexed="30"/>
      <name val="Arial"/>
      <family val="2"/>
    </font>
    <font>
      <sz val="9"/>
      <name val="Arial"/>
      <family val="2"/>
    </font>
    <font>
      <u val="single"/>
      <sz val="9"/>
      <color indexed="30"/>
      <name val="Arial"/>
      <family val="2"/>
    </font>
    <font>
      <i/>
      <u val="single"/>
      <sz val="9"/>
      <color indexed="30"/>
      <name val="Arial"/>
      <family val="2"/>
    </font>
    <font>
      <b/>
      <sz val="9"/>
      <name val="Arial"/>
      <family val="2"/>
    </font>
    <font>
      <b/>
      <sz val="14"/>
      <color indexed="63"/>
      <name val="Arial"/>
      <family val="2"/>
    </font>
    <font>
      <sz val="10"/>
      <color indexed="8"/>
      <name val="Arial"/>
      <family val="2"/>
    </font>
    <font>
      <sz val="10"/>
      <color indexed="63"/>
      <name val="Arial"/>
      <family val="2"/>
    </font>
    <font>
      <b/>
      <sz val="10"/>
      <color indexed="63"/>
      <name val="Arial"/>
      <family val="2"/>
    </font>
    <font>
      <i/>
      <sz val="10"/>
      <color indexed="63"/>
      <name val="Arial"/>
      <family val="2"/>
    </font>
    <font>
      <i/>
      <vertAlign val="superscript"/>
      <sz val="10"/>
      <color indexed="63"/>
      <name val="Arial"/>
      <family val="2"/>
    </font>
    <font>
      <b/>
      <sz val="10"/>
      <name val="Arial"/>
      <family val="2"/>
    </font>
    <font>
      <i/>
      <sz val="10"/>
      <name val="Arial"/>
      <family val="2"/>
    </font>
    <font>
      <sz val="11"/>
      <color indexed="8"/>
      <name val="Arial"/>
      <family val="2"/>
    </font>
    <font>
      <sz val="8"/>
      <color indexed="63"/>
      <name val="Arial"/>
      <family val="2"/>
    </font>
    <font>
      <i/>
      <sz val="8"/>
      <color indexed="63"/>
      <name val="Arial"/>
      <family val="2"/>
    </font>
    <font>
      <i/>
      <sz val="7.5"/>
      <color indexed="63"/>
      <name val="Arial"/>
      <family val="2"/>
    </font>
    <font>
      <sz val="12"/>
      <name val="Arial CE"/>
      <family val="2"/>
    </font>
    <font>
      <sz val="10"/>
      <name val="Arial CE"/>
      <family val="2"/>
    </font>
    <font>
      <u val="single"/>
      <sz val="9"/>
      <color indexed="12"/>
      <name val="Arial CE"/>
      <family val="2"/>
    </font>
    <font>
      <b/>
      <sz val="10"/>
      <color indexed="8"/>
      <name val="Arial"/>
      <family val="2"/>
    </font>
    <font>
      <sz val="8"/>
      <color indexed="8"/>
      <name val="Arial"/>
      <family val="2"/>
    </font>
    <font>
      <i/>
      <sz val="8"/>
      <color indexed="8"/>
      <name val="Arial"/>
      <family val="2"/>
    </font>
    <font>
      <i/>
      <sz val="8"/>
      <color indexed="8"/>
      <name val="Times New Roman"/>
      <family val="1"/>
    </font>
    <font>
      <sz val="9"/>
      <color indexed="8"/>
      <name val="Arial"/>
      <family val="2"/>
    </font>
    <font>
      <i/>
      <sz val="9"/>
      <color indexed="8"/>
      <name val="Arial"/>
      <family val="2"/>
    </font>
    <font>
      <vertAlign val="superscript"/>
      <sz val="9"/>
      <color indexed="8"/>
      <name val="Arial"/>
      <family val="2"/>
    </font>
    <font>
      <i/>
      <sz val="7.5"/>
      <color indexed="8"/>
      <name val="Arial"/>
      <family val="2"/>
    </font>
    <font>
      <vertAlign val="superscript"/>
      <sz val="10"/>
      <name val="Arial"/>
      <family val="2"/>
    </font>
    <font>
      <sz val="10"/>
      <color indexed="8"/>
      <name val="Czcionka tekstu podstawowego"/>
      <family val="2"/>
    </font>
    <font>
      <i/>
      <vertAlign val="superscript"/>
      <sz val="10"/>
      <name val="Arial"/>
      <family val="2"/>
    </font>
    <font>
      <sz val="12"/>
      <name val="Arial"/>
      <family val="2"/>
    </font>
    <font>
      <b/>
      <sz val="12"/>
      <name val="Arial"/>
      <family val="2"/>
    </font>
    <font>
      <b/>
      <sz val="8"/>
      <name val="Arial"/>
      <family val="2"/>
    </font>
    <font>
      <sz val="8"/>
      <name val="Arial"/>
      <family val="2"/>
    </font>
    <font>
      <i/>
      <sz val="8"/>
      <name val="Arial"/>
      <family val="2"/>
    </font>
    <font>
      <b/>
      <vertAlign val="superscript"/>
      <sz val="10"/>
      <name val="Arial"/>
      <family val="2"/>
    </font>
    <font>
      <sz val="9"/>
      <name val="Arial CE"/>
      <family val="2"/>
    </font>
    <font>
      <sz val="9"/>
      <color indexed="63"/>
      <name val="Arial"/>
      <family val="2"/>
    </font>
    <font>
      <i/>
      <vertAlign val="superscript"/>
      <sz val="9"/>
      <color indexed="63"/>
      <name val="Arial"/>
      <family val="2"/>
    </font>
    <font>
      <vertAlign val="superscript"/>
      <sz val="9"/>
      <name val="Arial"/>
      <family val="2"/>
    </font>
    <font>
      <b/>
      <sz val="12"/>
      <color indexed="63"/>
      <name val="Arial"/>
      <family val="2"/>
    </font>
    <font>
      <i/>
      <sz val="12"/>
      <color indexed="63"/>
      <name val="Arial"/>
      <family val="2"/>
    </font>
    <font>
      <b/>
      <sz val="9"/>
      <color indexed="63"/>
      <name val="Arial"/>
      <family val="2"/>
    </font>
    <font>
      <vertAlign val="superscript"/>
      <sz val="9"/>
      <color indexed="63"/>
      <name val="Arial"/>
      <family val="2"/>
    </font>
    <font>
      <sz val="12"/>
      <color indexed="8"/>
      <name val="Arial"/>
      <family val="2"/>
    </font>
    <font>
      <vertAlign val="superscript"/>
      <sz val="9"/>
      <color indexed="8"/>
      <name val="Czcionka tekstu podstawowego"/>
      <family val="2"/>
    </font>
    <font>
      <b/>
      <i/>
      <sz val="9"/>
      <name val="Arial"/>
      <family val="2"/>
    </font>
    <font>
      <b/>
      <sz val="9"/>
      <color indexed="8"/>
      <name val="Arial"/>
      <family val="2"/>
    </font>
    <font>
      <sz val="7.5"/>
      <color indexed="63"/>
      <name val="Arial"/>
      <family val="2"/>
    </font>
    <font>
      <b/>
      <sz val="10"/>
      <name val="Arial CE"/>
      <family val="2"/>
    </font>
    <font>
      <i/>
      <u val="single"/>
      <sz val="9"/>
      <color indexed="12"/>
      <name val="Arial"/>
      <family val="2"/>
    </font>
    <font>
      <u val="single"/>
      <sz val="9"/>
      <color indexed="12"/>
      <name val="Arial"/>
      <family val="2"/>
    </font>
    <font>
      <i/>
      <u val="single"/>
      <sz val="10"/>
      <color indexed="12"/>
      <name val="Arial"/>
      <family val="2"/>
    </font>
    <font>
      <vertAlign val="superscript"/>
      <sz val="10"/>
      <color indexed="63"/>
      <name val="Arial"/>
      <family val="2"/>
    </font>
    <font>
      <sz val="12"/>
      <color indexed="8"/>
      <name val="Czcionka tekstu podstawowego"/>
      <family val="2"/>
    </font>
    <font>
      <sz val="8"/>
      <color indexed="8"/>
      <name val="Czcionka tekstu podstawowego"/>
      <family val="2"/>
    </font>
    <font>
      <sz val="9"/>
      <color indexed="30"/>
      <name val="Arial"/>
      <family val="2"/>
    </font>
    <font>
      <sz val="9"/>
      <color indexed="10"/>
      <name val="Arial"/>
      <family val="2"/>
    </font>
    <font>
      <b/>
      <sz val="9"/>
      <name val="Arial CE"/>
      <family val="2"/>
    </font>
    <font>
      <i/>
      <strike/>
      <sz val="9"/>
      <color indexed="10"/>
      <name val="Arial"/>
      <family val="2"/>
    </font>
    <font>
      <sz val="8"/>
      <name val="Czcionka tekstu podstawowego"/>
      <family val="2"/>
    </font>
    <font>
      <b/>
      <vertAlign val="superscript"/>
      <sz val="10"/>
      <color indexed="63"/>
      <name val="Arial"/>
      <family val="2"/>
    </font>
    <font>
      <sz val="8"/>
      <name val="Times New Roman"/>
      <family val="1"/>
    </font>
    <font>
      <sz val="9"/>
      <color indexed="12"/>
      <name val="Arial"/>
      <family val="2"/>
    </font>
    <font>
      <sz val="11"/>
      <name val="Czcionka tekstu podstawowego"/>
      <family val="2"/>
    </font>
    <font>
      <b/>
      <i/>
      <sz val="9"/>
      <color indexed="8"/>
      <name val="Arial"/>
      <family val="2"/>
    </font>
    <font>
      <i/>
      <sz val="9"/>
      <color indexed="12"/>
      <name val="Arial"/>
      <family val="2"/>
    </font>
    <font>
      <sz val="10"/>
      <color indexed="12"/>
      <name val="Arial"/>
      <family val="2"/>
    </font>
    <font>
      <sz val="8"/>
      <name val="Arial CE"/>
      <family val="2"/>
    </font>
    <font>
      <sz val="7"/>
      <name val="Arial CE"/>
      <family val="2"/>
    </font>
    <font>
      <sz val="10"/>
      <name val="Times New Roman CE"/>
      <family val="2"/>
    </font>
    <font>
      <sz val="11"/>
      <name val="Arial"/>
      <family val="2"/>
    </font>
    <font>
      <sz val="11"/>
      <color indexed="8"/>
      <name val="Calibri"/>
      <family val="2"/>
    </font>
    <font>
      <sz val="11"/>
      <color indexed="10"/>
      <name val="Czcionka tekstu podstawowego"/>
      <family val="2"/>
    </font>
    <font>
      <vertAlign val="superscript"/>
      <sz val="9"/>
      <color indexed="63"/>
      <name val="Czcionka tekstu podstawowego"/>
      <family val="2"/>
    </font>
    <font>
      <sz val="9"/>
      <color indexed="63"/>
      <name val="Czcionka tekstu podstawowego"/>
      <family val="2"/>
    </font>
    <font>
      <sz val="9"/>
      <color indexed="63"/>
      <name val="Arial CE"/>
      <family val="2"/>
    </font>
    <font>
      <sz val="11"/>
      <color indexed="63"/>
      <name val="Czcionka tekstu podstawowego"/>
      <family val="2"/>
    </font>
    <font>
      <u val="single"/>
      <sz val="8.5"/>
      <color indexed="12"/>
      <name val="Arial CE"/>
      <family val="2"/>
    </font>
    <font>
      <sz val="11"/>
      <color theme="0"/>
      <name val="Czcionka tekstu podstawowego"/>
      <family val="2"/>
    </font>
    <font>
      <sz val="11"/>
      <color theme="0"/>
      <name val="Calibri"/>
      <family val="2"/>
      <scheme val="minor"/>
    </font>
    <font>
      <sz val="11"/>
      <color rgb="FF3F3F76"/>
      <name val="Czcionka tekstu podstawowego"/>
      <family val="2"/>
    </font>
    <font>
      <sz val="11"/>
      <color rgb="FF3F3F76"/>
      <name val="Calibri"/>
      <family val="2"/>
      <scheme val="minor"/>
    </font>
    <font>
      <b/>
      <sz val="11"/>
      <color rgb="FF3F3F3F"/>
      <name val="Czcionka tekstu podstawowego"/>
      <family val="2"/>
    </font>
    <font>
      <b/>
      <sz val="11"/>
      <color rgb="FF3F3F3F"/>
      <name val="Calibri"/>
      <family val="2"/>
      <scheme val="minor"/>
    </font>
    <font>
      <sz val="11"/>
      <color rgb="FF006100"/>
      <name val="Calibri"/>
      <family val="2"/>
      <scheme val="minor"/>
    </font>
    <font>
      <sz val="11"/>
      <color rgb="FFFA7D00"/>
      <name val="Czcionka tekstu podstawowego"/>
      <family val="2"/>
    </font>
    <font>
      <sz val="11"/>
      <color rgb="FFFA7D00"/>
      <name val="Calibri"/>
      <family val="2"/>
      <scheme val="minor"/>
    </font>
    <font>
      <b/>
      <sz val="11"/>
      <color theme="0"/>
      <name val="Czcionka tekstu podstawowego"/>
      <family val="2"/>
    </font>
    <font>
      <b/>
      <sz val="11"/>
      <color theme="0"/>
      <name val="Calibri"/>
      <family val="2"/>
      <scheme val="minor"/>
    </font>
    <font>
      <b/>
      <sz val="15"/>
      <color theme="3"/>
      <name val="Czcionka tekstu podstawowego"/>
      <family val="2"/>
    </font>
    <font>
      <b/>
      <sz val="15"/>
      <color theme="3"/>
      <name val="Calibri"/>
      <family val="2"/>
      <scheme val="minor"/>
    </font>
    <font>
      <b/>
      <sz val="13"/>
      <color theme="3"/>
      <name val="Czcionka tekstu podstawowego"/>
      <family val="2"/>
    </font>
    <font>
      <b/>
      <sz val="13"/>
      <color theme="3"/>
      <name val="Calibri"/>
      <family val="2"/>
      <scheme val="minor"/>
    </font>
    <font>
      <b/>
      <sz val="11"/>
      <color theme="3"/>
      <name val="Czcionka tekstu podstawowego"/>
      <family val="2"/>
    </font>
    <font>
      <b/>
      <sz val="11"/>
      <color theme="3"/>
      <name val="Calibri"/>
      <family val="2"/>
      <scheme val="minor"/>
    </font>
    <font>
      <sz val="11"/>
      <color rgb="FF9C6500"/>
      <name val="Calibri"/>
      <family val="2"/>
      <scheme val="minor"/>
    </font>
    <font>
      <b/>
      <sz val="11"/>
      <color rgb="FFFA7D00"/>
      <name val="Czcionka tekstu podstawowego"/>
      <family val="2"/>
    </font>
    <font>
      <b/>
      <sz val="11"/>
      <color rgb="FFFA7D00"/>
      <name val="Calibri"/>
      <family val="2"/>
      <scheme val="minor"/>
    </font>
    <font>
      <b/>
      <sz val="11"/>
      <color theme="1"/>
      <name val="Czcionka tekstu podstawowego"/>
      <family val="2"/>
    </font>
    <font>
      <b/>
      <sz val="11"/>
      <color theme="1"/>
      <name val="Calibri"/>
      <family val="2"/>
      <scheme val="minor"/>
    </font>
    <font>
      <i/>
      <sz val="11"/>
      <color rgb="FF7F7F7F"/>
      <name val="Czcionka tekstu podstawowego"/>
      <family val="2"/>
    </font>
    <font>
      <i/>
      <sz val="11"/>
      <color rgb="FF7F7F7F"/>
      <name val="Calibri"/>
      <family val="2"/>
      <scheme val="minor"/>
    </font>
    <font>
      <sz val="11"/>
      <color rgb="FFFF0000"/>
      <name val="Czcionka tekstu podstawowego"/>
      <family val="2"/>
    </font>
    <font>
      <sz val="11"/>
      <color rgb="FFFF0000"/>
      <name val="Calibri"/>
      <family val="2"/>
      <scheme val="minor"/>
    </font>
    <font>
      <b/>
      <sz val="18"/>
      <color theme="3"/>
      <name val="Cambria"/>
      <family val="2"/>
    </font>
    <font>
      <sz val="18"/>
      <color theme="3"/>
      <name val="Cambria"/>
      <family val="2"/>
    </font>
    <font>
      <sz val="11"/>
      <color rgb="FF9C0006"/>
      <name val="Calibri"/>
      <family val="2"/>
      <scheme val="minor"/>
    </font>
    <font>
      <sz val="9"/>
      <color theme="1"/>
      <name val="Arial"/>
      <family val="2"/>
    </font>
    <font>
      <b/>
      <sz val="8"/>
      <color indexed="8"/>
      <name val="MS Sans Serif"/>
      <family val="2"/>
    </font>
    <font>
      <sz val="10"/>
      <name val="Czcionka tekstu podstawowego"/>
      <family val="2"/>
    </font>
    <font>
      <sz val="10"/>
      <name val="CG Times CE"/>
      <family val="2"/>
    </font>
    <font>
      <sz val="10"/>
      <color theme="1"/>
      <name val="Arial"/>
      <family val="2"/>
    </font>
    <font>
      <sz val="10"/>
      <color theme="1"/>
      <name val="Calibri"/>
      <family val="2"/>
    </font>
    <font>
      <sz val="10"/>
      <color theme="0"/>
      <name val="Arial"/>
      <family val="2"/>
    </font>
    <font>
      <sz val="10"/>
      <color theme="0"/>
      <name val="Calibri"/>
      <family val="2"/>
    </font>
    <font>
      <sz val="10"/>
      <color rgb="FF3F3F76"/>
      <name val="Arial"/>
      <family val="2"/>
    </font>
    <font>
      <sz val="10"/>
      <color rgb="FF3F3F76"/>
      <name val="Calibri"/>
      <family val="2"/>
    </font>
    <font>
      <b/>
      <sz val="10"/>
      <color rgb="FF3F3F3F"/>
      <name val="Arial"/>
      <family val="2"/>
    </font>
    <font>
      <b/>
      <sz val="10"/>
      <color rgb="FF3F3F3F"/>
      <name val="Calibri"/>
      <family val="2"/>
    </font>
    <font>
      <sz val="10"/>
      <color rgb="FF006100"/>
      <name val="Arial"/>
      <family val="2"/>
    </font>
    <font>
      <sz val="11"/>
      <color rgb="FF006100"/>
      <name val="Czcionka tekstu podstawowego"/>
      <family val="2"/>
    </font>
    <font>
      <sz val="10"/>
      <color rgb="FF006100"/>
      <name val="Calibri"/>
      <family val="2"/>
    </font>
    <font>
      <u val="single"/>
      <sz val="8"/>
      <color rgb="FF0000FF"/>
      <name val="Arial"/>
      <family val="2"/>
    </font>
    <font>
      <sz val="10"/>
      <color rgb="FFFA7D00"/>
      <name val="Arial"/>
      <family val="2"/>
    </font>
    <font>
      <sz val="10"/>
      <color rgb="FFFA7D00"/>
      <name val="Calibri"/>
      <family val="2"/>
    </font>
    <font>
      <b/>
      <sz val="10"/>
      <color theme="0"/>
      <name val="Arial"/>
      <family val="2"/>
    </font>
    <font>
      <b/>
      <sz val="10"/>
      <color theme="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0"/>
      <color rgb="FF9C6500"/>
      <name val="Arial"/>
      <family val="2"/>
    </font>
    <font>
      <sz val="11"/>
      <color rgb="FF9C6500"/>
      <name val="Czcionka tekstu podstawowego"/>
      <family val="2"/>
    </font>
    <font>
      <sz val="10"/>
      <color rgb="FF9C6500"/>
      <name val="Calibri"/>
      <family val="2"/>
    </font>
    <font>
      <b/>
      <sz val="10"/>
      <color rgb="FFFA7D00"/>
      <name val="Arial"/>
      <family val="2"/>
    </font>
    <font>
      <b/>
      <sz val="10"/>
      <color rgb="FFFA7D00"/>
      <name val="Calibri"/>
      <family val="2"/>
    </font>
    <font>
      <u val="single"/>
      <sz val="8"/>
      <color rgb="FF800080"/>
      <name val="Arial"/>
      <family val="2"/>
    </font>
    <font>
      <b/>
      <sz val="10"/>
      <color theme="1"/>
      <name val="Arial"/>
      <family val="2"/>
    </font>
    <font>
      <b/>
      <sz val="10"/>
      <color theme="1"/>
      <name val="Calibri"/>
      <family val="2"/>
    </font>
    <font>
      <i/>
      <sz val="10"/>
      <color rgb="FF7F7F7F"/>
      <name val="Arial"/>
      <family val="2"/>
    </font>
    <font>
      <i/>
      <sz val="10"/>
      <color rgb="FF7F7F7F"/>
      <name val="Calibri"/>
      <family val="2"/>
    </font>
    <font>
      <sz val="10"/>
      <color rgb="FFFF0000"/>
      <name val="Arial"/>
      <family val="2"/>
    </font>
    <font>
      <sz val="10"/>
      <color rgb="FFFF0000"/>
      <name val="Calibri"/>
      <family val="2"/>
    </font>
    <font>
      <b/>
      <sz val="18"/>
      <color theme="3"/>
      <name val="Cambria"/>
      <family val="2"/>
      <scheme val="major"/>
    </font>
    <font>
      <sz val="10"/>
      <color rgb="FF9C0006"/>
      <name val="Arial"/>
      <family val="2"/>
    </font>
    <font>
      <sz val="11"/>
      <color rgb="FF9C0006"/>
      <name val="Czcionka tekstu podstawowego"/>
      <family val="2"/>
    </font>
    <font>
      <sz val="10"/>
      <color rgb="FF9C0006"/>
      <name val="Calibri"/>
      <family val="2"/>
    </font>
    <font>
      <sz val="9"/>
      <name val="Czcionka tekstu podstawowego"/>
      <family val="2"/>
    </font>
    <font>
      <b/>
      <sz val="9"/>
      <color theme="1"/>
      <name val="Arial"/>
      <family val="2"/>
    </font>
    <font>
      <sz val="9"/>
      <color theme="1"/>
      <name val="Czcionka tekstu podstawowego"/>
      <family val="2"/>
    </font>
    <font>
      <sz val="11"/>
      <color rgb="FF000000"/>
      <name val="Calibri"/>
      <family val="2"/>
      <scheme val="minor"/>
    </font>
    <font>
      <sz val="11"/>
      <color theme="1"/>
      <name val="Arial"/>
      <family val="2"/>
    </font>
    <font>
      <sz val="11"/>
      <name val="Calibri"/>
      <family val="2"/>
    </font>
    <font>
      <sz val="11"/>
      <color rgb="FF000000"/>
      <name val="Calibri"/>
      <family val="2"/>
    </font>
    <font>
      <u val="single"/>
      <sz val="11"/>
      <color theme="10"/>
      <name val="Calibri"/>
      <family val="2"/>
      <scheme val="minor"/>
    </font>
    <font>
      <sz val="10"/>
      <color rgb="FF000000"/>
      <name val="Arial"/>
      <family val="2"/>
    </font>
    <font>
      <vertAlign val="superscript"/>
      <sz val="11"/>
      <color theme="1"/>
      <name val="Arial"/>
      <family val="2"/>
    </font>
    <font>
      <sz val="9"/>
      <color rgb="FF333333"/>
      <name val="Arial"/>
      <family val="2"/>
    </font>
    <font>
      <i/>
      <sz val="11"/>
      <color theme="1"/>
      <name val="Czcionka tekstu podstawowego"/>
      <family val="2"/>
    </font>
    <font>
      <b/>
      <sz val="11"/>
      <name val="Arial"/>
      <family val="2"/>
    </font>
    <font>
      <b/>
      <sz val="9"/>
      <color rgb="FF333333"/>
      <name val="Arial"/>
      <family val="2"/>
    </font>
    <font>
      <vertAlign val="superscript"/>
      <sz val="9"/>
      <color rgb="FF333333"/>
      <name val="Arial"/>
      <family val="2"/>
    </font>
    <font>
      <sz val="11"/>
      <color rgb="FFFFC000"/>
      <name val="Czcionka tekstu podstawowego"/>
      <family val="2"/>
    </font>
    <font>
      <sz val="11"/>
      <color rgb="FFFF0000"/>
      <name val="Arial"/>
      <family val="2"/>
    </font>
    <font>
      <i/>
      <sz val="9"/>
      <color rgb="FF727272"/>
      <name val="Arial"/>
      <family val="2"/>
    </font>
    <font>
      <sz val="9"/>
      <color rgb="FF727272"/>
      <name val="Arial"/>
      <family val="2"/>
    </font>
    <font>
      <sz val="8"/>
      <color rgb="FF727272"/>
      <name val="Arial"/>
      <family val="2"/>
    </font>
    <font>
      <vertAlign val="superscript"/>
      <sz val="9"/>
      <color rgb="FF727272"/>
      <name val="Arial"/>
      <family val="2"/>
    </font>
    <font>
      <sz val="10"/>
      <color rgb="FF727272"/>
      <name val="Arial"/>
      <family val="2"/>
    </font>
    <font>
      <sz val="11"/>
      <color rgb="FF727272"/>
      <name val="Czcionka tekstu podstawowego"/>
      <family val="2"/>
    </font>
    <font>
      <sz val="11"/>
      <color rgb="FF727272"/>
      <name val="Arial"/>
      <family val="2"/>
    </font>
    <font>
      <b/>
      <sz val="10"/>
      <color rgb="FF727272"/>
      <name val="Arial"/>
      <family val="2"/>
    </font>
    <font>
      <sz val="10"/>
      <color rgb="FF727272"/>
      <name val="Arial CE"/>
      <family val="2"/>
    </font>
    <font>
      <u val="single"/>
      <sz val="9"/>
      <color rgb="FF727272"/>
      <name val="Arial CE"/>
      <family val="2"/>
    </font>
    <font>
      <vertAlign val="superscript"/>
      <sz val="11"/>
      <color rgb="FF727272"/>
      <name val="Arial"/>
      <family val="2"/>
    </font>
    <font>
      <b/>
      <sz val="9"/>
      <color rgb="FF727272"/>
      <name val="Arial"/>
      <family val="2"/>
    </font>
    <font>
      <sz val="9"/>
      <color rgb="FF727272"/>
      <name val="Czcionka tekstu podstawowego"/>
      <family val="2"/>
    </font>
    <font>
      <sz val="10"/>
      <color rgb="FFFF0000"/>
      <name val="Arial CE"/>
      <family val="2"/>
    </font>
    <font>
      <b/>
      <vertAlign val="superscript"/>
      <sz val="9"/>
      <name val="Arial"/>
      <family val="2"/>
    </font>
    <font>
      <sz val="11"/>
      <color indexed="9"/>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vertAlign val="superscript"/>
      <sz val="10"/>
      <color rgb="FF000000"/>
      <name val="Arial"/>
      <family val="2"/>
    </font>
    <font>
      <sz val="11"/>
      <color rgb="FF222222"/>
      <name val="Inherit"/>
      <family val="2"/>
    </font>
    <font>
      <sz val="11"/>
      <color rgb="FF222222"/>
      <name val="Arial"/>
      <family val="2"/>
    </font>
    <font>
      <sz val="9"/>
      <color rgb="FFFF0000"/>
      <name val="Arial"/>
      <family val="2"/>
    </font>
    <font>
      <sz val="12"/>
      <color rgb="FF727272"/>
      <name val="Arial"/>
      <family val="2"/>
    </font>
    <font>
      <sz val="14"/>
      <color indexed="63"/>
      <name val="Arial"/>
      <family val="2"/>
    </font>
    <font>
      <vertAlign val="superscript"/>
      <sz val="9"/>
      <color rgb="FF333333"/>
      <name val="Times New Roman"/>
      <family val="1"/>
    </font>
    <font>
      <vertAlign val="superscript"/>
      <sz val="9"/>
      <color rgb="FF727272"/>
      <name val="Times New Roman"/>
      <family val="1"/>
    </font>
    <font>
      <sz val="12"/>
      <color indexed="63"/>
      <name val="Arial"/>
      <family val="2"/>
    </font>
    <font>
      <vertAlign val="superscript"/>
      <sz val="10"/>
      <color rgb="FF727272"/>
      <name val="Times New Roman"/>
      <family val="1"/>
    </font>
    <font>
      <vertAlign val="superscript"/>
      <sz val="10"/>
      <color rgb="FF727272"/>
      <name val="Arial"/>
      <family val="2"/>
    </font>
    <font>
      <b/>
      <sz val="8"/>
      <color rgb="FF727272"/>
      <name val="Arial"/>
      <family val="2"/>
    </font>
    <font>
      <sz val="8"/>
      <color rgb="FF727272"/>
      <name val="Times New Roman"/>
      <family val="1"/>
    </font>
    <font>
      <vertAlign val="superscript"/>
      <sz val="9"/>
      <color rgb="FF727272"/>
      <name val="Czcionka tekstu podstawowego"/>
      <family val="2"/>
    </font>
    <font>
      <vertAlign val="superscript"/>
      <sz val="10"/>
      <color indexed="63"/>
      <name val="Times New Roman"/>
      <family val="1"/>
    </font>
    <font>
      <vertAlign val="superscript"/>
      <sz val="10"/>
      <color theme="1"/>
      <name val="Arial"/>
      <family val="2"/>
    </font>
    <font>
      <sz val="10"/>
      <color rgb="FF727272"/>
      <name val="Czcionka tekstu podstawowego"/>
      <family val="2"/>
    </font>
    <font>
      <sz val="10"/>
      <color rgb="FF727272"/>
      <name val="Times New Roman"/>
      <family val="1"/>
    </font>
    <font>
      <b/>
      <vertAlign val="superscript"/>
      <sz val="10"/>
      <color theme="1"/>
      <name val="Arial"/>
      <family val="2"/>
    </font>
    <font>
      <vertAlign val="superscript"/>
      <sz val="10"/>
      <color rgb="FF727272"/>
      <name val="Czcionka tekstu podstawowego"/>
      <family val="2"/>
    </font>
    <font>
      <vertAlign val="superscript"/>
      <sz val="10"/>
      <color indexed="8"/>
      <name val="Arial"/>
      <family val="2"/>
    </font>
    <font>
      <sz val="9"/>
      <color indexed="8"/>
      <name val="Fira Sans"/>
      <family val="2"/>
    </font>
    <font>
      <sz val="9"/>
      <name val="Fira Sans"/>
      <family val="2"/>
    </font>
    <font>
      <sz val="9"/>
      <color rgb="FF727272"/>
      <name val="Fira Sans"/>
      <family val="2"/>
    </font>
    <font>
      <b/>
      <sz val="14"/>
      <name val="Arial"/>
      <family val="2"/>
    </font>
    <font>
      <sz val="14"/>
      <color rgb="FF727272"/>
      <name val="Arial"/>
      <family val="2"/>
    </font>
    <font>
      <i/>
      <u val="single"/>
      <sz val="9"/>
      <color rgb="FF0000FF"/>
      <name val="Arial"/>
      <family val="2"/>
    </font>
    <font>
      <vertAlign val="superscript"/>
      <sz val="9"/>
      <color rgb="FFFF0000"/>
      <name val="Arial"/>
      <family val="2"/>
    </font>
    <font>
      <i/>
      <sz val="10"/>
      <color indexed="8"/>
      <name val="Arial"/>
      <family val="2"/>
    </font>
    <font>
      <sz val="9"/>
      <color theme="0" tint="-0.4999699890613556"/>
      <name val="Arial"/>
      <family val="2"/>
    </font>
    <font>
      <sz val="9"/>
      <color rgb="FF4D4D4D"/>
      <name val="Arial"/>
      <family val="2"/>
    </font>
    <font>
      <i/>
      <sz val="10"/>
      <color theme="0" tint="-0.4999699890613556"/>
      <name val="Arial"/>
      <family val="2"/>
    </font>
    <font>
      <sz val="11"/>
      <color rgb="FFFF0000"/>
      <name val="Calibri"/>
      <family val="2"/>
    </font>
    <font>
      <sz val="9"/>
      <color rgb="FF222222"/>
      <name val="Inherit"/>
      <family val="2"/>
    </font>
    <font>
      <u val="single"/>
      <sz val="11"/>
      <color theme="10"/>
      <name val="Czcionka tekstu podstawowego"/>
      <family val="2"/>
    </font>
    <font>
      <u val="single"/>
      <sz val="10"/>
      <color indexed="8"/>
      <name val="Arial"/>
      <family val="2"/>
    </font>
    <font>
      <sz val="11"/>
      <color indexed="20"/>
      <name val="Calibri"/>
      <family val="2"/>
    </font>
    <font>
      <sz val="11"/>
      <color indexed="17"/>
      <name val="Calibri"/>
      <family val="2"/>
    </font>
    <font>
      <sz val="11"/>
      <color indexed="60"/>
      <name val="Calibri"/>
      <family val="2"/>
    </font>
    <font>
      <sz val="11"/>
      <color theme="1"/>
      <name val="Fira Sans"/>
      <family val="2"/>
    </font>
    <font>
      <sz val="18"/>
      <color theme="3"/>
      <name val="Cambria"/>
      <family val="2"/>
      <scheme val="major"/>
    </font>
    <font>
      <vertAlign val="superscript"/>
      <sz val="10"/>
      <color indexed="63"/>
      <name val="arialNew Roman"/>
      <family val="2"/>
    </font>
    <font>
      <vertAlign val="superscript"/>
      <sz val="8"/>
      <color indexed="8"/>
      <name val="Arial"/>
      <family val="2"/>
    </font>
    <font>
      <vertAlign val="superscript"/>
      <sz val="8"/>
      <color rgb="FF727272"/>
      <name val="Arial"/>
      <family val="2"/>
    </font>
    <font>
      <sz val="8"/>
      <color rgb="FF727272"/>
      <name val="Arial CE"/>
      <family val="2"/>
    </font>
    <font>
      <sz val="9"/>
      <color rgb="FF0000FF"/>
      <name val="Arial"/>
      <family val="2"/>
    </font>
    <font>
      <i/>
      <sz val="9"/>
      <color rgb="FF0000FF"/>
      <name val="Arial"/>
      <family val="2"/>
    </font>
    <font>
      <sz val="10"/>
      <color theme="0" tint="-0.4999699890613556"/>
      <name val="Arial"/>
      <family val="2"/>
    </font>
    <font>
      <sz val="11"/>
      <color theme="1"/>
      <name val="Czcionka tekstu podstawowego"/>
      <family val="2"/>
      <scheme val="minor"/>
    </font>
  </fonts>
  <fills count="6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rgb="FFD3D3D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30"/>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style="thin"/>
      <top/>
      <bottom/>
    </border>
    <border>
      <left style="thin"/>
      <right style="thin"/>
      <top style="thin"/>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bottom/>
    </border>
    <border>
      <left style="thin"/>
      <right/>
      <top/>
      <bottom/>
    </border>
    <border>
      <left style="thin">
        <color indexed="8"/>
      </left>
      <right style="thin">
        <color indexed="8"/>
      </right>
      <top/>
      <bottom/>
    </border>
    <border>
      <left style="thin">
        <color indexed="8"/>
      </left>
      <right/>
      <top/>
      <bottom/>
    </border>
    <border>
      <left/>
      <right style="thin"/>
      <top style="thin"/>
      <bottom/>
    </border>
    <border>
      <left/>
      <right/>
      <top style="thin">
        <color indexed="8"/>
      </top>
      <bottom/>
    </border>
    <border>
      <left/>
      <right style="thin"/>
      <top style="thin">
        <color indexed="8"/>
      </top>
      <bottom/>
    </border>
    <border>
      <left/>
      <right/>
      <top style="thin"/>
      <bottom/>
    </border>
    <border>
      <left/>
      <right style="thin">
        <color indexed="8"/>
      </right>
      <top/>
      <bottom/>
    </border>
    <border>
      <left/>
      <right style="thin">
        <color indexed="8"/>
      </right>
      <top style="thin">
        <color indexed="8"/>
      </top>
      <bottom/>
    </border>
    <border>
      <left/>
      <right style="thin"/>
      <top style="thin"/>
      <bottom style="thin"/>
    </border>
    <border>
      <left/>
      <right style="thin"/>
      <top/>
      <bottom style="thin">
        <color indexed="8"/>
      </bottom>
    </border>
    <border>
      <left/>
      <right/>
      <top/>
      <bottom style="thin"/>
    </border>
    <border>
      <left style="thin"/>
      <right style="thin"/>
      <top/>
      <bottom style="thin"/>
    </border>
    <border>
      <left style="thin">
        <color indexed="8"/>
      </left>
      <right style="thin"/>
      <top/>
      <bottom/>
    </border>
    <border>
      <left/>
      <right style="thin"/>
      <top/>
      <bottom style="thin"/>
    </border>
    <border>
      <left/>
      <right/>
      <top style="thin"/>
      <bottom style="thin"/>
    </border>
    <border>
      <left style="thin"/>
      <right/>
      <top style="thin"/>
      <bottom/>
    </border>
    <border>
      <left style="thin"/>
      <right/>
      <top style="thin"/>
      <bottom style="thin"/>
    </border>
    <border>
      <left style="thin"/>
      <right/>
      <top style="medium"/>
      <bottom/>
    </border>
    <border>
      <left style="thin"/>
      <right style="thin"/>
      <top style="medium"/>
      <bottom/>
    </border>
    <border>
      <left style="thin"/>
      <right style="thin">
        <color indexed="8"/>
      </right>
      <top/>
      <bottom/>
    </border>
    <border>
      <left style="thin">
        <color indexed="8"/>
      </left>
      <right/>
      <top style="thin">
        <color indexed="8"/>
      </top>
      <bottom/>
    </border>
    <border>
      <left/>
      <right/>
      <top/>
      <bottom style="thin">
        <color indexed="8"/>
      </bottom>
    </border>
    <border>
      <left style="thin"/>
      <right/>
      <top/>
      <bottom style="thin"/>
    </border>
    <border>
      <left style="thin"/>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color indexed="8"/>
      </left>
      <right/>
      <top style="thin">
        <color indexed="8"/>
      </top>
      <bottom style="thin"/>
    </border>
    <border>
      <left style="thin">
        <color indexed="8"/>
      </left>
      <right style="thin">
        <color indexed="8"/>
      </right>
      <top style="thin">
        <color indexed="8"/>
      </top>
      <bottom/>
    </border>
    <border>
      <left style="thick">
        <color theme="0"/>
      </left>
      <right style="thick">
        <color theme="0"/>
      </right>
      <top style="thick">
        <color theme="0"/>
      </top>
      <bottom/>
    </border>
    <border>
      <left style="thick">
        <color theme="0"/>
      </left>
      <right style="thick">
        <color theme="0"/>
      </right>
      <top/>
      <bottom/>
    </border>
    <border>
      <left style="thick">
        <color theme="0"/>
      </left>
      <right style="thick">
        <color theme="0"/>
      </right>
      <top/>
      <bottom style="thick">
        <color theme="0"/>
      </bottom>
    </border>
    <border>
      <left style="thick">
        <color theme="0"/>
      </left>
      <right/>
      <top style="thick">
        <color theme="0"/>
      </top>
      <bottom/>
    </border>
    <border>
      <left/>
      <right style="thick">
        <color theme="0"/>
      </right>
      <top style="thick">
        <color theme="0"/>
      </top>
      <bottom/>
    </border>
    <border>
      <left style="thick">
        <color theme="0"/>
      </left>
      <right/>
      <top/>
      <bottom/>
    </border>
    <border>
      <left/>
      <right style="thick">
        <color theme="0"/>
      </right>
      <top/>
      <bottom/>
    </border>
    <border>
      <left style="thick">
        <color theme="0"/>
      </left>
      <right/>
      <top/>
      <bottom style="thick">
        <color theme="0"/>
      </bottom>
    </border>
    <border>
      <left/>
      <right style="thick">
        <color theme="0"/>
      </right>
      <top/>
      <bottom style="thick">
        <color theme="0"/>
      </bottom>
    </border>
    <border>
      <left style="thin"/>
      <right style="thin">
        <color indexed="8"/>
      </right>
      <top style="thin">
        <color indexed="8"/>
      </top>
      <bottom/>
    </border>
    <border>
      <left style="thin"/>
      <right style="thin">
        <color indexed="8"/>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bottom style="thin">
        <color indexed="8"/>
      </bottom>
    </border>
    <border>
      <left style="thin"/>
      <right/>
      <top/>
      <bottom style="thin">
        <color indexed="8"/>
      </bottom>
    </border>
    <border>
      <left/>
      <right/>
      <top style="thin">
        <color indexed="8"/>
      </top>
      <bottom style="thin"/>
    </border>
    <border>
      <left/>
      <right style="thin">
        <color indexed="8"/>
      </right>
      <top/>
      <bottom style="thin">
        <color indexed="8"/>
      </bottom>
    </border>
    <border>
      <left style="thin">
        <color indexed="8"/>
      </left>
      <right/>
      <top style="thin"/>
      <bottom/>
    </border>
    <border>
      <left style="thin">
        <color indexed="8"/>
      </left>
      <right style="thin"/>
      <top style="thin">
        <color indexed="8"/>
      </top>
      <bottom/>
    </border>
    <border>
      <left style="thin">
        <color indexed="8"/>
      </left>
      <right style="thin"/>
      <top/>
      <bottom style="thin">
        <color indexed="8"/>
      </bottom>
    </border>
    <border>
      <left style="thin"/>
      <right/>
      <top style="thin">
        <color indexed="8"/>
      </top>
      <bottom/>
    </border>
    <border>
      <left style="thin"/>
      <right style="thin"/>
      <top style="thin">
        <color indexed="8"/>
      </top>
      <bottom/>
    </border>
    <border>
      <left/>
      <right/>
      <top style="thin">
        <color indexed="8"/>
      </top>
      <bottom style="thin">
        <color indexed="8"/>
      </bottom>
    </border>
    <border>
      <left style="thin">
        <color indexed="8"/>
      </left>
      <right style="thin">
        <color indexed="8"/>
      </right>
      <top/>
      <bottom style="thin"/>
    </border>
    <border>
      <left style="thin">
        <color indexed="8"/>
      </left>
      <right/>
      <top/>
      <bottom style="thin"/>
    </border>
    <border>
      <left/>
      <right style="thin">
        <color indexed="8"/>
      </right>
      <top/>
      <bottom style="thin"/>
    </border>
    <border>
      <left style="thin">
        <color indexed="8"/>
      </left>
      <right style="thin">
        <color indexed="8"/>
      </right>
      <top style="thin"/>
      <bottom/>
    </border>
    <border>
      <left style="thin"/>
      <right style="thin">
        <color indexed="8"/>
      </right>
      <top style="thin"/>
      <bottom/>
    </border>
    <border>
      <left style="thin">
        <color indexed="8"/>
      </left>
      <right/>
      <top style="thin"/>
      <bottom style="thin"/>
    </border>
    <border>
      <left style="thin"/>
      <right/>
      <top style="thin">
        <color indexed="8"/>
      </top>
      <bottom style="thin">
        <color indexed="8"/>
      </bottom>
    </border>
    <border>
      <left style="thin"/>
      <right/>
      <top style="thin"/>
      <bottom style="thin">
        <color indexed="8"/>
      </bottom>
    </border>
    <border>
      <left/>
      <right/>
      <top style="thin"/>
      <bottom style="thin">
        <color indexed="8"/>
      </bottom>
    </border>
    <border>
      <left style="thin"/>
      <right style="thin">
        <color indexed="8"/>
      </right>
      <top/>
      <bottom style="thin"/>
    </border>
    <border>
      <left style="thin">
        <color indexed="8"/>
      </left>
      <right/>
      <top style="thin"/>
      <bottom style="thin">
        <color indexed="8"/>
      </bottom>
    </border>
    <border>
      <left/>
      <right style="thin"/>
      <top style="thin">
        <color indexed="8"/>
      </top>
      <bottom style="thin">
        <color indexed="8"/>
      </bottom>
    </border>
    <border>
      <left/>
      <right style="thin">
        <color indexed="8"/>
      </right>
      <top style="thin"/>
      <bottom style="thin">
        <color indexed="8"/>
      </bottom>
    </border>
    <border>
      <left/>
      <right style="thin">
        <color indexed="8"/>
      </right>
      <top/>
      <bottom style="medium"/>
    </border>
    <border>
      <left style="thin">
        <color indexed="8"/>
      </left>
      <right style="thin">
        <color indexed="8"/>
      </right>
      <top/>
      <bottom style="medium"/>
    </border>
    <border>
      <left style="thin">
        <color indexed="8"/>
      </left>
      <right/>
      <top/>
      <bottom style="medium"/>
    </border>
    <border>
      <left/>
      <right style="thin">
        <color indexed="8"/>
      </right>
      <top style="thin"/>
      <bottom/>
    </border>
    <border>
      <left style="thin">
        <color indexed="8"/>
      </left>
      <right style="thin">
        <color indexed="8"/>
      </right>
      <top style="thin">
        <color indexed="8"/>
      </top>
      <bottom style="medium"/>
    </border>
    <border>
      <left/>
      <right style="thin">
        <color indexed="8"/>
      </right>
      <top style="thin">
        <color indexed="8"/>
      </top>
      <bottom style="thin"/>
    </border>
    <border>
      <left/>
      <right style="thin"/>
      <top style="thin"/>
      <bottom style="thin">
        <color indexed="8"/>
      </bottom>
    </border>
    <border>
      <left style="thin">
        <color indexed="8"/>
      </left>
      <right style="thin"/>
      <top/>
      <bottom style="thin"/>
    </border>
  </borders>
  <cellStyleXfs count="2676">
    <xf numFmtId="0" fontId="16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0" borderId="0">
      <alignment/>
      <protection/>
    </xf>
    <xf numFmtId="0" fontId="0" fillId="2" borderId="0" applyNumberFormat="0" applyBorder="0" applyAlignment="0" applyProtection="0"/>
    <xf numFmtId="0" fontId="2" fillId="3"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7" fillId="14" borderId="0" applyNumberFormat="0" applyBorder="0" applyAlignment="0" applyProtection="0"/>
    <xf numFmtId="0" fontId="88" fillId="21" borderId="0" applyNumberFormat="0" applyBorder="0" applyAlignment="0" applyProtection="0"/>
    <xf numFmtId="0" fontId="87"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7" fillId="27" borderId="0" applyNumberFormat="0" applyBorder="0" applyAlignment="0" applyProtection="0"/>
    <xf numFmtId="0" fontId="88" fillId="27" borderId="0" applyNumberFormat="0" applyBorder="0" applyAlignment="0" applyProtection="0"/>
    <xf numFmtId="0" fontId="87" fillId="28" borderId="0" applyNumberFormat="0" applyBorder="0" applyAlignment="0" applyProtection="0"/>
    <xf numFmtId="0" fontId="88" fillId="28" borderId="0" applyNumberFormat="0" applyBorder="0" applyAlignment="0" applyProtection="0"/>
    <xf numFmtId="0" fontId="87" fillId="29" borderId="0" applyNumberFormat="0" applyBorder="0" applyAlignment="0" applyProtection="0"/>
    <xf numFmtId="0" fontId="88" fillId="29" borderId="0" applyNumberFormat="0" applyBorder="0" applyAlignment="0" applyProtection="0"/>
    <xf numFmtId="0" fontId="87" fillId="30" borderId="0" applyNumberFormat="0" applyBorder="0" applyAlignment="0" applyProtection="0"/>
    <xf numFmtId="0" fontId="88" fillId="30" borderId="0" applyNumberFormat="0" applyBorder="0" applyAlignment="0" applyProtection="0"/>
    <xf numFmtId="0" fontId="87" fillId="31" borderId="0" applyNumberFormat="0" applyBorder="0" applyAlignment="0" applyProtection="0"/>
    <xf numFmtId="0" fontId="88" fillId="31" borderId="0" applyNumberFormat="0" applyBorder="0" applyAlignment="0" applyProtection="0"/>
    <xf numFmtId="0" fontId="87" fillId="32" borderId="0" applyNumberFormat="0" applyBorder="0" applyAlignment="0" applyProtection="0"/>
    <xf numFmtId="0" fontId="88" fillId="32" borderId="0" applyNumberFormat="0" applyBorder="0" applyAlignment="0" applyProtection="0"/>
    <xf numFmtId="0" fontId="89" fillId="33" borderId="1" applyNumberFormat="0" applyAlignment="0" applyProtection="0"/>
    <xf numFmtId="0" fontId="90" fillId="33" borderId="1" applyNumberFormat="0" applyAlignment="0" applyProtection="0"/>
    <xf numFmtId="0" fontId="91" fillId="34" borderId="2" applyNumberFormat="0" applyAlignment="0" applyProtection="0"/>
    <xf numFmtId="0" fontId="92" fillId="34" borderId="2" applyNumberFormat="0" applyAlignment="0" applyProtection="0"/>
    <xf numFmtId="0" fontId="93" fillId="35" borderId="0" applyNumberFormat="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26" fillId="0" borderId="0" applyNumberFormat="0" applyFill="0" applyBorder="0">
      <alignment/>
      <protection locked="0"/>
    </xf>
    <xf numFmtId="0" fontId="6" fillId="0" borderId="0" applyNumberFormat="0" applyFill="0" applyBorder="0">
      <alignment/>
      <protection locked="0"/>
    </xf>
    <xf numFmtId="0" fontId="86" fillId="0" borderId="0" applyNumberFormat="0" applyFill="0" applyBorder="0">
      <alignment/>
      <protection locked="0"/>
    </xf>
    <xf numFmtId="0" fontId="94" fillId="0" borderId="3" applyNumberFormat="0" applyFill="0" applyAlignment="0" applyProtection="0"/>
    <xf numFmtId="0" fontId="95" fillId="0" borderId="3" applyNumberFormat="0" applyFill="0" applyAlignment="0" applyProtection="0"/>
    <xf numFmtId="0" fontId="96" fillId="36" borderId="4" applyNumberFormat="0" applyAlignment="0" applyProtection="0"/>
    <xf numFmtId="0" fontId="97" fillId="36" borderId="4" applyNumberFormat="0" applyAlignment="0" applyProtection="0"/>
    <xf numFmtId="0" fontId="98" fillId="0" borderId="5" applyNumberFormat="0" applyFill="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3" fillId="0" borderId="7"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7" borderId="0" applyNumberFormat="0" applyBorder="0" applyAlignment="0" applyProtection="0"/>
    <xf numFmtId="0" fontId="25"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24" fillId="0" borderId="0">
      <alignment/>
      <protection/>
    </xf>
    <xf numFmtId="0" fontId="25" fillId="0" borderId="0">
      <alignment/>
      <protection/>
    </xf>
    <xf numFmtId="0" fontId="1" fillId="0" borderId="0">
      <alignment/>
      <protection/>
    </xf>
    <xf numFmtId="0" fontId="1" fillId="0" borderId="0">
      <alignment/>
      <protection/>
    </xf>
    <xf numFmtId="0" fontId="78" fillId="0" borderId="0">
      <alignment/>
      <protection/>
    </xf>
    <xf numFmtId="0" fontId="25" fillId="0" borderId="0">
      <alignment/>
      <protection/>
    </xf>
    <xf numFmtId="0" fontId="3"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1" fillId="0" borderId="0">
      <alignment/>
      <protection/>
    </xf>
    <xf numFmtId="0" fontId="1" fillId="0" borderId="0">
      <alignment/>
      <protection/>
    </xf>
    <xf numFmtId="0" fontId="78"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5" fillId="0" borderId="0">
      <alignment/>
      <protection/>
    </xf>
    <xf numFmtId="0" fontId="25" fillId="0" borderId="0">
      <alignment/>
      <protection/>
    </xf>
    <xf numFmtId="0" fontId="3" fillId="0" borderId="0">
      <alignment/>
      <protection/>
    </xf>
    <xf numFmtId="0" fontId="105" fillId="34" borderId="1" applyNumberFormat="0" applyAlignment="0" applyProtection="0"/>
    <xf numFmtId="0" fontId="106" fillId="34" borderId="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8">
      <alignment/>
      <protection/>
    </xf>
    <xf numFmtId="0" fontId="76" fillId="0" borderId="9">
      <alignment horizontal="center" vertical="center" textRotation="90" wrapText="1"/>
      <protection/>
    </xf>
    <xf numFmtId="0" fontId="76" fillId="0" borderId="9">
      <alignment horizontal="center" vertical="center" textRotation="90" wrapText="1"/>
      <protection/>
    </xf>
    <xf numFmtId="0" fontId="1" fillId="0" borderId="8">
      <alignment/>
      <protection/>
    </xf>
    <xf numFmtId="0" fontId="107" fillId="0" borderId="10" applyNumberFormat="0" applyFill="0" applyAlignment="0" applyProtection="0"/>
    <xf numFmtId="0" fontId="108" fillId="0" borderId="10"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0" fontId="3" fillId="38" borderId="11" applyNumberFormat="0" applyFont="0" applyAlignment="0" applyProtection="0"/>
    <xf numFmtId="0" fontId="80"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44" fontId="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0" fontId="115" fillId="39" borderId="0" applyNumberFormat="0" applyBorder="0" applyAlignment="0" applyProtection="0"/>
    <xf numFmtId="0" fontId="120" fillId="3" borderId="0" applyNumberFormat="0" applyBorder="0" applyAlignment="0" applyProtection="0"/>
    <xf numFmtId="0" fontId="0" fillId="3" borderId="0" applyNumberFormat="0" applyBorder="0" applyAlignment="0" applyProtection="0"/>
    <xf numFmtId="0" fontId="121" fillId="3" borderId="0" applyNumberFormat="0" applyBorder="0" applyAlignment="0" applyProtection="0"/>
    <xf numFmtId="0" fontId="120" fillId="5" borderId="0" applyNumberFormat="0" applyBorder="0" applyAlignment="0" applyProtection="0"/>
    <xf numFmtId="0" fontId="0" fillId="5" borderId="0" applyNumberFormat="0" applyBorder="0" applyAlignment="0" applyProtection="0"/>
    <xf numFmtId="0" fontId="121" fillId="5" borderId="0" applyNumberFormat="0" applyBorder="0" applyAlignment="0" applyProtection="0"/>
    <xf numFmtId="0" fontId="120" fillId="7" borderId="0" applyNumberFormat="0" applyBorder="0" applyAlignment="0" applyProtection="0"/>
    <xf numFmtId="0" fontId="0" fillId="7" borderId="0" applyNumberFormat="0" applyBorder="0" applyAlignment="0" applyProtection="0"/>
    <xf numFmtId="0" fontId="121" fillId="7" borderId="0" applyNumberFormat="0" applyBorder="0" applyAlignment="0" applyProtection="0"/>
    <xf numFmtId="0" fontId="120" fillId="9" borderId="0" applyNumberFormat="0" applyBorder="0" applyAlignment="0" applyProtection="0"/>
    <xf numFmtId="0" fontId="0" fillId="9" borderId="0" applyNumberFormat="0" applyBorder="0" applyAlignment="0" applyProtection="0"/>
    <xf numFmtId="0" fontId="121" fillId="9" borderId="0" applyNumberFormat="0" applyBorder="0" applyAlignment="0" applyProtection="0"/>
    <xf numFmtId="0" fontId="120" fillId="10" borderId="0" applyNumberFormat="0" applyBorder="0" applyAlignment="0" applyProtection="0"/>
    <xf numFmtId="0" fontId="0" fillId="10" borderId="0" applyNumberFormat="0" applyBorder="0" applyAlignment="0" applyProtection="0"/>
    <xf numFmtId="0" fontId="121" fillId="10" borderId="0" applyNumberFormat="0" applyBorder="0" applyAlignment="0" applyProtection="0"/>
    <xf numFmtId="0" fontId="120" fillId="11" borderId="0" applyNumberFormat="0" applyBorder="0" applyAlignment="0" applyProtection="0"/>
    <xf numFmtId="0" fontId="0" fillId="11" borderId="0" applyNumberFormat="0" applyBorder="0" applyAlignment="0" applyProtection="0"/>
    <xf numFmtId="0" fontId="121" fillId="11" borderId="0" applyNumberFormat="0" applyBorder="0" applyAlignment="0" applyProtection="0"/>
    <xf numFmtId="0" fontId="120" fillId="12" borderId="0" applyNumberFormat="0" applyBorder="0" applyAlignment="0" applyProtection="0"/>
    <xf numFmtId="0" fontId="0" fillId="12" borderId="0" applyNumberFormat="0" applyBorder="0" applyAlignment="0" applyProtection="0"/>
    <xf numFmtId="0" fontId="121" fillId="12" borderId="0" applyNumberFormat="0" applyBorder="0" applyAlignment="0" applyProtection="0"/>
    <xf numFmtId="0" fontId="120" fillId="13" borderId="0" applyNumberFormat="0" applyBorder="0" applyAlignment="0" applyProtection="0"/>
    <xf numFmtId="0" fontId="0" fillId="13" borderId="0" applyNumberFormat="0" applyBorder="0" applyAlignment="0" applyProtection="0"/>
    <xf numFmtId="0" fontId="121" fillId="13" borderId="0" applyNumberFormat="0" applyBorder="0" applyAlignment="0" applyProtection="0"/>
    <xf numFmtId="0" fontId="120" fillId="15" borderId="0" applyNumberFormat="0" applyBorder="0" applyAlignment="0" applyProtection="0"/>
    <xf numFmtId="0" fontId="0" fillId="15" borderId="0" applyNumberFormat="0" applyBorder="0" applyAlignment="0" applyProtection="0"/>
    <xf numFmtId="0" fontId="121" fillId="15" borderId="0" applyNumberFormat="0" applyBorder="0" applyAlignment="0" applyProtection="0"/>
    <xf numFmtId="0" fontId="120" fillId="16" borderId="0" applyNumberFormat="0" applyBorder="0" applyAlignment="0" applyProtection="0"/>
    <xf numFmtId="0" fontId="0" fillId="16" borderId="0" applyNumberFormat="0" applyBorder="0" applyAlignment="0" applyProtection="0"/>
    <xf numFmtId="0" fontId="121" fillId="16" borderId="0" applyNumberFormat="0" applyBorder="0" applyAlignment="0" applyProtection="0"/>
    <xf numFmtId="0" fontId="120" fillId="17" borderId="0" applyNumberFormat="0" applyBorder="0" applyAlignment="0" applyProtection="0"/>
    <xf numFmtId="0" fontId="0" fillId="17" borderId="0" applyNumberFormat="0" applyBorder="0" applyAlignment="0" applyProtection="0"/>
    <xf numFmtId="0" fontId="121" fillId="17" borderId="0" applyNumberFormat="0" applyBorder="0" applyAlignment="0" applyProtection="0"/>
    <xf numFmtId="0" fontId="120" fillId="18" borderId="0" applyNumberFormat="0" applyBorder="0" applyAlignment="0" applyProtection="0"/>
    <xf numFmtId="0" fontId="0" fillId="18" borderId="0" applyNumberFormat="0" applyBorder="0" applyAlignment="0" applyProtection="0"/>
    <xf numFmtId="0" fontId="121" fillId="18" borderId="0" applyNumberFormat="0" applyBorder="0" applyAlignment="0" applyProtection="0"/>
    <xf numFmtId="0" fontId="122" fillId="19" borderId="0" applyNumberFormat="0" applyBorder="0" applyAlignment="0" applyProtection="0"/>
    <xf numFmtId="0" fontId="87" fillId="19" borderId="0" applyNumberFormat="0" applyBorder="0" applyAlignment="0" applyProtection="0"/>
    <xf numFmtId="0" fontId="123" fillId="19" borderId="0" applyNumberFormat="0" applyBorder="0" applyAlignment="0" applyProtection="0"/>
    <xf numFmtId="0" fontId="122" fillId="20" borderId="0" applyNumberFormat="0" applyBorder="0" applyAlignment="0" applyProtection="0"/>
    <xf numFmtId="0" fontId="87" fillId="20" borderId="0" applyNumberFormat="0" applyBorder="0" applyAlignment="0" applyProtection="0"/>
    <xf numFmtId="0" fontId="123" fillId="20" borderId="0" applyNumberFormat="0" applyBorder="0" applyAlignment="0" applyProtection="0"/>
    <xf numFmtId="0" fontId="122" fillId="21" borderId="0" applyNumberFormat="0" applyBorder="0" applyAlignment="0" applyProtection="0"/>
    <xf numFmtId="0" fontId="87" fillId="21" borderId="0" applyNumberFormat="0" applyBorder="0" applyAlignment="0" applyProtection="0"/>
    <xf numFmtId="0" fontId="123" fillId="21" borderId="0" applyNumberFormat="0" applyBorder="0" applyAlignment="0" applyProtection="0"/>
    <xf numFmtId="0" fontId="122" fillId="23" borderId="0" applyNumberFormat="0" applyBorder="0" applyAlignment="0" applyProtection="0"/>
    <xf numFmtId="0" fontId="87" fillId="23" borderId="0" applyNumberFormat="0" applyBorder="0" applyAlignment="0" applyProtection="0"/>
    <xf numFmtId="0" fontId="123" fillId="23" borderId="0" applyNumberFormat="0" applyBorder="0" applyAlignment="0" applyProtection="0"/>
    <xf numFmtId="0" fontId="122" fillId="24" borderId="0" applyNumberFormat="0" applyBorder="0" applyAlignment="0" applyProtection="0"/>
    <xf numFmtId="0" fontId="87" fillId="24" borderId="0" applyNumberFormat="0" applyBorder="0" applyAlignment="0" applyProtection="0"/>
    <xf numFmtId="0" fontId="123" fillId="24" borderId="0" applyNumberFormat="0" applyBorder="0" applyAlignment="0" applyProtection="0"/>
    <xf numFmtId="0" fontId="122" fillId="26" borderId="0" applyNumberFormat="0" applyBorder="0" applyAlignment="0" applyProtection="0"/>
    <xf numFmtId="0" fontId="87" fillId="26" borderId="0" applyNumberFormat="0" applyBorder="0" applyAlignment="0" applyProtection="0"/>
    <xf numFmtId="0" fontId="123" fillId="26" borderId="0" applyNumberFormat="0" applyBorder="0" applyAlignment="0" applyProtection="0"/>
    <xf numFmtId="0" fontId="122" fillId="27" borderId="0" applyNumberFormat="0" applyBorder="0" applyAlignment="0" applyProtection="0"/>
    <xf numFmtId="0" fontId="87" fillId="27" borderId="0" applyNumberFormat="0" applyBorder="0" applyAlignment="0" applyProtection="0"/>
    <xf numFmtId="0" fontId="123" fillId="27" borderId="0" applyNumberFormat="0" applyBorder="0" applyAlignment="0" applyProtection="0"/>
    <xf numFmtId="0" fontId="122" fillId="28" borderId="0" applyNumberFormat="0" applyBorder="0" applyAlignment="0" applyProtection="0"/>
    <xf numFmtId="0" fontId="87" fillId="28" borderId="0" applyNumberFormat="0" applyBorder="0" applyAlignment="0" applyProtection="0"/>
    <xf numFmtId="0" fontId="123" fillId="28" borderId="0" applyNumberFormat="0" applyBorder="0" applyAlignment="0" applyProtection="0"/>
    <xf numFmtId="0" fontId="122" fillId="29" borderId="0" applyNumberFormat="0" applyBorder="0" applyAlignment="0" applyProtection="0"/>
    <xf numFmtId="0" fontId="87" fillId="29" borderId="0" applyNumberFormat="0" applyBorder="0" applyAlignment="0" applyProtection="0"/>
    <xf numFmtId="0" fontId="123" fillId="29" borderId="0" applyNumberFormat="0" applyBorder="0" applyAlignment="0" applyProtection="0"/>
    <xf numFmtId="0" fontId="122" fillId="30" borderId="0" applyNumberFormat="0" applyBorder="0" applyAlignment="0" applyProtection="0"/>
    <xf numFmtId="0" fontId="87" fillId="30" borderId="0" applyNumberFormat="0" applyBorder="0" applyAlignment="0" applyProtection="0"/>
    <xf numFmtId="0" fontId="123" fillId="30" borderId="0" applyNumberFormat="0" applyBorder="0" applyAlignment="0" applyProtection="0"/>
    <xf numFmtId="0" fontId="122" fillId="31" borderId="0" applyNumberFormat="0" applyBorder="0" applyAlignment="0" applyProtection="0"/>
    <xf numFmtId="0" fontId="87" fillId="31" borderId="0" applyNumberFormat="0" applyBorder="0" applyAlignment="0" applyProtection="0"/>
    <xf numFmtId="0" fontId="123" fillId="31" borderId="0" applyNumberFormat="0" applyBorder="0" applyAlignment="0" applyProtection="0"/>
    <xf numFmtId="0" fontId="122" fillId="32" borderId="0" applyNumberFormat="0" applyBorder="0" applyAlignment="0" applyProtection="0"/>
    <xf numFmtId="0" fontId="87" fillId="32" borderId="0" applyNumberFormat="0" applyBorder="0" applyAlignment="0" applyProtection="0"/>
    <xf numFmtId="0" fontId="123" fillId="32" borderId="0" applyNumberFormat="0" applyBorder="0" applyAlignment="0" applyProtection="0"/>
    <xf numFmtId="0" fontId="41" fillId="0" borderId="12">
      <alignment/>
      <protection/>
    </xf>
    <xf numFmtId="0" fontId="124" fillId="33" borderId="1" applyNumberFormat="0" applyAlignment="0" applyProtection="0"/>
    <xf numFmtId="0" fontId="89" fillId="33" borderId="1" applyNumberFormat="0" applyAlignment="0" applyProtection="0"/>
    <xf numFmtId="0" fontId="125" fillId="33" borderId="1" applyNumberFormat="0" applyAlignment="0" applyProtection="0"/>
    <xf numFmtId="0" fontId="126" fillId="34" borderId="2" applyNumberFormat="0" applyAlignment="0" applyProtection="0"/>
    <xf numFmtId="0" fontId="91" fillId="34" borderId="2" applyNumberFormat="0" applyAlignment="0" applyProtection="0"/>
    <xf numFmtId="0" fontId="127" fillId="34" borderId="2" applyNumberFormat="0" applyAlignment="0" applyProtection="0"/>
    <xf numFmtId="0" fontId="128" fillId="35" borderId="0" applyNumberFormat="0" applyBorder="0" applyAlignment="0" applyProtection="0"/>
    <xf numFmtId="0" fontId="129" fillId="35" borderId="0" applyNumberFormat="0" applyBorder="0" applyAlignment="0" applyProtection="0"/>
    <xf numFmtId="0" fontId="130"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0" fontId="13" fillId="40" borderId="0">
      <alignment horizontal="left"/>
      <protection/>
    </xf>
    <xf numFmtId="0" fontId="117" fillId="41" borderId="0">
      <alignment horizontal="right" vertical="top" wrapText="1"/>
      <protection/>
    </xf>
    <xf numFmtId="0" fontId="120" fillId="9" borderId="0" applyNumberFormat="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131" fillId="0" borderId="0" applyNumberFormat="0" applyFill="0" applyBorder="0" applyAlignment="0" applyProtection="0"/>
    <xf numFmtId="0" fontId="120" fillId="7" borderId="0" applyNumberFormat="0" applyBorder="0" applyAlignment="0" applyProtection="0"/>
    <xf numFmtId="0" fontId="132" fillId="0" borderId="3" applyNumberFormat="0" applyFill="0" applyAlignment="0" applyProtection="0"/>
    <xf numFmtId="0" fontId="94" fillId="0" borderId="3" applyNumberFormat="0" applyFill="0" applyAlignment="0" applyProtection="0"/>
    <xf numFmtId="0" fontId="133" fillId="0" borderId="3" applyNumberFormat="0" applyFill="0" applyAlignment="0" applyProtection="0"/>
    <xf numFmtId="0" fontId="134" fillId="36" borderId="4" applyNumberFormat="0" applyAlignment="0" applyProtection="0"/>
    <xf numFmtId="0" fontId="96" fillId="36" borderId="4" applyNumberFormat="0" applyAlignment="0" applyProtection="0"/>
    <xf numFmtId="0" fontId="135" fillId="36" borderId="4" applyNumberFormat="0" applyAlignment="0" applyProtection="0"/>
    <xf numFmtId="0" fontId="136" fillId="0" borderId="5" applyNumberFormat="0" applyFill="0" applyAlignment="0" applyProtection="0"/>
    <xf numFmtId="0" fontId="98" fillId="0" borderId="5" applyNumberFormat="0" applyFill="0" applyAlignment="0" applyProtection="0"/>
    <xf numFmtId="0" fontId="137" fillId="0" borderId="5" applyNumberFormat="0" applyFill="0" applyAlignment="0" applyProtection="0"/>
    <xf numFmtId="0" fontId="120" fillId="5" borderId="0" applyNumberFormat="0" applyBorder="0" applyAlignment="0" applyProtection="0"/>
    <xf numFmtId="0" fontId="138" fillId="0" borderId="6" applyNumberFormat="0" applyFill="0" applyAlignment="0" applyProtection="0"/>
    <xf numFmtId="0" fontId="100" fillId="0" borderId="6" applyNumberFormat="0" applyFill="0" applyAlignment="0" applyProtection="0"/>
    <xf numFmtId="0" fontId="139" fillId="0" borderId="6" applyNumberFormat="0" applyFill="0" applyAlignment="0" applyProtection="0"/>
    <xf numFmtId="0" fontId="140" fillId="0" borderId="7" applyNumberFormat="0" applyFill="0" applyAlignment="0" applyProtection="0"/>
    <xf numFmtId="0" fontId="102" fillId="0" borderId="7" applyNumberFormat="0" applyFill="0" applyAlignment="0" applyProtection="0"/>
    <xf numFmtId="0" fontId="141" fillId="0" borderId="7" applyNumberFormat="0" applyFill="0" applyAlignment="0" applyProtection="0"/>
    <xf numFmtId="0" fontId="140" fillId="0" borderId="0" applyNumberFormat="0" applyFill="0" applyBorder="0" applyAlignment="0" applyProtection="0"/>
    <xf numFmtId="0" fontId="102" fillId="0" borderId="0" applyNumberFormat="0" applyFill="0" applyBorder="0" applyAlignment="0" applyProtection="0"/>
    <xf numFmtId="0" fontId="141" fillId="0" borderId="0" applyNumberFormat="0" applyFill="0" applyBorder="0" applyAlignment="0" applyProtection="0"/>
    <xf numFmtId="0" fontId="142" fillId="37" borderId="0" applyNumberFormat="0" applyBorder="0" applyAlignment="0" applyProtection="0"/>
    <xf numFmtId="0" fontId="143" fillId="37" borderId="0" applyNumberFormat="0" applyBorder="0" applyAlignment="0" applyProtection="0"/>
    <xf numFmtId="0" fontId="144" fillId="37" borderId="0" applyNumberFormat="0" applyBorder="0" applyAlignment="0" applyProtection="0"/>
    <xf numFmtId="0" fontId="120" fillId="3" borderId="0" applyNumberFormat="0" applyBorder="0" applyAlignment="0" applyProtection="0"/>
    <xf numFmtId="0" fontId="0" fillId="0" borderId="0">
      <alignment/>
      <protection/>
    </xf>
    <xf numFmtId="0" fontId="121" fillId="0" borderId="0">
      <alignment/>
      <protection/>
    </xf>
    <xf numFmtId="0" fontId="1" fillId="0" borderId="0">
      <alignment/>
      <protection/>
    </xf>
    <xf numFmtId="0" fontId="1" fillId="0" borderId="0">
      <alignment/>
      <protection/>
    </xf>
    <xf numFmtId="0" fontId="24" fillId="0" borderId="0">
      <alignment/>
      <protection/>
    </xf>
    <xf numFmtId="0" fontId="2" fillId="0" borderId="0">
      <alignment/>
      <protection/>
    </xf>
    <xf numFmtId="0" fontId="25" fillId="0" borderId="0">
      <alignment/>
      <protection/>
    </xf>
    <xf numFmtId="0" fontId="0" fillId="0" borderId="0">
      <alignment/>
      <protection/>
    </xf>
    <xf numFmtId="0" fontId="120" fillId="0" borderId="0">
      <alignment/>
      <protection/>
    </xf>
    <xf numFmtId="0" fontId="0" fillId="0" borderId="0">
      <alignment/>
      <protection/>
    </xf>
    <xf numFmtId="0" fontId="70" fillId="0" borderId="0">
      <alignment/>
      <protection/>
    </xf>
    <xf numFmtId="0" fontId="0" fillId="0" borderId="0">
      <alignment/>
      <protection/>
    </xf>
    <xf numFmtId="0" fontId="24" fillId="0" borderId="0">
      <alignment/>
      <protection/>
    </xf>
    <xf numFmtId="0" fontId="119" fillId="0" borderId="0">
      <alignment/>
      <protection/>
    </xf>
    <xf numFmtId="0" fontId="3" fillId="0" borderId="0">
      <alignment/>
      <protection/>
    </xf>
    <xf numFmtId="0" fontId="1" fillId="0" borderId="0">
      <alignment/>
      <protection/>
    </xf>
    <xf numFmtId="0" fontId="0" fillId="0" borderId="0">
      <alignment/>
      <protection/>
    </xf>
    <xf numFmtId="0" fontId="121" fillId="0" borderId="0">
      <alignment/>
      <protection/>
    </xf>
    <xf numFmtId="0" fontId="121" fillId="0" borderId="0">
      <alignment/>
      <protection/>
    </xf>
    <xf numFmtId="0" fontId="121" fillId="0" borderId="0">
      <alignment/>
      <protection/>
    </xf>
    <xf numFmtId="0" fontId="145" fillId="34" borderId="1" applyNumberFormat="0" applyAlignment="0" applyProtection="0"/>
    <xf numFmtId="0" fontId="105" fillId="34" borderId="1" applyNumberFormat="0" applyAlignment="0" applyProtection="0"/>
    <xf numFmtId="0" fontId="146" fillId="34" borderId="1" applyNumberFormat="0" applyAlignment="0" applyProtection="0"/>
    <xf numFmtId="0" fontId="147" fillId="0" borderId="0" applyNumberForma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41" fillId="40" borderId="12">
      <alignment/>
      <protection/>
    </xf>
    <xf numFmtId="0" fontId="1" fillId="0" borderId="8">
      <alignment/>
      <protection/>
    </xf>
    <xf numFmtId="0" fontId="148" fillId="0" borderId="10" applyNumberFormat="0" applyFill="0" applyAlignment="0" applyProtection="0"/>
    <xf numFmtId="0" fontId="107" fillId="0" borderId="10" applyNumberFormat="0" applyFill="0" applyAlignment="0" applyProtection="0"/>
    <xf numFmtId="0" fontId="149" fillId="0" borderId="10" applyNumberFormat="0" applyFill="0" applyAlignment="0" applyProtection="0"/>
    <xf numFmtId="0" fontId="150" fillId="0" borderId="0" applyNumberFormat="0" applyFill="0" applyBorder="0" applyAlignment="0" applyProtection="0"/>
    <xf numFmtId="0" fontId="109"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11" fillId="0" borderId="0" applyNumberFormat="0" applyFill="0" applyBorder="0" applyAlignment="0" applyProtection="0"/>
    <xf numFmtId="0" fontId="153" fillId="0" borderId="0" applyNumberFormat="0" applyFill="0" applyBorder="0" applyAlignment="0" applyProtection="0"/>
    <xf numFmtId="0" fontId="40" fillId="40" borderId="0">
      <alignment/>
      <protection/>
    </xf>
    <xf numFmtId="0" fontId="154" fillId="0" borderId="0" applyNumberFormat="0" applyFill="0" applyBorder="0" applyAlignment="0" applyProtection="0"/>
    <xf numFmtId="0" fontId="120" fillId="38" borderId="11" applyNumberFormat="0" applyFont="0" applyAlignment="0" applyProtection="0"/>
    <xf numFmtId="0" fontId="0"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121" fillId="38" borderId="11" applyNumberFormat="0" applyFont="0" applyAlignment="0" applyProtection="0"/>
    <xf numFmtId="44" fontId="3" fillId="0" borderId="0" applyFont="0" applyFill="0" applyBorder="0" applyAlignment="0" applyProtection="0"/>
    <xf numFmtId="44" fontId="24" fillId="0" borderId="0" applyFont="0" applyFill="0" applyBorder="0" applyAlignment="0" applyProtection="0"/>
    <xf numFmtId="0" fontId="155" fillId="39" borderId="0" applyNumberFormat="0" applyBorder="0" applyAlignment="0" applyProtection="0"/>
    <xf numFmtId="0" fontId="156" fillId="39" borderId="0" applyNumberFormat="0" applyBorder="0" applyAlignment="0" applyProtection="0"/>
    <xf numFmtId="0" fontId="157" fillId="39" borderId="0" applyNumberFormat="0" applyBorder="0" applyAlignment="0" applyProtection="0"/>
    <xf numFmtId="0" fontId="120" fillId="15" borderId="0" applyNumberFormat="0" applyBorder="0" applyAlignment="0" applyProtection="0"/>
    <xf numFmtId="0" fontId="122" fillId="21" borderId="0" applyNumberFormat="0" applyBorder="0" applyAlignment="0" applyProtection="0"/>
    <xf numFmtId="0" fontId="122" fillId="23" borderId="0" applyNumberFormat="0" applyBorder="0" applyAlignment="0" applyProtection="0"/>
    <xf numFmtId="0" fontId="122" fillId="26" borderId="0" applyNumberFormat="0" applyBorder="0" applyAlignment="0" applyProtection="0"/>
    <xf numFmtId="0" fontId="41" fillId="0" borderId="12">
      <alignment/>
      <protection/>
    </xf>
    <xf numFmtId="0" fontId="41" fillId="40" borderId="12">
      <alignment/>
      <protection/>
    </xf>
    <xf numFmtId="0" fontId="2"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25" fillId="0" borderId="0" applyFont="0" applyFill="0" applyBorder="0" applyAlignment="0" applyProtection="0"/>
    <xf numFmtId="0" fontId="1" fillId="0" borderId="0">
      <alignment/>
      <protection/>
    </xf>
    <xf numFmtId="43" fontId="24" fillId="0" borderId="0" applyFont="0" applyFill="0" applyBorder="0" applyAlignment="0" applyProtection="0"/>
    <xf numFmtId="44" fontId="24" fillId="0" borderId="0" applyFont="0" applyFill="0" applyBorder="0" applyAlignment="0" applyProtection="0"/>
    <xf numFmtId="0" fontId="163" fillId="0" borderId="0">
      <alignment/>
      <protection/>
    </xf>
    <xf numFmtId="0" fontId="164" fillId="42" borderId="13">
      <alignment horizontal="left" vertical="center" wrapText="1"/>
      <protection/>
    </xf>
    <xf numFmtId="43" fontId="24" fillId="0" borderId="0" applyFont="0" applyFill="0" applyBorder="0" applyAlignment="0" applyProtection="0"/>
    <xf numFmtId="44" fontId="24" fillId="0" borderId="0" applyFont="0" applyFill="0" applyBorder="0" applyAlignment="0" applyProtection="0"/>
    <xf numFmtId="0" fontId="2" fillId="0" borderId="0">
      <alignment/>
      <protection/>
    </xf>
    <xf numFmtId="0" fontId="165" fillId="0" borderId="0" applyNumberFormat="0" applyFill="0" applyBorder="0" applyAlignment="0" applyProtection="0"/>
    <xf numFmtId="0" fontId="2" fillId="0" borderId="0">
      <alignment/>
      <protection/>
    </xf>
    <xf numFmtId="0" fontId="190" fillId="43" borderId="0" applyNumberFormat="0" applyBorder="0" applyAlignment="0" applyProtection="0"/>
    <xf numFmtId="0" fontId="190" fillId="44" borderId="0" applyNumberFormat="0" applyBorder="0" applyAlignment="0" applyProtection="0"/>
    <xf numFmtId="0" fontId="190" fillId="45" borderId="0" applyNumberFormat="0" applyBorder="0" applyAlignment="0" applyProtection="0"/>
    <xf numFmtId="0" fontId="190" fillId="22" borderId="0" applyNumberFormat="0" applyBorder="0" applyAlignment="0" applyProtection="0"/>
    <xf numFmtId="0" fontId="190" fillId="46" borderId="0" applyNumberFormat="0" applyBorder="0" applyAlignment="0" applyProtection="0"/>
    <xf numFmtId="0" fontId="190" fillId="47" borderId="0" applyNumberFormat="0" applyBorder="0" applyAlignment="0" applyProtection="0"/>
    <xf numFmtId="0" fontId="191" fillId="48" borderId="14" applyNumberFormat="0" applyAlignment="0" applyProtection="0"/>
    <xf numFmtId="0" fontId="192" fillId="40" borderId="15" applyNumberFormat="0" applyAlignment="0" applyProtection="0"/>
    <xf numFmtId="0" fontId="193" fillId="0" borderId="16" applyNumberFormat="0" applyFill="0" applyAlignment="0" applyProtection="0"/>
    <xf numFmtId="0" fontId="194" fillId="49" borderId="17" applyNumberFormat="0" applyAlignment="0" applyProtection="0"/>
    <xf numFmtId="0" fontId="195" fillId="0" borderId="18" applyNumberFormat="0" applyFill="0" applyAlignment="0" applyProtection="0"/>
    <xf numFmtId="0" fontId="196" fillId="0" borderId="19" applyNumberFormat="0" applyFill="0" applyAlignment="0" applyProtection="0"/>
    <xf numFmtId="0" fontId="197" fillId="0" borderId="20" applyNumberFormat="0" applyFill="0" applyAlignment="0" applyProtection="0"/>
    <xf numFmtId="0" fontId="197" fillId="0" borderId="0" applyNumberFormat="0" applyFill="0" applyBorder="0" applyAlignment="0" applyProtection="0"/>
    <xf numFmtId="0" fontId="198" fillId="40" borderId="14" applyNumberFormat="0" applyAlignment="0" applyProtection="0"/>
    <xf numFmtId="0" fontId="199" fillId="0" borderId="21" applyNumberFormat="0" applyFill="0" applyAlignment="0" applyProtection="0"/>
    <xf numFmtId="0" fontId="200"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25" fillId="50" borderId="22" applyNumberFormat="0" applyFont="0" applyAlignment="0" applyProtection="0"/>
    <xf numFmtId="0" fontId="163" fillId="0" borderId="0">
      <alignment/>
      <protection/>
    </xf>
    <xf numFmtId="0" fontId="164" fillId="42" borderId="13">
      <alignment horizontal="left" vertical="center" wrapText="1"/>
      <protection/>
    </xf>
    <xf numFmtId="44" fontId="24" fillId="0" borderId="0" applyFont="0" applyFill="0" applyBorder="0" applyAlignment="0" applyProtection="0"/>
    <xf numFmtId="44" fontId="24" fillId="0" borderId="0" applyFont="0" applyFill="0" applyBorder="0" applyAlignment="0" applyProtection="0"/>
    <xf numFmtId="0" fontId="93" fillId="35" borderId="0" applyNumberFormat="0" applyBorder="0" applyAlignment="0" applyProtection="0"/>
    <xf numFmtId="0" fontId="115" fillId="39" borderId="0" applyNumberFormat="0" applyBorder="0" applyAlignment="0" applyProtection="0"/>
    <xf numFmtId="0" fontId="104" fillId="3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88" fillId="19"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88" fillId="20" borderId="0" applyNumberFormat="0" applyBorder="0" applyAlignment="0" applyProtection="0"/>
    <xf numFmtId="0" fontId="2" fillId="7" borderId="0" applyNumberFormat="0" applyBorder="0" applyAlignment="0" applyProtection="0"/>
    <xf numFmtId="0" fontId="2" fillId="15" borderId="0" applyNumberFormat="0" applyBorder="0" applyAlignment="0" applyProtection="0"/>
    <xf numFmtId="0" fontId="88" fillId="21" borderId="0" applyNumberFormat="0" applyBorder="0" applyAlignment="0" applyProtection="0"/>
    <xf numFmtId="0" fontId="2" fillId="9" borderId="0" applyNumberFormat="0" applyBorder="0" applyAlignment="0" applyProtection="0"/>
    <xf numFmtId="0" fontId="2" fillId="16" borderId="0" applyNumberFormat="0" applyBorder="0" applyAlignment="0" applyProtection="0"/>
    <xf numFmtId="0" fontId="88" fillId="23"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88" fillId="24"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88" fillId="26" borderId="0" applyNumberFormat="0" applyBorder="0" applyAlignment="0" applyProtection="0"/>
    <xf numFmtId="0" fontId="237" fillId="0" borderId="0" applyNumberFormat="0" applyFill="0" applyBorder="0">
      <alignment/>
      <protection locked="0"/>
    </xf>
    <xf numFmtId="0" fontId="80" fillId="2" borderId="0" applyNumberFormat="0" applyBorder="0" applyAlignment="0" applyProtection="0"/>
    <xf numFmtId="0" fontId="80" fillId="4" borderId="0" applyNumberFormat="0" applyBorder="0" applyAlignment="0" applyProtection="0"/>
    <xf numFmtId="0" fontId="80" fillId="6" borderId="0" applyNumberFormat="0" applyBorder="0" applyAlignment="0" applyProtection="0"/>
    <xf numFmtId="0" fontId="80" fillId="8" borderId="0" applyNumberFormat="0" applyBorder="0" applyAlignment="0" applyProtection="0"/>
    <xf numFmtId="0" fontId="80" fillId="51" borderId="0" applyNumberFormat="0" applyBorder="0" applyAlignment="0" applyProtection="0"/>
    <xf numFmtId="0" fontId="80" fillId="48" borderId="0" applyNumberFormat="0" applyBorder="0" applyAlignment="0" applyProtection="0"/>
    <xf numFmtId="0" fontId="80" fillId="52" borderId="0" applyNumberFormat="0" applyBorder="0" applyAlignment="0" applyProtection="0"/>
    <xf numFmtId="0" fontId="80" fillId="53" borderId="0" applyNumberFormat="0" applyBorder="0" applyAlignment="0" applyProtection="0"/>
    <xf numFmtId="0" fontId="80" fillId="14" borderId="0" applyNumberFormat="0" applyBorder="0" applyAlignment="0" applyProtection="0"/>
    <xf numFmtId="0" fontId="80" fillId="8" borderId="0" applyNumberFormat="0" applyBorder="0" applyAlignment="0" applyProtection="0"/>
    <xf numFmtId="0" fontId="80" fillId="52" borderId="0" applyNumberFormat="0" applyBorder="0" applyAlignment="0" applyProtection="0"/>
    <xf numFmtId="0" fontId="80" fillId="54" borderId="0" applyNumberFormat="0" applyBorder="0" applyAlignment="0" applyProtection="0"/>
    <xf numFmtId="0" fontId="190" fillId="55" borderId="0" applyNumberFormat="0" applyBorder="0" applyAlignment="0" applyProtection="0"/>
    <xf numFmtId="0" fontId="190" fillId="53" borderId="0" applyNumberFormat="0" applyBorder="0" applyAlignment="0" applyProtection="0"/>
    <xf numFmtId="0" fontId="190" fillId="14" borderId="0" applyNumberFormat="0" applyBorder="0" applyAlignment="0" applyProtection="0"/>
    <xf numFmtId="0" fontId="190" fillId="22" borderId="0" applyNumberFormat="0" applyBorder="0" applyAlignment="0" applyProtection="0"/>
    <xf numFmtId="0" fontId="190" fillId="46" borderId="0" applyNumberFormat="0" applyBorder="0" applyAlignment="0" applyProtection="0"/>
    <xf numFmtId="0" fontId="190" fillId="25" borderId="0" applyNumberFormat="0" applyBorder="0" applyAlignment="0" applyProtection="0"/>
    <xf numFmtId="0" fontId="190" fillId="43" borderId="0" applyNumberFormat="0" applyBorder="0" applyAlignment="0" applyProtection="0"/>
    <xf numFmtId="0" fontId="190" fillId="44" borderId="0" applyNumberFormat="0" applyBorder="0" applyAlignment="0" applyProtection="0"/>
    <xf numFmtId="0" fontId="190" fillId="45" borderId="0" applyNumberFormat="0" applyBorder="0" applyAlignment="0" applyProtection="0"/>
    <xf numFmtId="0" fontId="190" fillId="22" borderId="0" applyNumberFormat="0" applyBorder="0" applyAlignment="0" applyProtection="0"/>
    <xf numFmtId="0" fontId="190" fillId="46" borderId="0" applyNumberFormat="0" applyBorder="0" applyAlignment="0" applyProtection="0"/>
    <xf numFmtId="0" fontId="190" fillId="47" borderId="0" applyNumberFormat="0" applyBorder="0" applyAlignment="0" applyProtection="0"/>
    <xf numFmtId="0" fontId="239" fillId="4" borderId="0" applyNumberFormat="0" applyBorder="0" applyAlignment="0" applyProtection="0"/>
    <xf numFmtId="0" fontId="198" fillId="40" borderId="14" applyNumberFormat="0" applyAlignment="0" applyProtection="0"/>
    <xf numFmtId="0" fontId="194" fillId="49" borderId="17" applyNumberFormat="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00" fillId="0" borderId="0" applyNumberFormat="0" applyFill="0" applyBorder="0" applyAlignment="0" applyProtection="0"/>
    <xf numFmtId="0" fontId="240" fillId="6" borderId="0" applyNumberFormat="0" applyBorder="0" applyAlignment="0" applyProtection="0"/>
    <xf numFmtId="0" fontId="195" fillId="0" borderId="18" applyNumberFormat="0" applyFill="0" applyAlignment="0" applyProtection="0"/>
    <xf numFmtId="0" fontId="196" fillId="0" borderId="19" applyNumberFormat="0" applyFill="0" applyAlignment="0" applyProtection="0"/>
    <xf numFmtId="0" fontId="197" fillId="0" borderId="20" applyNumberFormat="0" applyFill="0" applyAlignment="0" applyProtection="0"/>
    <xf numFmtId="0" fontId="197" fillId="0" borderId="0" applyNumberFormat="0" applyFill="0" applyBorder="0" applyAlignment="0" applyProtection="0"/>
    <xf numFmtId="0" fontId="238" fillId="0" borderId="0" applyNumberFormat="0" applyFill="0" applyBorder="0">
      <alignment/>
      <protection locked="0"/>
    </xf>
    <xf numFmtId="0" fontId="26" fillId="0" borderId="0" applyNumberFormat="0" applyFill="0" applyBorder="0">
      <alignment/>
      <protection locked="0"/>
    </xf>
    <xf numFmtId="0" fontId="6" fillId="0" borderId="0" applyNumberFormat="0" applyFill="0" applyBorder="0">
      <alignment/>
      <protection locked="0"/>
    </xf>
    <xf numFmtId="0" fontId="86" fillId="0" borderId="0" applyNumberFormat="0" applyFill="0" applyBorder="0">
      <alignment/>
      <protection locked="0"/>
    </xf>
    <xf numFmtId="0" fontId="191" fillId="48" borderId="14" applyNumberFormat="0" applyAlignment="0" applyProtection="0"/>
    <xf numFmtId="0" fontId="193" fillId="0" borderId="16" applyNumberFormat="0" applyFill="0" applyAlignment="0" applyProtection="0"/>
    <xf numFmtId="0" fontId="241" fillId="5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pplyNumberFormat="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2" fillId="0" borderId="0">
      <alignment/>
      <protection/>
    </xf>
    <xf numFmtId="0" fontId="0" fillId="0" borderId="0">
      <alignment/>
      <protection/>
    </xf>
    <xf numFmtId="0" fontId="0" fillId="0" borderId="0">
      <alignment/>
      <protection/>
    </xf>
    <xf numFmtId="0" fontId="0" fillId="0" borderId="0">
      <alignment/>
      <protection/>
    </xf>
    <xf numFmtId="0" fontId="24" fillId="50" borderId="22" applyNumberFormat="0" applyFont="0" applyAlignment="0" applyProtection="0"/>
    <xf numFmtId="0" fontId="192" fillId="40" borderId="15" applyNumberFormat="0" applyAlignment="0" applyProtection="0"/>
    <xf numFmtId="9" fontId="24" fillId="0" borderId="0" applyFont="0" applyFill="0" applyBorder="0" applyAlignment="0" applyProtection="0"/>
    <xf numFmtId="0" fontId="202" fillId="0" borderId="0" applyNumberFormat="0" applyFill="0" applyBorder="0" applyAlignment="0" applyProtection="0"/>
    <xf numFmtId="0" fontId="199" fillId="0" borderId="21" applyNumberFormat="0" applyFill="0" applyAlignment="0" applyProtection="0"/>
    <xf numFmtId="0" fontId="243" fillId="0" borderId="0" applyNumberFormat="0" applyFill="0" applyBorder="0" applyAlignment="0" applyProtection="0"/>
    <xf numFmtId="0" fontId="2" fillId="38" borderId="11" applyNumberFormat="0" applyFont="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01" fillId="0" borderId="0" applyNumberFormat="0" applyFill="0" applyBorder="0" applyAlignment="0" applyProtection="0"/>
    <xf numFmtId="44" fontId="24" fillId="0" borderId="0" applyFont="0" applyFill="0" applyBorder="0" applyAlignment="0" applyProtection="0"/>
    <xf numFmtId="0" fontId="120" fillId="3" borderId="0" applyNumberFormat="0" applyBorder="0" applyAlignment="0" applyProtection="0"/>
    <xf numFmtId="0" fontId="120" fillId="5" borderId="0" applyNumberFormat="0" applyBorder="0" applyAlignment="0" applyProtection="0"/>
    <xf numFmtId="0" fontId="120" fillId="7" borderId="0" applyNumberFormat="0" applyBorder="0" applyAlignment="0" applyProtection="0"/>
    <xf numFmtId="0" fontId="120" fillId="9" borderId="0" applyNumberFormat="0" applyBorder="0" applyAlignment="0" applyProtection="0"/>
    <xf numFmtId="0" fontId="120" fillId="15" borderId="0" applyNumberFormat="0" applyBorder="0" applyAlignment="0" applyProtection="0"/>
    <xf numFmtId="0" fontId="122" fillId="21" borderId="0" applyNumberFormat="0" applyBorder="0" applyAlignment="0" applyProtection="0"/>
    <xf numFmtId="0" fontId="122" fillId="23" borderId="0" applyNumberFormat="0" applyBorder="0" applyAlignment="0" applyProtection="0"/>
    <xf numFmtId="0" fontId="122" fillId="26" borderId="0" applyNumberFormat="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0" fontId="86" fillId="0" borderId="0" applyNumberFormat="0" applyFill="0" applyBorder="0">
      <alignment/>
      <protection locked="0"/>
    </xf>
    <xf numFmtId="0" fontId="164" fillId="42" borderId="13">
      <alignment horizontal="left" vertical="center" wrapText="1"/>
      <protection/>
    </xf>
    <xf numFmtId="0" fontId="164" fillId="42" borderId="13">
      <alignment horizontal="left" vertical="center" wrapText="1"/>
      <protection/>
    </xf>
    <xf numFmtId="0" fontId="164" fillId="42" borderId="13">
      <alignment horizontal="left" vertical="center" wrapText="1"/>
      <protection/>
    </xf>
    <xf numFmtId="0" fontId="25" fillId="0" borderId="0">
      <alignment/>
      <protection/>
    </xf>
    <xf numFmtId="0" fontId="2" fillId="0" borderId="0">
      <alignment/>
      <protection/>
    </xf>
    <xf numFmtId="0" fontId="163" fillId="0" borderId="0">
      <alignment/>
      <protection/>
    </xf>
    <xf numFmtId="0" fontId="163" fillId="0" borderId="0">
      <alignment/>
      <protection/>
    </xf>
    <xf numFmtId="0" fontId="163" fillId="0" borderId="0">
      <alignment/>
      <protection/>
    </xf>
    <xf numFmtId="0" fontId="3" fillId="0" borderId="0">
      <alignment/>
      <protection/>
    </xf>
    <xf numFmtId="0" fontId="78" fillId="0" borderId="0">
      <alignment/>
      <protection/>
    </xf>
    <xf numFmtId="0" fontId="78"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1" fillId="0" borderId="8">
      <alignment/>
      <protection/>
    </xf>
    <xf numFmtId="0" fontId="0" fillId="38" borderId="11" applyNumberFormat="0" applyFont="0" applyAlignment="0" applyProtection="0"/>
    <xf numFmtId="44" fontId="3"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2534">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Border="1"/>
    <xf numFmtId="0" fontId="15" fillId="0" borderId="0" xfId="0" applyFont="1" applyAlignment="1">
      <alignment horizontal="left" vertical="center"/>
    </xf>
    <xf numFmtId="0" fontId="15" fillId="0" borderId="0" xfId="0" applyFont="1" applyAlignment="1">
      <alignment vertical="center"/>
    </xf>
    <xf numFmtId="0" fontId="13" fillId="0" borderId="0" xfId="0" applyFont="1" applyBorder="1" applyAlignment="1">
      <alignment vertical="center"/>
    </xf>
    <xf numFmtId="0" fontId="16" fillId="0" borderId="0" xfId="0" applyFont="1" applyAlignment="1">
      <alignment horizontal="left" vertical="center"/>
    </xf>
    <xf numFmtId="0" fontId="7" fillId="0" borderId="0" xfId="1567" applyFont="1" applyAlignment="1" applyProtection="1">
      <alignment horizontal="left" vertical="center"/>
      <protection/>
    </xf>
    <xf numFmtId="0" fontId="13" fillId="0" borderId="0" xfId="0" applyFont="1" applyAlignment="1">
      <alignment vertical="center"/>
    </xf>
    <xf numFmtId="0" fontId="20" fillId="0" borderId="0" xfId="0" applyFont="1"/>
    <xf numFmtId="0" fontId="14" fillId="0" borderId="0" xfId="0" applyFont="1" applyAlignment="1">
      <alignment horizontal="left" vertical="center"/>
    </xf>
    <xf numFmtId="0" fontId="14" fillId="0" borderId="0" xfId="0" applyFont="1" applyBorder="1" applyAlignment="1">
      <alignment vertical="center"/>
    </xf>
    <xf numFmtId="165" fontId="20" fillId="0" borderId="0" xfId="0" applyNumberFormat="1" applyFont="1"/>
    <xf numFmtId="165" fontId="20" fillId="0" borderId="0" xfId="0" applyNumberFormat="1" applyFont="1"/>
    <xf numFmtId="165" fontId="13" fillId="0" borderId="0" xfId="0" applyNumberFormat="1" applyFont="1"/>
    <xf numFmtId="0" fontId="20" fillId="0" borderId="0" xfId="0" applyFont="1"/>
    <xf numFmtId="0" fontId="0" fillId="0" borderId="0" xfId="0" applyBorder="1" applyAlignment="1">
      <alignment wrapText="1"/>
    </xf>
    <xf numFmtId="165" fontId="0" fillId="0" borderId="0" xfId="0" applyNumberFormat="1"/>
    <xf numFmtId="0" fontId="25" fillId="0" borderId="0" xfId="1598" applyFont="1">
      <alignment/>
      <protection/>
    </xf>
    <xf numFmtId="0" fontId="25" fillId="0" borderId="0" xfId="1598" applyFont="1" applyBorder="1">
      <alignment/>
      <protection/>
    </xf>
    <xf numFmtId="0" fontId="20" fillId="0" borderId="0" xfId="0" applyFont="1" applyAlignment="1">
      <alignment vertical="center"/>
    </xf>
    <xf numFmtId="0" fontId="14" fillId="0" borderId="0" xfId="0" applyFont="1" applyAlignment="1">
      <alignment vertical="center"/>
    </xf>
    <xf numFmtId="0" fontId="0" fillId="0" borderId="0" xfId="0" applyBorder="1"/>
    <xf numFmtId="0" fontId="1" fillId="0" borderId="0" xfId="1598" applyFont="1">
      <alignment/>
      <protection/>
    </xf>
    <xf numFmtId="0" fontId="13" fillId="0" borderId="0" xfId="0" applyFont="1"/>
    <xf numFmtId="0" fontId="25" fillId="0" borderId="0" xfId="1598" applyFont="1" applyAlignment="1">
      <alignment/>
      <protection/>
    </xf>
    <xf numFmtId="0" fontId="23" fillId="0" borderId="0" xfId="0" applyFont="1" applyAlignment="1">
      <alignment horizontal="left" vertical="center"/>
    </xf>
    <xf numFmtId="0" fontId="25" fillId="0" borderId="0" xfId="1598" applyFont="1" applyFill="1">
      <alignment/>
      <protection/>
    </xf>
    <xf numFmtId="0" fontId="36" fillId="0" borderId="0" xfId="0" applyFont="1"/>
    <xf numFmtId="0" fontId="0" fillId="0" borderId="0" xfId="0" applyFont="1"/>
    <xf numFmtId="0" fontId="4" fillId="0" borderId="0" xfId="0" applyFont="1"/>
    <xf numFmtId="0" fontId="27" fillId="0" borderId="0" xfId="0" applyFont="1"/>
    <xf numFmtId="0" fontId="1" fillId="0" borderId="0" xfId="1598" applyFont="1" applyBorder="1">
      <alignment/>
      <protection/>
    </xf>
    <xf numFmtId="0" fontId="1" fillId="0" borderId="0" xfId="1598" applyFont="1" applyFill="1">
      <alignment/>
      <protection/>
    </xf>
    <xf numFmtId="0" fontId="1" fillId="0" borderId="0" xfId="1587">
      <alignment/>
      <protection/>
    </xf>
    <xf numFmtId="0" fontId="1" fillId="0" borderId="0" xfId="1587" applyFont="1">
      <alignment/>
      <protection/>
    </xf>
    <xf numFmtId="0" fontId="1" fillId="0" borderId="0" xfId="1587" applyAlignment="1">
      <alignment/>
      <protection/>
    </xf>
    <xf numFmtId="0" fontId="1" fillId="57" borderId="0" xfId="1587" applyFill="1" applyAlignment="1">
      <alignment/>
      <protection/>
    </xf>
    <xf numFmtId="0" fontId="1" fillId="57" borderId="0" xfId="1587" applyFont="1" applyFill="1" applyAlignment="1">
      <alignment/>
      <protection/>
    </xf>
    <xf numFmtId="0" fontId="38" fillId="57" borderId="0" xfId="1587" applyFont="1" applyFill="1" applyAlignment="1">
      <alignment/>
      <protection/>
    </xf>
    <xf numFmtId="0" fontId="38" fillId="0" borderId="0" xfId="1587" applyFont="1">
      <alignment/>
      <protection/>
    </xf>
    <xf numFmtId="0" fontId="38" fillId="57" borderId="0" xfId="1587" applyFont="1" applyFill="1">
      <alignment/>
      <protection/>
    </xf>
    <xf numFmtId="165" fontId="1" fillId="0" borderId="0" xfId="1587" applyNumberFormat="1">
      <alignment/>
      <protection/>
    </xf>
    <xf numFmtId="0" fontId="42" fillId="0" borderId="0" xfId="1598" applyFont="1">
      <alignment/>
      <protection/>
    </xf>
    <xf numFmtId="0" fontId="38" fillId="0" borderId="0" xfId="1598" applyFont="1">
      <alignment/>
      <protection/>
    </xf>
    <xf numFmtId="165" fontId="25" fillId="0" borderId="0" xfId="1598" applyNumberFormat="1" applyFont="1" applyFill="1">
      <alignment/>
      <protection/>
    </xf>
    <xf numFmtId="0" fontId="8" fillId="0" borderId="12" xfId="1598" applyFont="1" applyFill="1" applyBorder="1" applyAlignment="1">
      <alignment horizontal="center" vertical="center" wrapText="1"/>
      <protection/>
    </xf>
    <xf numFmtId="0" fontId="10" fillId="0" borderId="0" xfId="1567" applyFont="1" applyAlignment="1" applyProtection="1">
      <alignment horizontal="left" vertical="center"/>
      <protection/>
    </xf>
    <xf numFmtId="0" fontId="8" fillId="0" borderId="0" xfId="1598" applyFont="1" applyFill="1" applyBorder="1">
      <alignment/>
      <protection/>
    </xf>
    <xf numFmtId="0" fontId="48" fillId="0" borderId="0" xfId="0" applyFont="1" applyAlignment="1">
      <alignment horizontal="left" vertical="center"/>
    </xf>
    <xf numFmtId="0" fontId="24" fillId="0" borderId="0" xfId="1598" applyFont="1">
      <alignment/>
      <protection/>
    </xf>
    <xf numFmtId="0" fontId="9" fillId="0" borderId="0" xfId="1567" applyFont="1" applyAlignment="1" applyProtection="1">
      <alignment horizontal="left" vertical="center"/>
      <protection/>
    </xf>
    <xf numFmtId="0" fontId="10" fillId="0" borderId="0" xfId="1567" applyFont="1" applyBorder="1" applyAlignment="1" applyProtection="1">
      <alignment horizontal="left" vertical="center"/>
      <protection/>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34" fillId="0" borderId="0" xfId="0" applyFont="1" applyBorder="1" applyAlignment="1">
      <alignment horizontal="left" vertical="center"/>
    </xf>
    <xf numFmtId="0" fontId="52" fillId="0" borderId="0" xfId="0" applyFont="1" applyAlignment="1">
      <alignment vertical="center"/>
    </xf>
    <xf numFmtId="0" fontId="62" fillId="0" borderId="0" xfId="0" applyFont="1"/>
    <xf numFmtId="0" fontId="18" fillId="0" borderId="0" xfId="1598" applyFont="1" applyAlignment="1">
      <alignment/>
      <protection/>
    </xf>
    <xf numFmtId="165" fontId="31" fillId="0" borderId="0" xfId="0" applyNumberFormat="1" applyFont="1" applyBorder="1" applyAlignment="1">
      <alignment vertical="center"/>
    </xf>
    <xf numFmtId="0" fontId="31" fillId="0" borderId="0" xfId="0" applyFont="1"/>
    <xf numFmtId="0" fontId="11" fillId="57" borderId="0" xfId="0" applyFont="1" applyFill="1" applyBorder="1" applyAlignment="1">
      <alignment/>
    </xf>
    <xf numFmtId="0" fontId="8" fillId="57" borderId="0" xfId="0" applyFont="1" applyFill="1" applyBorder="1" applyAlignment="1">
      <alignment horizontal="left"/>
    </xf>
    <xf numFmtId="0" fontId="50" fillId="0" borderId="25" xfId="0" applyFont="1" applyBorder="1" applyAlignment="1">
      <alignment horizontal="center" vertical="center"/>
    </xf>
    <xf numFmtId="0" fontId="63" fillId="0" borderId="0" xfId="0" applyFont="1"/>
    <xf numFmtId="165" fontId="31" fillId="0" borderId="26" xfId="0" applyNumberFormat="1" applyFont="1" applyBorder="1"/>
    <xf numFmtId="165" fontId="31" fillId="0" borderId="0" xfId="0" applyNumberFormat="1" applyFont="1" applyBorder="1"/>
    <xf numFmtId="165" fontId="31" fillId="0" borderId="27" xfId="0" applyNumberFormat="1" applyFont="1" applyBorder="1"/>
    <xf numFmtId="165" fontId="45" fillId="0" borderId="26" xfId="0" applyNumberFormat="1" applyFont="1" applyBorder="1" applyAlignment="1">
      <alignment horizontal="right" vertical="center"/>
    </xf>
    <xf numFmtId="165" fontId="45" fillId="0" borderId="0" xfId="0" applyNumberFormat="1" applyFont="1" applyBorder="1" applyAlignment="1">
      <alignment horizontal="right" vertical="center"/>
    </xf>
    <xf numFmtId="165" fontId="45" fillId="0" borderId="27" xfId="0" applyNumberFormat="1" applyFont="1" applyBorder="1" applyAlignment="1">
      <alignment horizontal="right" vertical="center"/>
    </xf>
    <xf numFmtId="0" fontId="28" fillId="0" borderId="0" xfId="0" applyFont="1"/>
    <xf numFmtId="0" fontId="1" fillId="0" borderId="0" xfId="1587" applyBorder="1" applyAlignment="1">
      <alignment/>
      <protection/>
    </xf>
    <xf numFmtId="0" fontId="11" fillId="0" borderId="0" xfId="1598" applyFont="1" applyFill="1" applyBorder="1" applyAlignment="1">
      <alignment horizontal="right"/>
      <protection/>
    </xf>
    <xf numFmtId="0" fontId="8" fillId="0" borderId="0" xfId="1598" applyFont="1" applyFill="1" applyBorder="1" applyAlignment="1">
      <alignment horizontal="left" vertical="center"/>
      <protection/>
    </xf>
    <xf numFmtId="0" fontId="8" fillId="0" borderId="0" xfId="1598" applyFont="1" applyFill="1" applyBorder="1" applyAlignment="1">
      <alignment horizontal="right" vertical="center"/>
      <protection/>
    </xf>
    <xf numFmtId="0" fontId="39" fillId="0" borderId="0" xfId="1598" applyFont="1" applyAlignment="1">
      <alignment vertical="center"/>
      <protection/>
    </xf>
    <xf numFmtId="0" fontId="27" fillId="0" borderId="0" xfId="0" applyFont="1" applyAlignment="1">
      <alignment horizontal="left" vertical="center"/>
    </xf>
    <xf numFmtId="0" fontId="18" fillId="0" borderId="0" xfId="1598" applyFont="1" applyAlignment="1">
      <alignment horizontal="left" vertical="center"/>
      <protection/>
    </xf>
    <xf numFmtId="0" fontId="1" fillId="0" borderId="0" xfId="1598" applyFont="1" applyAlignment="1">
      <alignment horizontal="left" vertical="center"/>
      <protection/>
    </xf>
    <xf numFmtId="0" fontId="18" fillId="0" borderId="0" xfId="1598" applyFont="1" applyAlignment="1">
      <alignment horizontal="left"/>
      <protection/>
    </xf>
    <xf numFmtId="0" fontId="13" fillId="0" borderId="0" xfId="0" applyFont="1" applyAlignment="1">
      <alignment vertical="top"/>
    </xf>
    <xf numFmtId="166" fontId="8" fillId="0" borderId="0" xfId="1598" applyNumberFormat="1" applyFont="1" applyFill="1" applyBorder="1" applyAlignment="1">
      <alignment horizontal="right"/>
      <protection/>
    </xf>
    <xf numFmtId="0" fontId="19" fillId="0" borderId="0" xfId="1598" applyFont="1" applyAlignment="1">
      <alignment vertical="center"/>
      <protection/>
    </xf>
    <xf numFmtId="0" fontId="58" fillId="0" borderId="0" xfId="1567" applyFont="1" applyAlignment="1" applyProtection="1">
      <alignment horizontal="left" vertical="center"/>
      <protection/>
    </xf>
    <xf numFmtId="0" fontId="31" fillId="0" borderId="0" xfId="0" applyFont="1"/>
    <xf numFmtId="0" fontId="64" fillId="0" borderId="0" xfId="0" applyFont="1"/>
    <xf numFmtId="0" fontId="6" fillId="0" borderId="0" xfId="1567" applyAlignment="1" applyProtection="1">
      <alignment horizontal="left" vertical="center"/>
      <protection/>
    </xf>
    <xf numFmtId="0" fontId="60" fillId="0" borderId="0" xfId="1567" applyFont="1" applyAlignment="1" applyProtection="1">
      <alignment horizontal="left" vertical="center"/>
      <protection/>
    </xf>
    <xf numFmtId="0" fontId="8" fillId="0" borderId="8" xfId="1598" applyFont="1" applyBorder="1">
      <alignment/>
      <protection/>
    </xf>
    <xf numFmtId="0" fontId="8" fillId="0" borderId="8" xfId="1598" applyFont="1" applyFill="1" applyBorder="1">
      <alignment/>
      <protection/>
    </xf>
    <xf numFmtId="0" fontId="8" fillId="0" borderId="8" xfId="1598" applyFont="1" applyBorder="1" applyAlignment="1">
      <alignment horizontal="left"/>
      <protection/>
    </xf>
    <xf numFmtId="165" fontId="8" fillId="0" borderId="8" xfId="1598" applyNumberFormat="1" applyFont="1" applyBorder="1">
      <alignment/>
      <protection/>
    </xf>
    <xf numFmtId="165" fontId="11" fillId="0" borderId="8" xfId="1598" applyNumberFormat="1" applyFont="1" applyFill="1" applyBorder="1" applyAlignment="1">
      <alignment horizontal="right"/>
      <protection/>
    </xf>
    <xf numFmtId="165" fontId="11" fillId="0" borderId="26" xfId="1598" applyNumberFormat="1" applyFont="1" applyFill="1" applyBorder="1" applyAlignment="1">
      <alignment horizontal="right"/>
      <protection/>
    </xf>
    <xf numFmtId="0" fontId="8" fillId="0" borderId="8" xfId="1598" applyNumberFormat="1" applyFont="1" applyBorder="1" applyAlignment="1">
      <alignment horizontal="left"/>
      <protection/>
    </xf>
    <xf numFmtId="165" fontId="8" fillId="0" borderId="26" xfId="1598" applyNumberFormat="1" applyFont="1" applyFill="1" applyBorder="1" applyAlignment="1">
      <alignment horizontal="left"/>
      <protection/>
    </xf>
    <xf numFmtId="0" fontId="8" fillId="0" borderId="26" xfId="1598" applyFont="1" applyFill="1" applyBorder="1">
      <alignment/>
      <protection/>
    </xf>
    <xf numFmtId="0" fontId="8" fillId="0" borderId="8" xfId="1587" applyFont="1" applyBorder="1" applyAlignment="1">
      <alignment horizontal="center"/>
      <protection/>
    </xf>
    <xf numFmtId="0" fontId="8" fillId="0" borderId="26" xfId="1587" applyNumberFormat="1" applyFont="1" applyBorder="1" applyAlignment="1">
      <alignment/>
      <protection/>
    </xf>
    <xf numFmtId="0" fontId="8" fillId="0" borderId="8" xfId="1587" applyFont="1" applyBorder="1" applyAlignment="1">
      <alignment horizontal="left" vertical="center"/>
      <protection/>
    </xf>
    <xf numFmtId="0" fontId="8" fillId="0" borderId="26" xfId="1587" applyNumberFormat="1" applyFont="1" applyFill="1" applyBorder="1" applyAlignment="1">
      <alignment vertical="center"/>
      <protection/>
    </xf>
    <xf numFmtId="0" fontId="8" fillId="0" borderId="26" xfId="1598" applyFont="1" applyFill="1" applyBorder="1" applyAlignment="1">
      <alignment horizontal="left"/>
      <protection/>
    </xf>
    <xf numFmtId="0" fontId="11" fillId="0" borderId="26" xfId="1598" applyFont="1" applyFill="1" applyBorder="1" applyAlignment="1">
      <alignment horizontal="right"/>
      <protection/>
    </xf>
    <xf numFmtId="0" fontId="8" fillId="0" borderId="8" xfId="1598" applyFont="1" applyFill="1" applyBorder="1" applyAlignment="1">
      <alignment horizontal="left"/>
      <protection/>
    </xf>
    <xf numFmtId="165" fontId="8" fillId="0" borderId="26" xfId="1598" applyNumberFormat="1" applyFont="1" applyFill="1" applyBorder="1">
      <alignment/>
      <protection/>
    </xf>
    <xf numFmtId="166" fontId="8" fillId="0" borderId="26" xfId="1598" applyNumberFormat="1" applyFont="1" applyFill="1" applyBorder="1" applyAlignment="1">
      <alignment horizontal="right"/>
      <protection/>
    </xf>
    <xf numFmtId="166" fontId="8" fillId="0" borderId="27" xfId="1598" applyNumberFormat="1" applyFont="1" applyFill="1" applyBorder="1" applyAlignment="1">
      <alignment horizontal="right"/>
      <protection/>
    </xf>
    <xf numFmtId="166" fontId="8" fillId="0" borderId="26" xfId="1598" applyNumberFormat="1" applyFont="1" applyFill="1" applyBorder="1">
      <alignment/>
      <protection/>
    </xf>
    <xf numFmtId="166" fontId="8" fillId="0" borderId="27" xfId="1598" applyNumberFormat="1" applyFont="1" applyFill="1" applyBorder="1">
      <alignment/>
      <protection/>
    </xf>
    <xf numFmtId="165" fontId="8" fillId="0" borderId="26" xfId="1598" applyNumberFormat="1" applyFont="1" applyFill="1" applyBorder="1" applyAlignment="1">
      <alignment horizontal="right"/>
      <protection/>
    </xf>
    <xf numFmtId="165" fontId="8" fillId="0" borderId="27" xfId="1598" applyNumberFormat="1" applyFont="1" applyFill="1" applyBorder="1" applyAlignment="1">
      <alignment horizontal="right"/>
      <protection/>
    </xf>
    <xf numFmtId="0" fontId="31" fillId="0" borderId="0" xfId="0" applyFont="1" applyBorder="1" applyAlignment="1">
      <alignment horizontal="right" vertical="center"/>
    </xf>
    <xf numFmtId="0" fontId="31" fillId="0" borderId="26" xfId="0" applyFont="1" applyBorder="1" applyAlignment="1">
      <alignment horizontal="right" vertical="center"/>
    </xf>
    <xf numFmtId="0" fontId="31" fillId="0" borderId="27" xfId="0" applyFont="1" applyBorder="1" applyAlignment="1">
      <alignment horizontal="right" vertical="center"/>
    </xf>
    <xf numFmtId="0" fontId="45" fillId="0" borderId="8" xfId="0" applyFont="1" applyBorder="1" applyAlignment="1">
      <alignment horizontal="right" vertical="center"/>
    </xf>
    <xf numFmtId="3" fontId="8" fillId="0" borderId="26" xfId="1598" applyNumberFormat="1" applyFont="1" applyFill="1" applyBorder="1" applyAlignment="1">
      <alignment horizontal="right"/>
      <protection/>
    </xf>
    <xf numFmtId="0" fontId="31" fillId="0" borderId="0" xfId="0" applyFont="1" applyBorder="1"/>
    <xf numFmtId="0" fontId="45" fillId="0" borderId="26" xfId="0" applyFont="1" applyBorder="1" applyAlignment="1">
      <alignment horizontal="right" wrapText="1"/>
    </xf>
    <xf numFmtId="0" fontId="45" fillId="0" borderId="0" xfId="0" applyFont="1" applyBorder="1" applyAlignment="1">
      <alignment horizontal="right" wrapText="1"/>
    </xf>
    <xf numFmtId="165" fontId="45" fillId="0" borderId="0" xfId="0" applyNumberFormat="1" applyFont="1" applyBorder="1" applyAlignment="1">
      <alignment horizontal="right" wrapText="1"/>
    </xf>
    <xf numFmtId="0" fontId="45" fillId="0" borderId="28" xfId="0" applyNumberFormat="1" applyFont="1" applyBorder="1" applyAlignment="1">
      <alignment horizontal="left" vertical="center" wrapText="1"/>
    </xf>
    <xf numFmtId="165" fontId="45" fillId="0" borderId="28" xfId="0" applyNumberFormat="1" applyFont="1" applyBorder="1" applyAlignment="1">
      <alignment horizontal="right" wrapText="1"/>
    </xf>
    <xf numFmtId="165" fontId="45" fillId="0" borderId="29" xfId="0" applyNumberFormat="1" applyFont="1" applyBorder="1" applyAlignment="1">
      <alignment horizontal="right" wrapText="1"/>
    </xf>
    <xf numFmtId="0" fontId="11" fillId="0" borderId="26" xfId="1587" applyNumberFormat="1" applyFont="1" applyBorder="1" applyAlignment="1">
      <alignment horizontal="right"/>
      <protection/>
    </xf>
    <xf numFmtId="0" fontId="18" fillId="0" borderId="0" xfId="1587" applyFont="1" applyBorder="1" applyAlignment="1">
      <alignment horizontal="right"/>
      <protection/>
    </xf>
    <xf numFmtId="0" fontId="45" fillId="0" borderId="0" xfId="0" applyFont="1" applyBorder="1" applyAlignment="1">
      <alignment horizontal="left" vertical="center"/>
    </xf>
    <xf numFmtId="0" fontId="50" fillId="0" borderId="8" xfId="0" applyFont="1" applyBorder="1" applyAlignment="1">
      <alignment horizontal="right" vertical="center"/>
    </xf>
    <xf numFmtId="0" fontId="31" fillId="0" borderId="8" xfId="0" applyFont="1" applyBorder="1" applyAlignment="1">
      <alignment vertical="center"/>
    </xf>
    <xf numFmtId="0" fontId="31" fillId="0" borderId="8" xfId="0" applyFont="1" applyBorder="1" applyAlignment="1">
      <alignment horizontal="right" vertical="center"/>
    </xf>
    <xf numFmtId="0" fontId="1" fillId="0" borderId="0" xfId="1598" applyFont="1" applyAlignment="1">
      <alignment horizontal="left" indent="5"/>
      <protection/>
    </xf>
    <xf numFmtId="0" fontId="8" fillId="57" borderId="30" xfId="1587" applyFont="1" applyFill="1" applyBorder="1" applyAlignment="1">
      <alignment horizontal="center" vertical="center" wrapText="1"/>
      <protection/>
    </xf>
    <xf numFmtId="0" fontId="8" fillId="57" borderId="8" xfId="1587" applyFont="1" applyFill="1" applyBorder="1" applyAlignment="1">
      <alignment horizontal="center" vertical="center" wrapText="1"/>
      <protection/>
    </xf>
    <xf numFmtId="0" fontId="45" fillId="0" borderId="31" xfId="0" applyFont="1" applyBorder="1" applyAlignment="1">
      <alignment vertical="center" wrapText="1"/>
    </xf>
    <xf numFmtId="0" fontId="45" fillId="0" borderId="0" xfId="0" applyFont="1" applyBorder="1" applyAlignment="1">
      <alignment vertical="center" wrapText="1"/>
    </xf>
    <xf numFmtId="0" fontId="45" fillId="0" borderId="8" xfId="0" applyFont="1" applyBorder="1" applyAlignment="1">
      <alignment vertical="center" wrapText="1"/>
    </xf>
    <xf numFmtId="0" fontId="45" fillId="0" borderId="32" xfId="0" applyFont="1" applyBorder="1" applyAlignment="1">
      <alignment vertical="center" wrapText="1"/>
    </xf>
    <xf numFmtId="0" fontId="45" fillId="0" borderId="33" xfId="0" applyFont="1" applyBorder="1" applyAlignment="1">
      <alignment vertical="center" wrapText="1"/>
    </xf>
    <xf numFmtId="0" fontId="45" fillId="0" borderId="30" xfId="0" applyFont="1" applyBorder="1" applyAlignment="1">
      <alignment vertical="center" wrapText="1"/>
    </xf>
    <xf numFmtId="0" fontId="45" fillId="0" borderId="34" xfId="0" applyFont="1" applyBorder="1" applyAlignment="1">
      <alignment vertical="center" wrapText="1"/>
    </xf>
    <xf numFmtId="0" fontId="45" fillId="0" borderId="35" xfId="0" applyFont="1" applyBorder="1" applyAlignment="1">
      <alignment vertical="center" wrapText="1"/>
    </xf>
    <xf numFmtId="0" fontId="8" fillId="0" borderId="36" xfId="1598" applyFont="1" applyFill="1" applyBorder="1" applyAlignment="1">
      <alignment vertical="center" wrapText="1"/>
      <protection/>
    </xf>
    <xf numFmtId="0" fontId="45" fillId="0" borderId="37" xfId="0" applyFont="1" applyBorder="1" applyAlignment="1">
      <alignment vertical="center" wrapText="1"/>
    </xf>
    <xf numFmtId="0" fontId="50" fillId="0" borderId="28" xfId="0" applyNumberFormat="1" applyFont="1" applyBorder="1" applyAlignment="1">
      <alignment horizontal="right" wrapText="1"/>
    </xf>
    <xf numFmtId="165" fontId="50" fillId="0" borderId="28" xfId="0" applyNumberFormat="1" applyFont="1" applyBorder="1" applyAlignment="1">
      <alignment horizontal="right" wrapText="1"/>
    </xf>
    <xf numFmtId="165" fontId="50" fillId="0" borderId="29" xfId="0" applyNumberFormat="1" applyFont="1" applyBorder="1" applyAlignment="1">
      <alignment horizontal="right" wrapText="1"/>
    </xf>
    <xf numFmtId="165" fontId="31" fillId="0" borderId="28" xfId="0" applyNumberFormat="1" applyFont="1" applyBorder="1" applyAlignment="1">
      <alignment wrapText="1"/>
    </xf>
    <xf numFmtId="165" fontId="31" fillId="0" borderId="29" xfId="0" applyNumberFormat="1" applyFont="1" applyBorder="1" applyAlignment="1">
      <alignment wrapText="1"/>
    </xf>
    <xf numFmtId="0" fontId="15" fillId="0" borderId="0" xfId="0" applyFont="1" applyAlignment="1">
      <alignment/>
    </xf>
    <xf numFmtId="0" fontId="45" fillId="0" borderId="12" xfId="0" applyFont="1" applyBorder="1" applyAlignment="1">
      <alignment horizontal="center" vertical="center" wrapText="1"/>
    </xf>
    <xf numFmtId="0" fontId="18" fillId="57" borderId="0" xfId="1587" applyFont="1" applyFill="1" applyAlignment="1">
      <alignment/>
      <protection/>
    </xf>
    <xf numFmtId="165" fontId="31" fillId="0" borderId="34" xfId="0" applyNumberFormat="1" applyFont="1" applyBorder="1" applyAlignment="1">
      <alignment wrapText="1"/>
    </xf>
    <xf numFmtId="0" fontId="31" fillId="0" borderId="34" xfId="0" applyFont="1" applyBorder="1" applyAlignment="1">
      <alignment wrapText="1"/>
    </xf>
    <xf numFmtId="0" fontId="45" fillId="0" borderId="28" xfId="0" applyNumberFormat="1" applyFont="1" applyBorder="1" applyAlignment="1">
      <alignment horizontal="left" wrapText="1"/>
    </xf>
    <xf numFmtId="165" fontId="8" fillId="0" borderId="0" xfId="1587" applyNumberFormat="1" applyFont="1" applyBorder="1" applyAlignment="1">
      <alignment horizontal="right" wrapText="1"/>
      <protection/>
    </xf>
    <xf numFmtId="0" fontId="8" fillId="0" borderId="0" xfId="1587" applyFont="1" applyBorder="1" applyAlignment="1">
      <alignment horizontal="center"/>
      <protection/>
    </xf>
    <xf numFmtId="165" fontId="31" fillId="0" borderId="0" xfId="1587" applyNumberFormat="1" applyFont="1" applyFill="1" applyBorder="1" applyAlignment="1">
      <alignment horizontal="right" wrapText="1"/>
      <protection/>
    </xf>
    <xf numFmtId="165" fontId="8" fillId="0" borderId="0" xfId="1587" applyNumberFormat="1" applyFont="1" applyFill="1" applyBorder="1" applyAlignment="1">
      <alignment horizontal="right" wrapText="1"/>
      <protection/>
    </xf>
    <xf numFmtId="0" fontId="8" fillId="0" borderId="0" xfId="1587" applyFont="1" applyBorder="1">
      <alignment/>
      <protection/>
    </xf>
    <xf numFmtId="2" fontId="8" fillId="0" borderId="0" xfId="1587" applyNumberFormat="1" applyFont="1" applyBorder="1" applyAlignment="1">
      <alignment/>
      <protection/>
    </xf>
    <xf numFmtId="165" fontId="8" fillId="0" borderId="0" xfId="1587" applyNumberFormat="1" applyFont="1" applyBorder="1" applyAlignment="1">
      <alignment/>
      <protection/>
    </xf>
    <xf numFmtId="0" fontId="8" fillId="0" borderId="0" xfId="1587" applyFont="1" applyBorder="1" applyAlignment="1">
      <alignment/>
      <protection/>
    </xf>
    <xf numFmtId="0" fontId="8" fillId="0" borderId="0" xfId="1587" applyFont="1" applyBorder="1" applyAlignment="1">
      <alignment horizontal="right"/>
      <protection/>
    </xf>
    <xf numFmtId="0" fontId="39" fillId="57" borderId="0" xfId="1592" applyFont="1" applyFill="1" applyBorder="1" applyAlignment="1">
      <alignment horizontal="left" vertical="top" wrapText="1"/>
      <protection/>
    </xf>
    <xf numFmtId="0" fontId="1" fillId="0" borderId="0" xfId="1598" applyFont="1" applyAlignment="1">
      <alignment/>
      <protection/>
    </xf>
    <xf numFmtId="0" fontId="25" fillId="0" borderId="0" xfId="1598" applyFont="1" applyAlignment="1">
      <alignment vertical="center"/>
      <protection/>
    </xf>
    <xf numFmtId="0" fontId="0" fillId="0" borderId="0" xfId="0" applyAlignment="1">
      <alignment/>
    </xf>
    <xf numFmtId="0" fontId="18" fillId="0" borderId="38" xfId="1598" applyFont="1" applyBorder="1" applyAlignment="1">
      <alignment vertical="center"/>
      <protection/>
    </xf>
    <xf numFmtId="165" fontId="11" fillId="0" borderId="27" xfId="1598" applyNumberFormat="1" applyFont="1" applyFill="1" applyBorder="1" applyAlignment="1">
      <alignment horizontal="right"/>
      <protection/>
    </xf>
    <xf numFmtId="0" fontId="18" fillId="0" borderId="38" xfId="1598" applyFont="1" applyBorder="1" applyAlignment="1">
      <alignment/>
      <protection/>
    </xf>
    <xf numFmtId="0" fontId="8" fillId="0" borderId="26" xfId="1598" applyNumberFormat="1" applyFont="1" applyFill="1" applyBorder="1" applyAlignment="1">
      <alignment horizontal="right"/>
      <protection/>
    </xf>
    <xf numFmtId="0" fontId="45" fillId="0" borderId="0" xfId="0" applyFont="1" applyBorder="1" applyAlignment="1">
      <alignment horizontal="right" vertical="center"/>
    </xf>
    <xf numFmtId="165" fontId="25" fillId="0" borderId="0" xfId="1598" applyNumberFormat="1" applyFont="1">
      <alignment/>
      <protection/>
    </xf>
    <xf numFmtId="0" fontId="45" fillId="0" borderId="34" xfId="0" applyFont="1" applyBorder="1" applyAlignment="1">
      <alignment horizontal="left" wrapText="1"/>
    </xf>
    <xf numFmtId="0" fontId="31" fillId="0" borderId="34" xfId="0" applyFont="1" applyBorder="1" applyAlignment="1">
      <alignment horizontal="left" wrapText="1"/>
    </xf>
    <xf numFmtId="0" fontId="3" fillId="0" borderId="0" xfId="1612">
      <alignment/>
      <protection/>
    </xf>
    <xf numFmtId="0" fontId="31" fillId="0" borderId="28" xfId="0" applyNumberFormat="1" applyFont="1" applyBorder="1" applyAlignment="1">
      <alignment horizontal="left" wrapText="1"/>
    </xf>
    <xf numFmtId="166" fontId="11" fillId="0" borderId="27" xfId="1598" applyNumberFormat="1" applyFont="1" applyFill="1" applyBorder="1" applyAlignment="1">
      <alignment horizontal="right"/>
      <protection/>
    </xf>
    <xf numFmtId="0" fontId="34" fillId="0" borderId="0" xfId="1612" applyFont="1" applyAlignment="1">
      <alignment horizontal="left" vertical="center" wrapText="1"/>
      <protection/>
    </xf>
    <xf numFmtId="165" fontId="55" fillId="0" borderId="28" xfId="0" applyNumberFormat="1" applyFont="1" applyBorder="1" applyAlignment="1">
      <alignment wrapText="1"/>
    </xf>
    <xf numFmtId="165" fontId="50" fillId="0" borderId="28" xfId="0" applyNumberFormat="1" applyFont="1" applyBorder="1" applyAlignment="1">
      <alignment horizontal="right" vertical="center" wrapText="1"/>
    </xf>
    <xf numFmtId="165" fontId="42" fillId="0" borderId="0" xfId="1598" applyNumberFormat="1" applyFont="1">
      <alignment/>
      <protection/>
    </xf>
    <xf numFmtId="166" fontId="44" fillId="0" borderId="0" xfId="1598" applyNumberFormat="1" applyFont="1" applyFill="1">
      <alignment/>
      <protection/>
    </xf>
    <xf numFmtId="166" fontId="66" fillId="0" borderId="0" xfId="1598" applyNumberFormat="1" applyFont="1" applyFill="1">
      <alignment/>
      <protection/>
    </xf>
    <xf numFmtId="165" fontId="55" fillId="0" borderId="29" xfId="0" applyNumberFormat="1" applyFont="1" applyBorder="1" applyAlignment="1">
      <alignment wrapText="1"/>
    </xf>
    <xf numFmtId="3" fontId="8" fillId="0" borderId="27" xfId="1598" applyNumberFormat="1" applyFont="1" applyFill="1" applyBorder="1" applyAlignment="1">
      <alignment horizontal="right"/>
      <protection/>
    </xf>
    <xf numFmtId="166" fontId="8" fillId="0" borderId="26" xfId="1598" applyNumberFormat="1" applyFont="1" applyBorder="1" applyAlignment="1">
      <alignment horizontal="right"/>
      <protection/>
    </xf>
    <xf numFmtId="166" fontId="8" fillId="0" borderId="27" xfId="1598" applyNumberFormat="1" applyFont="1" applyBorder="1" applyAlignment="1">
      <alignment horizontal="right"/>
      <protection/>
    </xf>
    <xf numFmtId="166" fontId="8" fillId="0" borderId="27" xfId="1598" applyNumberFormat="1" applyFont="1" applyBorder="1">
      <alignment/>
      <protection/>
    </xf>
    <xf numFmtId="166" fontId="44" fillId="0" borderId="27" xfId="1598" applyNumberFormat="1" applyFont="1" applyBorder="1">
      <alignment/>
      <protection/>
    </xf>
    <xf numFmtId="0" fontId="5" fillId="0" borderId="39" xfId="0" applyFont="1" applyBorder="1" applyAlignment="1">
      <alignment horizontal="center" vertical="center" wrapText="1"/>
    </xf>
    <xf numFmtId="0" fontId="50" fillId="0" borderId="0" xfId="0" applyFont="1" applyBorder="1" applyAlignment="1">
      <alignment horizontal="right" wrapText="1"/>
    </xf>
    <xf numFmtId="0" fontId="60" fillId="0" borderId="0" xfId="1567" applyFont="1" applyAlignment="1" applyProtection="1">
      <alignment/>
      <protection/>
    </xf>
    <xf numFmtId="0" fontId="45" fillId="0" borderId="26" xfId="0" applyNumberFormat="1" applyFont="1" applyBorder="1" applyAlignment="1">
      <alignment horizontal="left" wrapText="1"/>
    </xf>
    <xf numFmtId="0" fontId="8" fillId="0" borderId="8" xfId="1587" applyFont="1" applyBorder="1" applyAlignment="1">
      <alignment horizontal="left"/>
      <protection/>
    </xf>
    <xf numFmtId="3" fontId="8" fillId="0" borderId="26" xfId="1598" applyNumberFormat="1" applyFont="1" applyFill="1" applyBorder="1" applyAlignment="1">
      <alignment/>
      <protection/>
    </xf>
    <xf numFmtId="165" fontId="55" fillId="0" borderId="0" xfId="0" applyNumberFormat="1" applyFont="1" applyBorder="1"/>
    <xf numFmtId="0" fontId="54" fillId="0" borderId="0" xfId="0" applyFont="1" applyFill="1" applyAlignment="1">
      <alignment vertical="center"/>
    </xf>
    <xf numFmtId="0" fontId="71" fillId="0" borderId="0" xfId="1567" applyFont="1" applyFill="1" applyAlignment="1" applyProtection="1">
      <alignment wrapText="1"/>
      <protection/>
    </xf>
    <xf numFmtId="0" fontId="54" fillId="0" borderId="0" xfId="0" applyFont="1" applyFill="1" applyAlignment="1">
      <alignment vertical="center" wrapText="1"/>
    </xf>
    <xf numFmtId="0" fontId="73" fillId="0" borderId="0" xfId="0" applyFont="1" applyFill="1" applyAlignment="1">
      <alignment vertical="center"/>
    </xf>
    <xf numFmtId="0" fontId="73" fillId="0" borderId="0" xfId="0" applyFont="1" applyFill="1" applyAlignment="1">
      <alignment horizontal="left" vertical="center"/>
    </xf>
    <xf numFmtId="0" fontId="73" fillId="0" borderId="0" xfId="0" applyFont="1" applyFill="1" applyAlignment="1">
      <alignment vertical="center" wrapText="1"/>
    </xf>
    <xf numFmtId="0" fontId="31" fillId="0" borderId="0" xfId="0" applyFont="1" applyFill="1"/>
    <xf numFmtId="0" fontId="71" fillId="0" borderId="0" xfId="1567" applyFont="1" applyFill="1" applyAlignment="1" applyProtection="1">
      <alignment vertical="center" wrapText="1"/>
      <protection/>
    </xf>
    <xf numFmtId="0" fontId="74" fillId="0" borderId="0" xfId="1567" applyFont="1" applyFill="1" applyAlignment="1" applyProtection="1">
      <alignment vertical="center" wrapText="1"/>
      <protection/>
    </xf>
    <xf numFmtId="0" fontId="31" fillId="0" borderId="0" xfId="0" applyFont="1" applyBorder="1" applyAlignment="1">
      <alignment wrapText="1"/>
    </xf>
    <xf numFmtId="0" fontId="8" fillId="0" borderId="0" xfId="0" applyFont="1" applyFill="1" applyBorder="1" applyAlignment="1">
      <alignment horizontal="right" wrapText="1"/>
    </xf>
    <xf numFmtId="164" fontId="45" fillId="0" borderId="0" xfId="0" applyNumberFormat="1" applyFont="1" applyBorder="1" applyAlignment="1">
      <alignment horizontal="left" vertical="center"/>
    </xf>
    <xf numFmtId="164" fontId="50" fillId="0" borderId="0" xfId="0" applyNumberFormat="1" applyFont="1" applyBorder="1" applyAlignment="1">
      <alignment horizontal="left" vertical="center"/>
    </xf>
    <xf numFmtId="0" fontId="8" fillId="0" borderId="0" xfId="1598" applyFont="1" applyFill="1" applyBorder="1" applyAlignment="1">
      <alignment horizontal="left"/>
      <protection/>
    </xf>
    <xf numFmtId="165" fontId="8" fillId="0" borderId="27" xfId="1598" applyNumberFormat="1" applyFont="1" applyFill="1" applyBorder="1">
      <alignment/>
      <protection/>
    </xf>
    <xf numFmtId="165" fontId="8" fillId="0" borderId="28" xfId="0" applyNumberFormat="1" applyFont="1" applyBorder="1" applyAlignment="1">
      <alignment horizontal="right" wrapText="1"/>
    </xf>
    <xf numFmtId="165" fontId="8" fillId="0" borderId="0" xfId="0" applyNumberFormat="1" applyFont="1" applyBorder="1" applyAlignment="1">
      <alignment horizontal="right" wrapText="1"/>
    </xf>
    <xf numFmtId="0" fontId="59" fillId="0" borderId="0" xfId="1567" applyFont="1" applyAlignment="1" applyProtection="1">
      <alignment horizontal="left" vertical="center"/>
      <protection/>
    </xf>
    <xf numFmtId="3" fontId="8" fillId="0" borderId="26" xfId="1587" applyNumberFormat="1" applyFont="1" applyBorder="1" applyAlignment="1">
      <alignment/>
      <protection/>
    </xf>
    <xf numFmtId="3" fontId="8" fillId="0" borderId="27" xfId="1587" applyNumberFormat="1" applyFont="1" applyBorder="1" applyAlignment="1">
      <alignment wrapText="1"/>
      <protection/>
    </xf>
    <xf numFmtId="3" fontId="31" fillId="0" borderId="26" xfId="1587" applyNumberFormat="1" applyFont="1" applyFill="1" applyBorder="1" applyAlignment="1">
      <alignment horizontal="right" wrapText="1"/>
      <protection/>
    </xf>
    <xf numFmtId="3" fontId="8" fillId="0" borderId="26" xfId="1587" applyNumberFormat="1" applyFont="1" applyFill="1" applyBorder="1" applyAlignment="1">
      <alignment horizontal="right" wrapText="1"/>
      <protection/>
    </xf>
    <xf numFmtId="3" fontId="8" fillId="0" borderId="26" xfId="1587" applyNumberFormat="1" applyFont="1" applyBorder="1" applyAlignment="1">
      <alignment horizontal="right"/>
      <protection/>
    </xf>
    <xf numFmtId="3" fontId="8" fillId="0" borderId="27" xfId="1587" applyNumberFormat="1" applyFont="1" applyBorder="1" applyAlignment="1">
      <alignment horizontal="right"/>
      <protection/>
    </xf>
    <xf numFmtId="3" fontId="45" fillId="0" borderId="28" xfId="0" applyNumberFormat="1" applyFont="1" applyBorder="1" applyAlignment="1">
      <alignment vertical="center" wrapText="1"/>
    </xf>
    <xf numFmtId="3" fontId="45" fillId="0" borderId="29" xfId="0" applyNumberFormat="1" applyFont="1" applyBorder="1" applyAlignment="1">
      <alignment vertical="center" wrapText="1"/>
    </xf>
    <xf numFmtId="3" fontId="45" fillId="0" borderId="28" xfId="0" applyNumberFormat="1" applyFont="1" applyBorder="1" applyAlignment="1">
      <alignment horizontal="right" wrapText="1"/>
    </xf>
    <xf numFmtId="3" fontId="45" fillId="0" borderId="29" xfId="0" applyNumberFormat="1" applyFont="1" applyBorder="1" applyAlignment="1">
      <alignment horizontal="right" wrapText="1"/>
    </xf>
    <xf numFmtId="4" fontId="45" fillId="0" borderId="28" xfId="0" applyNumberFormat="1" applyFont="1" applyBorder="1" applyAlignment="1">
      <alignment horizontal="right" wrapText="1"/>
    </xf>
    <xf numFmtId="4" fontId="45" fillId="0" borderId="29" xfId="0" applyNumberFormat="1" applyFont="1" applyBorder="1" applyAlignment="1">
      <alignment horizontal="right" wrapText="1"/>
    </xf>
    <xf numFmtId="0" fontId="58" fillId="0" borderId="0" xfId="1567" applyFont="1" applyBorder="1" applyAlignment="1" applyProtection="1">
      <alignment horizontal="left" vertical="center"/>
      <protection/>
    </xf>
    <xf numFmtId="0" fontId="31" fillId="0" borderId="0" xfId="0" applyFont="1" applyBorder="1" applyAlignment="1">
      <alignment/>
    </xf>
    <xf numFmtId="165" fontId="31" fillId="0" borderId="0" xfId="0" applyNumberFormat="1" applyFont="1" applyBorder="1" applyAlignment="1">
      <alignment/>
    </xf>
    <xf numFmtId="0" fontId="45" fillId="0" borderId="0" xfId="0" applyFont="1" applyBorder="1" applyAlignment="1">
      <alignment horizontal="right" vertical="center" indent="1"/>
    </xf>
    <xf numFmtId="0" fontId="1" fillId="0" borderId="0" xfId="1601" applyFont="1">
      <alignment/>
      <protection/>
    </xf>
    <xf numFmtId="0" fontId="13" fillId="0" borderId="0" xfId="1601" applyFont="1" applyAlignment="1">
      <alignment vertical="center"/>
      <protection/>
    </xf>
    <xf numFmtId="165" fontId="8" fillId="0" borderId="26" xfId="0" applyNumberFormat="1" applyFont="1" applyBorder="1" applyAlignment="1">
      <alignment horizontal="right" wrapText="1"/>
    </xf>
    <xf numFmtId="166" fontId="45" fillId="0" borderId="26" xfId="0" applyNumberFormat="1" applyFont="1" applyBorder="1" applyAlignment="1">
      <alignment horizontal="right" wrapText="1"/>
    </xf>
    <xf numFmtId="166" fontId="8" fillId="0" borderId="0" xfId="1598" applyNumberFormat="1" applyFont="1" applyFill="1" applyBorder="1">
      <alignment/>
      <protection/>
    </xf>
    <xf numFmtId="0" fontId="8" fillId="0" borderId="0" xfId="1598" applyNumberFormat="1" applyFont="1" applyFill="1" applyBorder="1">
      <alignment/>
      <protection/>
    </xf>
    <xf numFmtId="166" fontId="44" fillId="0" borderId="0" xfId="1598" applyNumberFormat="1" applyFont="1" applyFill="1" applyBorder="1" applyAlignment="1">
      <alignment horizontal="right"/>
      <protection/>
    </xf>
    <xf numFmtId="0" fontId="15" fillId="0" borderId="0" xfId="0" applyFont="1" applyAlignment="1">
      <alignment horizontal="left"/>
    </xf>
    <xf numFmtId="0" fontId="15" fillId="0" borderId="0" xfId="0" applyFont="1" applyAlignment="1">
      <alignment horizontal="left" vertical="center" indent="5"/>
    </xf>
    <xf numFmtId="0" fontId="75" fillId="0" borderId="0" xfId="1567" applyFont="1" applyAlignment="1" applyProtection="1">
      <alignment horizontal="left" vertical="center"/>
      <protection/>
    </xf>
    <xf numFmtId="0" fontId="71" fillId="0" borderId="0" xfId="1567" applyFont="1" applyAlignment="1" applyProtection="1">
      <alignment horizontal="left" vertical="center"/>
      <protection/>
    </xf>
    <xf numFmtId="0" fontId="75" fillId="0" borderId="0" xfId="1567" applyFont="1" applyAlignment="1" applyProtection="1">
      <alignment/>
      <protection/>
    </xf>
    <xf numFmtId="0" fontId="45" fillId="0" borderId="27" xfId="0" applyFont="1" applyBorder="1" applyAlignment="1">
      <alignment horizontal="right" wrapText="1"/>
    </xf>
    <xf numFmtId="0" fontId="50" fillId="0" borderId="34" xfId="0" applyNumberFormat="1" applyFont="1" applyBorder="1" applyAlignment="1">
      <alignment horizontal="right" wrapText="1"/>
    </xf>
    <xf numFmtId="0" fontId="45" fillId="0" borderId="28" xfId="0" applyFont="1" applyFill="1" applyBorder="1" applyAlignment="1">
      <alignment horizontal="right" wrapText="1"/>
    </xf>
    <xf numFmtId="0" fontId="48" fillId="0" borderId="0" xfId="0" applyFont="1" applyAlignment="1">
      <alignment vertical="center"/>
    </xf>
    <xf numFmtId="0" fontId="76" fillId="0" borderId="0" xfId="0" applyFont="1" applyFill="1" applyBorder="1"/>
    <xf numFmtId="0" fontId="76" fillId="0" borderId="0" xfId="0" applyFont="1" applyFill="1" applyBorder="1" applyAlignment="1">
      <alignment horizontal="left"/>
    </xf>
    <xf numFmtId="0" fontId="77" fillId="0" borderId="0" xfId="0" applyFont="1" applyFill="1" applyBorder="1"/>
    <xf numFmtId="0" fontId="41" fillId="0" borderId="0" xfId="0" applyFont="1" applyBorder="1" applyAlignment="1">
      <alignment/>
    </xf>
    <xf numFmtId="165" fontId="45" fillId="0" borderId="28" xfId="0" applyNumberFormat="1" applyFont="1" applyFill="1" applyBorder="1" applyAlignment="1">
      <alignment horizontal="right" wrapText="1"/>
    </xf>
    <xf numFmtId="165" fontId="45" fillId="0" borderId="29" xfId="0" applyNumberFormat="1" applyFont="1" applyFill="1" applyBorder="1" applyAlignment="1">
      <alignment horizontal="right" wrapText="1"/>
    </xf>
    <xf numFmtId="0" fontId="0" fillId="0" borderId="0" xfId="0" applyAlignment="1">
      <alignment wrapText="1"/>
    </xf>
    <xf numFmtId="165" fontId="8" fillId="0" borderId="28" xfId="0" applyNumberFormat="1" applyFont="1" applyFill="1" applyBorder="1" applyAlignment="1">
      <alignment horizontal="right" wrapText="1"/>
    </xf>
    <xf numFmtId="165" fontId="8" fillId="0" borderId="29" xfId="0" applyNumberFormat="1" applyFont="1" applyFill="1" applyBorder="1" applyAlignment="1">
      <alignment horizontal="right" wrapText="1"/>
    </xf>
    <xf numFmtId="1" fontId="45" fillId="0" borderId="28" xfId="0" applyNumberFormat="1" applyFont="1" applyFill="1" applyBorder="1" applyAlignment="1">
      <alignment horizontal="right" wrapText="1"/>
    </xf>
    <xf numFmtId="165" fontId="50" fillId="0" borderId="28" xfId="0" applyNumberFormat="1" applyFont="1" applyFill="1" applyBorder="1" applyAlignment="1">
      <alignment horizontal="right" wrapText="1"/>
    </xf>
    <xf numFmtId="0" fontId="81" fillId="0" borderId="0" xfId="0" applyFont="1"/>
    <xf numFmtId="0" fontId="45" fillId="0" borderId="0" xfId="0" applyFont="1" applyFill="1" applyBorder="1" applyAlignment="1">
      <alignment horizontal="right" vertical="center"/>
    </xf>
    <xf numFmtId="165" fontId="13" fillId="0" borderId="0" xfId="0" applyNumberFormat="1" applyFont="1" applyFill="1"/>
    <xf numFmtId="165" fontId="13" fillId="0" borderId="0" xfId="0" applyNumberFormat="1" applyFont="1" applyBorder="1"/>
    <xf numFmtId="165" fontId="13" fillId="0" borderId="0" xfId="0" applyNumberFormat="1" applyFont="1" applyFill="1" applyBorder="1"/>
    <xf numFmtId="0" fontId="13" fillId="0" borderId="0" xfId="0" applyFont="1" applyFill="1"/>
    <xf numFmtId="3" fontId="13" fillId="0" borderId="0" xfId="0" applyNumberFormat="1" applyFont="1" applyFill="1"/>
    <xf numFmtId="3" fontId="0" fillId="0" borderId="0" xfId="0" applyNumberFormat="1" applyBorder="1"/>
    <xf numFmtId="0" fontId="63" fillId="0" borderId="0" xfId="0" applyFont="1"/>
    <xf numFmtId="1" fontId="18" fillId="0" borderId="0" xfId="0" applyNumberFormat="1" applyFont="1" applyAlignment="1">
      <alignment horizontal="right"/>
    </xf>
    <xf numFmtId="2" fontId="0" fillId="0" borderId="0" xfId="0" applyNumberFormat="1" applyAlignment="1">
      <alignment horizontal="right"/>
    </xf>
    <xf numFmtId="2" fontId="0" fillId="0" borderId="0" xfId="0" applyNumberFormat="1"/>
    <xf numFmtId="165" fontId="0" fillId="0" borderId="0" xfId="0" applyNumberFormat="1" applyBorder="1"/>
    <xf numFmtId="1" fontId="1" fillId="0" borderId="0" xfId="1587" applyNumberFormat="1" applyBorder="1">
      <alignment/>
      <protection/>
    </xf>
    <xf numFmtId="0" fontId="4" fillId="0" borderId="0" xfId="0" applyFont="1" applyBorder="1"/>
    <xf numFmtId="0" fontId="28" fillId="0" borderId="0" xfId="0" applyFont="1" applyAlignment="1">
      <alignment wrapText="1"/>
    </xf>
    <xf numFmtId="0" fontId="45" fillId="0" borderId="28" xfId="0" applyNumberFormat="1" applyFont="1" applyFill="1" applyBorder="1" applyAlignment="1">
      <alignment horizontal="left" wrapText="1"/>
    </xf>
    <xf numFmtId="165" fontId="50" fillId="0" borderId="29" xfId="0" applyNumberFormat="1" applyFont="1" applyFill="1" applyBorder="1" applyAlignment="1">
      <alignment horizontal="right" wrapText="1"/>
    </xf>
    <xf numFmtId="0" fontId="31" fillId="0" borderId="34" xfId="0" applyFont="1" applyBorder="1" applyAlignment="1">
      <alignment vertical="center" wrapText="1"/>
    </xf>
    <xf numFmtId="165" fontId="31" fillId="0" borderId="34" xfId="0" applyNumberFormat="1" applyFont="1" applyBorder="1" applyAlignment="1">
      <alignment vertical="center" wrapText="1"/>
    </xf>
    <xf numFmtId="166" fontId="45" fillId="0" borderId="26" xfId="0" applyNumberFormat="1" applyFont="1" applyBorder="1" applyAlignment="1">
      <alignment wrapText="1"/>
    </xf>
    <xf numFmtId="166" fontId="20" fillId="0" borderId="0" xfId="0" applyNumberFormat="1" applyFont="1"/>
    <xf numFmtId="0" fontId="45" fillId="0" borderId="0" xfId="0" applyFont="1" applyBorder="1" applyAlignment="1">
      <alignment horizontal="left" wrapText="1"/>
    </xf>
    <xf numFmtId="165" fontId="31" fillId="0" borderId="0" xfId="0" applyNumberFormat="1" applyFont="1" applyBorder="1" applyAlignment="1">
      <alignment wrapText="1"/>
    </xf>
    <xf numFmtId="166" fontId="29" fillId="0" borderId="0" xfId="0" applyNumberFormat="1" applyFont="1" applyAlignment="1">
      <alignment horizontal="left" vertical="center" wrapText="1"/>
    </xf>
    <xf numFmtId="0" fontId="52" fillId="0" borderId="0" xfId="0" applyFont="1" applyAlignment="1">
      <alignment wrapText="1"/>
    </xf>
    <xf numFmtId="0" fontId="52" fillId="0" borderId="0" xfId="0" applyFont="1"/>
    <xf numFmtId="0" fontId="31" fillId="0" borderId="28" xfId="0" applyNumberFormat="1" applyFont="1" applyFill="1" applyBorder="1" applyAlignment="1">
      <alignment horizontal="left" wrapText="1"/>
    </xf>
    <xf numFmtId="167" fontId="8" fillId="0" borderId="0" xfId="0" applyNumberFormat="1" applyFont="1" applyBorder="1" applyAlignment="1">
      <alignment horizontal="right" wrapText="1"/>
    </xf>
    <xf numFmtId="3" fontId="8" fillId="0" borderId="27" xfId="1587" applyNumberFormat="1" applyFont="1" applyFill="1" applyBorder="1" applyAlignment="1">
      <alignment/>
      <protection/>
    </xf>
    <xf numFmtId="0" fontId="1" fillId="0" borderId="0" xfId="1601" applyFont="1" applyFill="1">
      <alignment/>
      <protection/>
    </xf>
    <xf numFmtId="0" fontId="1" fillId="0" borderId="0" xfId="1601" applyFont="1" applyBorder="1">
      <alignment/>
      <protection/>
    </xf>
    <xf numFmtId="0" fontId="1" fillId="0" borderId="0" xfId="1601" applyFont="1" applyFill="1" applyBorder="1">
      <alignment/>
      <protection/>
    </xf>
    <xf numFmtId="165" fontId="1" fillId="0" borderId="0" xfId="1601" applyNumberFormat="1" applyFont="1" applyFill="1" applyBorder="1">
      <alignment/>
      <protection/>
    </xf>
    <xf numFmtId="165" fontId="1" fillId="0" borderId="0" xfId="1601" applyNumberFormat="1" applyFont="1" applyFill="1">
      <alignment/>
      <protection/>
    </xf>
    <xf numFmtId="0" fontId="8" fillId="0" borderId="26" xfId="0" applyNumberFormat="1" applyFont="1" applyFill="1" applyBorder="1" applyAlignment="1">
      <alignment horizontal="right" wrapText="1"/>
    </xf>
    <xf numFmtId="165" fontId="8" fillId="0" borderId="26" xfId="0" applyNumberFormat="1" applyFont="1" applyFill="1" applyBorder="1" applyAlignment="1">
      <alignment horizontal="right" wrapText="1"/>
    </xf>
    <xf numFmtId="0" fontId="8" fillId="0" borderId="28" xfId="0" applyNumberFormat="1" applyFont="1" applyBorder="1" applyAlignment="1">
      <alignment horizontal="left" wrapText="1"/>
    </xf>
    <xf numFmtId="0" fontId="79" fillId="0" borderId="0" xfId="0" applyFont="1"/>
    <xf numFmtId="0" fontId="8" fillId="0" borderId="0" xfId="0" applyFont="1" applyBorder="1" applyAlignment="1">
      <alignment wrapText="1"/>
    </xf>
    <xf numFmtId="0" fontId="11" fillId="0" borderId="0" xfId="0" applyNumberFormat="1" applyFont="1" applyBorder="1" applyAlignment="1">
      <alignment horizontal="right" wrapText="1"/>
    </xf>
    <xf numFmtId="165" fontId="11" fillId="0" borderId="0" xfId="0" applyNumberFormat="1" applyFont="1" applyBorder="1" applyAlignment="1">
      <alignment horizontal="right" wrapText="1"/>
    </xf>
    <xf numFmtId="165" fontId="0" fillId="0" borderId="0" xfId="0" applyNumberFormat="1"/>
    <xf numFmtId="166" fontId="45" fillId="0" borderId="27" xfId="0" applyNumberFormat="1" applyFont="1" applyBorder="1" applyAlignment="1">
      <alignment wrapText="1"/>
    </xf>
    <xf numFmtId="0" fontId="31" fillId="0" borderId="0" xfId="0" applyFont="1" applyAlignment="1">
      <alignment vertical="center"/>
    </xf>
    <xf numFmtId="165" fontId="31" fillId="0" borderId="28" xfId="0" applyNumberFormat="1" applyFont="1" applyFill="1" applyBorder="1" applyAlignment="1">
      <alignment horizontal="right" wrapText="1"/>
    </xf>
    <xf numFmtId="165" fontId="8" fillId="0" borderId="0" xfId="1598" applyNumberFormat="1" applyFont="1" applyFill="1" applyBorder="1">
      <alignment/>
      <protection/>
    </xf>
    <xf numFmtId="165" fontId="31" fillId="0" borderId="0" xfId="0" applyNumberFormat="1" applyFont="1"/>
    <xf numFmtId="0" fontId="28" fillId="0" borderId="0" xfId="0" applyFont="1" applyFill="1"/>
    <xf numFmtId="4" fontId="45" fillId="0" borderId="0" xfId="0" applyNumberFormat="1" applyFont="1" applyBorder="1" applyAlignment="1">
      <alignment horizontal="right" wrapText="1"/>
    </xf>
    <xf numFmtId="4" fontId="45" fillId="0" borderId="40" xfId="0" applyNumberFormat="1" applyFont="1" applyBorder="1" applyAlignment="1">
      <alignment horizontal="right" wrapText="1"/>
    </xf>
    <xf numFmtId="0" fontId="45" fillId="0" borderId="34" xfId="0" applyFont="1" applyFill="1" applyBorder="1" applyAlignment="1">
      <alignment horizontal="left" wrapText="1"/>
    </xf>
    <xf numFmtId="0" fontId="8" fillId="0" borderId="28" xfId="0" applyNumberFormat="1" applyFont="1" applyFill="1" applyBorder="1" applyAlignment="1">
      <alignment horizontal="left" wrapText="1"/>
    </xf>
    <xf numFmtId="3" fontId="11" fillId="0" borderId="27" xfId="1587" applyNumberFormat="1" applyFont="1" applyFill="1" applyBorder="1" applyAlignment="1">
      <alignment horizontal="right" indent="1"/>
      <protection/>
    </xf>
    <xf numFmtId="2" fontId="44" fillId="0" borderId="26" xfId="1598" applyNumberFormat="1" applyFont="1" applyFill="1" applyBorder="1" applyAlignment="1">
      <alignment horizontal="right"/>
      <protection/>
    </xf>
    <xf numFmtId="2" fontId="44" fillId="0" borderId="27" xfId="1598" applyNumberFormat="1" applyFont="1" applyFill="1" applyBorder="1" applyAlignment="1">
      <alignment horizontal="right" indent="1"/>
      <protection/>
    </xf>
    <xf numFmtId="0" fontId="8" fillId="0" borderId="34" xfId="0" applyFont="1" applyFill="1" applyBorder="1" applyAlignment="1">
      <alignment horizontal="left" wrapText="1"/>
    </xf>
    <xf numFmtId="0" fontId="8" fillId="0" borderId="28" xfId="0" applyFont="1" applyFill="1" applyBorder="1" applyAlignment="1">
      <alignment horizontal="left" wrapText="1"/>
    </xf>
    <xf numFmtId="0" fontId="28" fillId="0" borderId="0" xfId="0" applyNumberFormat="1" applyFont="1" applyAlignment="1">
      <alignment/>
    </xf>
    <xf numFmtId="0" fontId="20" fillId="0" borderId="0" xfId="0" applyFont="1" applyAlignment="1">
      <alignment horizontal="left" indent="1"/>
    </xf>
    <xf numFmtId="0" fontId="29" fillId="0" borderId="0" xfId="0" applyFont="1" applyAlignment="1">
      <alignment/>
    </xf>
    <xf numFmtId="0" fontId="11" fillId="0" borderId="0" xfId="1587" applyFont="1" applyBorder="1" applyAlignment="1">
      <alignment horizontal="right"/>
      <protection/>
    </xf>
    <xf numFmtId="0" fontId="31" fillId="0" borderId="34" xfId="0" applyFont="1" applyFill="1" applyBorder="1" applyAlignment="1">
      <alignment horizontal="left" wrapText="1"/>
    </xf>
    <xf numFmtId="165" fontId="31" fillId="0" borderId="29" xfId="0" applyNumberFormat="1" applyFont="1" applyFill="1" applyBorder="1" applyAlignment="1">
      <alignment horizontal="right" wrapText="1"/>
    </xf>
    <xf numFmtId="165" fontId="31" fillId="0" borderId="27" xfId="0" applyNumberFormat="1" applyFont="1" applyFill="1" applyBorder="1" applyAlignment="1">
      <alignment horizontal="right" wrapText="1"/>
    </xf>
    <xf numFmtId="165" fontId="55" fillId="0" borderId="28" xfId="0" applyNumberFormat="1" applyFont="1" applyFill="1" applyBorder="1" applyAlignment="1">
      <alignment horizontal="right" wrapText="1" indent="1"/>
    </xf>
    <xf numFmtId="165" fontId="55" fillId="0" borderId="0" xfId="0" applyNumberFormat="1" applyFont="1" applyFill="1" applyAlignment="1">
      <alignment horizontal="right" indent="1"/>
    </xf>
    <xf numFmtId="0" fontId="31" fillId="0" borderId="0" xfId="0" applyFont="1" applyBorder="1" applyAlignment="1">
      <alignment horizontal="left" wrapText="1"/>
    </xf>
    <xf numFmtId="0" fontId="55" fillId="0" borderId="28" xfId="0" applyFont="1" applyFill="1" applyBorder="1" applyAlignment="1">
      <alignment horizontal="right" indent="1"/>
    </xf>
    <xf numFmtId="0" fontId="0" fillId="0" borderId="0" xfId="0" applyAlignment="1">
      <alignment vertical="center"/>
    </xf>
    <xf numFmtId="165" fontId="31" fillId="0" borderId="0" xfId="0" applyNumberFormat="1" applyFont="1" applyAlignment="1">
      <alignment horizontal="right"/>
    </xf>
    <xf numFmtId="165" fontId="11" fillId="0" borderId="28" xfId="0" applyNumberFormat="1" applyFont="1" applyFill="1" applyBorder="1" applyAlignment="1">
      <alignment horizontal="right" wrapText="1" indent="1"/>
    </xf>
    <xf numFmtId="0" fontId="55" fillId="0" borderId="0" xfId="0" applyFont="1"/>
    <xf numFmtId="0" fontId="28" fillId="0" borderId="0" xfId="0" applyFont="1" applyBorder="1" applyAlignment="1">
      <alignment horizontal="left" vertical="top"/>
    </xf>
    <xf numFmtId="1" fontId="83" fillId="0" borderId="0" xfId="0" applyNumberFormat="1" applyFont="1" applyBorder="1" applyAlignment="1">
      <alignment horizontal="right"/>
    </xf>
    <xf numFmtId="0" fontId="85" fillId="0" borderId="33" xfId="0" applyFont="1" applyBorder="1" applyAlignment="1">
      <alignment/>
    </xf>
    <xf numFmtId="0" fontId="85" fillId="0" borderId="30" xfId="0" applyFont="1" applyBorder="1" applyAlignment="1">
      <alignment/>
    </xf>
    <xf numFmtId="0" fontId="85" fillId="0" borderId="38" xfId="0" applyFont="1" applyBorder="1" applyAlignment="1">
      <alignment/>
    </xf>
    <xf numFmtId="0" fontId="85" fillId="0" borderId="41" xfId="0" applyFont="1" applyBorder="1" applyAlignment="1">
      <alignment/>
    </xf>
    <xf numFmtId="165" fontId="84" fillId="0" borderId="0" xfId="0" applyNumberFormat="1" applyFont="1" applyFill="1" applyAlignment="1">
      <alignment horizontal="right"/>
    </xf>
    <xf numFmtId="0" fontId="0" fillId="0" borderId="0" xfId="0" applyAlignment="1">
      <alignment/>
    </xf>
    <xf numFmtId="0" fontId="63" fillId="0" borderId="0" xfId="0" applyFont="1" applyAlignment="1">
      <alignment/>
    </xf>
    <xf numFmtId="0" fontId="63" fillId="0" borderId="0" xfId="0" applyFont="1" applyFill="1" applyAlignment="1">
      <alignment/>
    </xf>
    <xf numFmtId="0" fontId="50" fillId="0" borderId="33" xfId="0" applyNumberFormat="1" applyFont="1" applyBorder="1" applyAlignment="1">
      <alignment horizontal="left"/>
    </xf>
    <xf numFmtId="0" fontId="50" fillId="0" borderId="30" xfId="0" applyFont="1" applyBorder="1" applyAlignment="1">
      <alignment horizontal="right"/>
    </xf>
    <xf numFmtId="0" fontId="0" fillId="0" borderId="0" xfId="0" applyBorder="1" applyAlignment="1">
      <alignment/>
    </xf>
    <xf numFmtId="0" fontId="45" fillId="0" borderId="8" xfId="0" applyFont="1" applyBorder="1" applyAlignment="1">
      <alignment horizontal="right"/>
    </xf>
    <xf numFmtId="0" fontId="13" fillId="0" borderId="0" xfId="0" applyFont="1" applyAlignment="1">
      <alignment/>
    </xf>
    <xf numFmtId="0" fontId="20" fillId="0" borderId="0" xfId="0" applyFont="1" applyAlignment="1">
      <alignment/>
    </xf>
    <xf numFmtId="0" fontId="50" fillId="0" borderId="0" xfId="0" applyFont="1" applyFill="1" applyBorder="1" applyAlignment="1">
      <alignment horizontal="right"/>
    </xf>
    <xf numFmtId="165" fontId="0" fillId="0" borderId="0" xfId="0" applyNumberFormat="1" applyBorder="1" applyAlignment="1">
      <alignment/>
    </xf>
    <xf numFmtId="1" fontId="1" fillId="0" borderId="0" xfId="1587" applyNumberFormat="1" applyBorder="1" applyAlignment="1">
      <alignment/>
      <protection/>
    </xf>
    <xf numFmtId="0" fontId="36" fillId="0" borderId="0" xfId="0" applyFont="1" applyAlignment="1">
      <alignment/>
    </xf>
    <xf numFmtId="165" fontId="31" fillId="0" borderId="26" xfId="0" applyNumberFormat="1" applyFont="1" applyFill="1" applyBorder="1" applyAlignment="1">
      <alignment horizontal="right" wrapText="1"/>
    </xf>
    <xf numFmtId="0" fontId="0" fillId="0" borderId="0" xfId="0" applyAlignment="1">
      <alignment/>
    </xf>
    <xf numFmtId="0" fontId="0" fillId="0" borderId="0" xfId="0" applyAlignment="1">
      <alignment horizontal="left" indent="5"/>
    </xf>
    <xf numFmtId="165" fontId="50" fillId="0" borderId="0" xfId="0" applyNumberFormat="1" applyFont="1" applyFill="1" applyBorder="1" applyAlignment="1">
      <alignment horizontal="right" wrapText="1"/>
    </xf>
    <xf numFmtId="166" fontId="45" fillId="0" borderId="0" xfId="0" applyNumberFormat="1" applyFont="1" applyBorder="1" applyAlignment="1">
      <alignment horizontal="right"/>
    </xf>
    <xf numFmtId="3" fontId="45" fillId="0" borderId="0" xfId="0" applyNumberFormat="1" applyFont="1" applyBorder="1" applyAlignment="1">
      <alignment horizontal="right"/>
    </xf>
    <xf numFmtId="164" fontId="45" fillId="0" borderId="0" xfId="0" applyNumberFormat="1" applyFont="1" applyBorder="1"/>
    <xf numFmtId="0" fontId="1" fillId="0" borderId="0" xfId="0" applyFont="1"/>
    <xf numFmtId="0" fontId="18" fillId="0" borderId="0" xfId="0" applyFont="1"/>
    <xf numFmtId="0" fontId="8" fillId="0" borderId="42" xfId="1598" applyFont="1" applyFill="1" applyBorder="1" applyAlignment="1">
      <alignment vertical="center" wrapText="1"/>
      <protection/>
    </xf>
    <xf numFmtId="0" fontId="0" fillId="0" borderId="0" xfId="0" applyAlignment="1">
      <alignment/>
    </xf>
    <xf numFmtId="0" fontId="0" fillId="0" borderId="0" xfId="0" applyAlignment="1">
      <alignment horizontal="left" indent="5"/>
    </xf>
    <xf numFmtId="0" fontId="0" fillId="0" borderId="0" xfId="0"/>
    <xf numFmtId="0" fontId="1" fillId="0" borderId="0" xfId="1598" applyFont="1" applyBorder="1" applyAlignment="1">
      <alignment horizontal="left" indent="5"/>
      <protection/>
    </xf>
    <xf numFmtId="0" fontId="25" fillId="0" borderId="42" xfId="1598" applyFont="1" applyBorder="1">
      <alignment/>
      <protection/>
    </xf>
    <xf numFmtId="0" fontId="0" fillId="0" borderId="0" xfId="0"/>
    <xf numFmtId="166" fontId="45" fillId="0" borderId="26" xfId="0" applyNumberFormat="1" applyFont="1" applyBorder="1" applyAlignment="1">
      <alignment wrapText="1"/>
    </xf>
    <xf numFmtId="166" fontId="45" fillId="0" borderId="27" xfId="0" applyNumberFormat="1" applyFont="1" applyBorder="1" applyAlignment="1">
      <alignment wrapText="1"/>
    </xf>
    <xf numFmtId="166" fontId="8" fillId="0" borderId="26" xfId="1598" applyNumberFormat="1" applyFont="1" applyFill="1" applyBorder="1" applyAlignment="1">
      <alignment horizontal="right"/>
      <protection/>
    </xf>
    <xf numFmtId="166" fontId="8" fillId="0" borderId="27" xfId="1598" applyNumberFormat="1" applyFont="1" applyFill="1" applyBorder="1" applyAlignment="1">
      <alignment horizontal="right"/>
      <protection/>
    </xf>
    <xf numFmtId="166" fontId="8" fillId="0" borderId="26" xfId="1598" applyNumberFormat="1" applyFont="1" applyFill="1" applyBorder="1">
      <alignment/>
      <protection/>
    </xf>
    <xf numFmtId="166" fontId="8" fillId="0" borderId="27" xfId="1598" applyNumberFormat="1" applyFont="1" applyFill="1" applyBorder="1">
      <alignment/>
      <protection/>
    </xf>
    <xf numFmtId="165" fontId="31" fillId="0" borderId="26" xfId="0" applyNumberFormat="1" applyFont="1" applyFill="1" applyBorder="1" applyAlignment="1">
      <alignment horizontal="right" wrapText="1"/>
    </xf>
    <xf numFmtId="165" fontId="31" fillId="0" borderId="27" xfId="0" applyNumberFormat="1" applyFont="1" applyFill="1" applyBorder="1" applyAlignment="1">
      <alignment horizontal="right" wrapText="1"/>
    </xf>
    <xf numFmtId="0" fontId="31" fillId="0" borderId="0" xfId="0" applyFont="1" applyAlignment="1">
      <alignment horizontal="center" vertical="center" wrapText="1"/>
    </xf>
    <xf numFmtId="0" fontId="45" fillId="0" borderId="34" xfId="0" applyFont="1" applyBorder="1" applyAlignment="1">
      <alignment horizontal="left" wrapText="1"/>
    </xf>
    <xf numFmtId="0" fontId="0" fillId="0" borderId="0" xfId="0"/>
    <xf numFmtId="0" fontId="14" fillId="0" borderId="0" xfId="0" applyFont="1" applyAlignment="1">
      <alignment vertical="center"/>
    </xf>
    <xf numFmtId="0" fontId="72" fillId="0" borderId="0" xfId="0" applyFont="1"/>
    <xf numFmtId="0" fontId="79" fillId="0" borderId="0" xfId="0" applyFont="1" applyAlignment="1">
      <alignment vertical="center"/>
    </xf>
    <xf numFmtId="0" fontId="14" fillId="0" borderId="0" xfId="0" applyFont="1" applyFill="1" applyAlignment="1">
      <alignment vertical="center"/>
    </xf>
    <xf numFmtId="0" fontId="14" fillId="0" borderId="0" xfId="0" applyFont="1" applyAlignment="1">
      <alignment horizontal="left" vertical="center"/>
    </xf>
    <xf numFmtId="0" fontId="20" fillId="0" borderId="0" xfId="0" applyFont="1" applyAlignment="1">
      <alignment vertical="center"/>
    </xf>
    <xf numFmtId="0" fontId="20" fillId="0" borderId="0" xfId="0" applyFont="1" applyFill="1" applyAlignment="1">
      <alignment vertical="center"/>
    </xf>
    <xf numFmtId="0" fontId="0" fillId="0" borderId="0" xfId="0" applyFill="1"/>
    <xf numFmtId="0" fontId="79" fillId="0" borderId="0" xfId="0" applyFont="1" applyFill="1" applyAlignment="1">
      <alignment vertical="center"/>
    </xf>
    <xf numFmtId="0" fontId="0" fillId="0" borderId="0" xfId="0"/>
    <xf numFmtId="0" fontId="13" fillId="0" borderId="0" xfId="0" applyFont="1"/>
    <xf numFmtId="0" fontId="13" fillId="0" borderId="0" xfId="0" applyFont="1" applyAlignment="1">
      <alignment vertical="center"/>
    </xf>
    <xf numFmtId="0" fontId="1" fillId="0" borderId="0" xfId="0" applyFont="1" applyAlignment="1">
      <alignment vertical="center"/>
    </xf>
    <xf numFmtId="0" fontId="0" fillId="0" borderId="0" xfId="0" applyAlignment="1">
      <alignment/>
    </xf>
    <xf numFmtId="0" fontId="118" fillId="0" borderId="0" xfId="0" applyFont="1"/>
    <xf numFmtId="0" fontId="8" fillId="0" borderId="26" xfId="0" applyFont="1" applyBorder="1" applyAlignment="1">
      <alignment vertical="center"/>
    </xf>
    <xf numFmtId="0" fontId="8" fillId="0" borderId="40" xfId="0" applyFont="1" applyBorder="1" applyAlignment="1">
      <alignment vertical="center"/>
    </xf>
    <xf numFmtId="1" fontId="50" fillId="0" borderId="26" xfId="0" applyNumberFormat="1" applyFont="1" applyBorder="1" applyAlignment="1">
      <alignment/>
    </xf>
    <xf numFmtId="1" fontId="45" fillId="0" borderId="26" xfId="0" applyNumberFormat="1" applyFont="1" applyBorder="1" applyAlignment="1">
      <alignment horizontal="right" vertical="center"/>
    </xf>
    <xf numFmtId="1" fontId="116" fillId="0" borderId="0" xfId="0" applyNumberFormat="1" applyFont="1"/>
    <xf numFmtId="1" fontId="50" fillId="0" borderId="26" xfId="0" applyNumberFormat="1" applyFont="1" applyBorder="1" applyAlignment="1">
      <alignment vertical="center"/>
    </xf>
    <xf numFmtId="1" fontId="116" fillId="0" borderId="0" xfId="0" applyNumberFormat="1" applyFont="1" applyAlignment="1">
      <alignment/>
    </xf>
    <xf numFmtId="165" fontId="159" fillId="0" borderId="26" xfId="0" applyNumberFormat="1" applyFont="1" applyBorder="1"/>
    <xf numFmtId="0" fontId="8" fillId="0" borderId="26" xfId="1598" applyFont="1" applyFill="1" applyBorder="1" applyAlignment="1">
      <alignment horizontal="left"/>
      <protection/>
    </xf>
    <xf numFmtId="3" fontId="8" fillId="0" borderId="27" xfId="1598" applyNumberFormat="1" applyFont="1" applyFill="1" applyBorder="1" applyAlignment="1">
      <alignment horizontal="right" indent="1"/>
      <protection/>
    </xf>
    <xf numFmtId="0" fontId="11" fillId="0" borderId="26" xfId="1598" applyFont="1" applyFill="1" applyBorder="1" applyAlignment="1">
      <alignment horizontal="right"/>
      <protection/>
    </xf>
    <xf numFmtId="0" fontId="8" fillId="0" borderId="26" xfId="1598" applyFont="1" applyFill="1" applyBorder="1">
      <alignment/>
      <protection/>
    </xf>
    <xf numFmtId="165" fontId="41" fillId="0" borderId="0" xfId="1587" applyNumberFormat="1" applyFont="1">
      <alignment/>
      <protection/>
    </xf>
    <xf numFmtId="165" fontId="11" fillId="0" borderId="27" xfId="1598" applyNumberFormat="1" applyFont="1" applyFill="1" applyBorder="1" applyAlignment="1">
      <alignment horizontal="right"/>
      <protection/>
    </xf>
    <xf numFmtId="0" fontId="8" fillId="0" borderId="0" xfId="0" applyFont="1" applyBorder="1" applyAlignment="1">
      <alignment/>
    </xf>
    <xf numFmtId="165" fontId="8" fillId="0" borderId="0" xfId="0" applyNumberFormat="1" applyFont="1" applyBorder="1" applyAlignment="1">
      <alignment/>
    </xf>
    <xf numFmtId="0" fontId="8" fillId="0" borderId="0" xfId="0" applyFont="1" applyBorder="1" applyAlignment="1">
      <alignment vertical="center"/>
    </xf>
    <xf numFmtId="165" fontId="41" fillId="0" borderId="0" xfId="0" applyNumberFormat="1" applyFont="1" applyBorder="1" applyAlignment="1">
      <alignment/>
    </xf>
    <xf numFmtId="0" fontId="41" fillId="0" borderId="0" xfId="0" applyFont="1" applyBorder="1" applyAlignment="1">
      <alignment vertical="center"/>
    </xf>
    <xf numFmtId="165" fontId="8" fillId="0" borderId="26" xfId="0" applyNumberFormat="1" applyFont="1" applyFill="1" applyBorder="1" applyAlignment="1">
      <alignment horizontal="right"/>
    </xf>
    <xf numFmtId="2" fontId="8" fillId="0" borderId="0" xfId="0" applyNumberFormat="1" applyFont="1" applyFill="1" applyBorder="1" applyAlignment="1">
      <alignment horizontal="right" vertical="center"/>
    </xf>
    <xf numFmtId="0" fontId="6" fillId="0" borderId="0" xfId="1567" applyAlignment="1" applyProtection="1">
      <alignment horizontal="left" vertical="center"/>
      <protection/>
    </xf>
    <xf numFmtId="0" fontId="0" fillId="0" borderId="0" xfId="0" applyAlignment="1">
      <alignment/>
    </xf>
    <xf numFmtId="0" fontId="18" fillId="0" borderId="0" xfId="1598" applyFont="1" applyAlignment="1">
      <alignment/>
      <protection/>
    </xf>
    <xf numFmtId="0" fontId="0" fillId="0" borderId="0" xfId="0" applyAlignment="1">
      <alignment vertical="center"/>
    </xf>
    <xf numFmtId="0" fontId="31" fillId="0" borderId="34" xfId="0" applyFont="1" applyBorder="1" applyAlignment="1">
      <alignment wrapText="1"/>
    </xf>
    <xf numFmtId="0" fontId="0" fillId="0" borderId="0" xfId="0"/>
    <xf numFmtId="0" fontId="31" fillId="0" borderId="0" xfId="0" applyFont="1" applyFill="1" applyBorder="1" applyAlignment="1">
      <alignment horizontal="left" wrapText="1"/>
    </xf>
    <xf numFmtId="3" fontId="8" fillId="0" borderId="26" xfId="1598" applyNumberFormat="1" applyFont="1" applyFill="1" applyBorder="1" applyAlignment="1">
      <alignment horizontal="right"/>
      <protection/>
    </xf>
    <xf numFmtId="166" fontId="44" fillId="0" borderId="26" xfId="1598" applyNumberFormat="1" applyFont="1" applyFill="1" applyBorder="1">
      <alignment/>
      <protection/>
    </xf>
    <xf numFmtId="166" fontId="31" fillId="0" borderId="26" xfId="0" applyNumberFormat="1" applyFont="1" applyBorder="1"/>
    <xf numFmtId="166" fontId="31" fillId="0" borderId="26" xfId="0" applyNumberFormat="1" applyFont="1" applyBorder="1" applyAlignment="1">
      <alignment horizontal="right"/>
    </xf>
    <xf numFmtId="166" fontId="8" fillId="0" borderId="26" xfId="0" applyNumberFormat="1" applyFont="1" applyBorder="1"/>
    <xf numFmtId="166" fontId="31" fillId="0" borderId="0" xfId="0" applyNumberFormat="1" applyFont="1" applyBorder="1" applyAlignment="1">
      <alignment horizontal="right"/>
    </xf>
    <xf numFmtId="165" fontId="8" fillId="0" borderId="27" xfId="0" applyNumberFormat="1" applyFont="1" applyBorder="1" applyAlignment="1">
      <alignment horizontal="right" wrapText="1"/>
    </xf>
    <xf numFmtId="166" fontId="8" fillId="0" borderId="27" xfId="1598" applyNumberFormat="1" applyFont="1" applyBorder="1" applyAlignment="1">
      <alignment horizontal="right"/>
      <protection/>
    </xf>
    <xf numFmtId="2" fontId="8" fillId="0" borderId="26"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0" fontId="8" fillId="0" borderId="0" xfId="0" applyFont="1" applyFill="1" applyBorder="1" applyAlignment="1">
      <alignment wrapText="1"/>
    </xf>
    <xf numFmtId="165" fontId="11" fillId="0" borderId="26" xfId="0" applyNumberFormat="1" applyFont="1" applyFill="1" applyBorder="1" applyAlignment="1">
      <alignment horizontal="right" wrapText="1" indent="1"/>
    </xf>
    <xf numFmtId="0" fontId="8" fillId="0" borderId="26" xfId="0" applyNumberFormat="1" applyFont="1" applyFill="1" applyBorder="1" applyAlignment="1">
      <alignment horizontal="left" wrapText="1"/>
    </xf>
    <xf numFmtId="1" fontId="8" fillId="0" borderId="0" xfId="0" applyNumberFormat="1" applyFont="1" applyFill="1" applyBorder="1" applyAlignment="1">
      <alignment horizontal="right" wrapText="1" indent="1"/>
    </xf>
    <xf numFmtId="0" fontId="8" fillId="0" borderId="34" xfId="0" applyFont="1" applyFill="1" applyBorder="1" applyAlignment="1">
      <alignment wrapText="1"/>
    </xf>
    <xf numFmtId="1" fontId="8" fillId="0" borderId="26" xfId="0" applyNumberFormat="1" applyFont="1" applyFill="1" applyBorder="1" applyAlignment="1">
      <alignment horizontal="right" wrapText="1" indent="1"/>
    </xf>
    <xf numFmtId="0" fontId="41" fillId="0" borderId="0" xfId="0" applyFont="1" applyFill="1" applyBorder="1"/>
    <xf numFmtId="0" fontId="72" fillId="0" borderId="0" xfId="0" applyFont="1" applyFill="1"/>
    <xf numFmtId="0" fontId="8" fillId="0" borderId="26" xfId="0" applyNumberFormat="1" applyFont="1" applyBorder="1" applyAlignment="1">
      <alignment horizontal="left" wrapText="1"/>
    </xf>
    <xf numFmtId="165" fontId="8" fillId="0" borderId="29" xfId="0" applyNumberFormat="1" applyFont="1" applyBorder="1"/>
    <xf numFmtId="166" fontId="11" fillId="0" borderId="26" xfId="1598" applyNumberFormat="1" applyFont="1" applyFill="1" applyBorder="1" applyAlignment="1">
      <alignment horizontal="right"/>
      <protection/>
    </xf>
    <xf numFmtId="165" fontId="11" fillId="0" borderId="26" xfId="1598" applyNumberFormat="1" applyFont="1" applyFill="1" applyBorder="1" applyAlignment="1">
      <alignment horizontal="right"/>
      <protection/>
    </xf>
    <xf numFmtId="166" fontId="8" fillId="0" borderId="26" xfId="0" applyNumberFormat="1" applyFont="1" applyFill="1" applyBorder="1" applyAlignment="1">
      <alignment horizontal="right"/>
    </xf>
    <xf numFmtId="166" fontId="8" fillId="0" borderId="27" xfId="0" applyNumberFormat="1" applyFont="1" applyFill="1" applyBorder="1" applyAlignment="1">
      <alignment horizontal="right"/>
    </xf>
    <xf numFmtId="166" fontId="8" fillId="0" borderId="0" xfId="0" applyNumberFormat="1" applyFont="1" applyFill="1" applyBorder="1" applyAlignment="1">
      <alignment horizontal="right" indent="2"/>
    </xf>
    <xf numFmtId="0" fontId="13" fillId="0" borderId="0" xfId="0" applyFont="1" applyFill="1" applyAlignment="1">
      <alignment vertical="center"/>
    </xf>
    <xf numFmtId="166" fontId="8" fillId="0" borderId="0" xfId="0" applyNumberFormat="1" applyFont="1" applyFill="1" applyBorder="1" applyAlignment="1">
      <alignment horizontal="right"/>
    </xf>
    <xf numFmtId="3" fontId="8" fillId="0" borderId="0" xfId="0" applyNumberFormat="1" applyFont="1" applyFill="1" applyBorder="1" applyAlignment="1">
      <alignment horizontal="right"/>
    </xf>
    <xf numFmtId="4" fontId="8" fillId="0" borderId="0" xfId="0" applyNumberFormat="1" applyFont="1" applyFill="1" applyBorder="1" applyAlignment="1">
      <alignment horizontal="right"/>
    </xf>
    <xf numFmtId="0" fontId="21" fillId="0" borderId="0" xfId="0" applyFont="1" applyFill="1" applyAlignment="1">
      <alignment horizontal="left" vertical="center"/>
    </xf>
    <xf numFmtId="166" fontId="63" fillId="0" borderId="0" xfId="0" applyNumberFormat="1" applyFont="1" applyFill="1"/>
    <xf numFmtId="0" fontId="65" fillId="0" borderId="0" xfId="0" applyFont="1" applyFill="1" applyBorder="1" applyAlignment="1">
      <alignment vertical="center" wrapText="1"/>
    </xf>
    <xf numFmtId="0" fontId="65" fillId="0" borderId="33" xfId="0" applyFont="1" applyFill="1" applyBorder="1" applyAlignment="1">
      <alignment vertical="center" wrapText="1"/>
    </xf>
    <xf numFmtId="0" fontId="0" fillId="0" borderId="0" xfId="0" applyAlignment="1">
      <alignment/>
    </xf>
    <xf numFmtId="0" fontId="42" fillId="0" borderId="0" xfId="1598" applyFont="1" applyBorder="1" applyAlignment="1">
      <alignment horizontal="left" vertical="center" wrapText="1"/>
      <protection/>
    </xf>
    <xf numFmtId="0" fontId="0" fillId="0" borderId="0" xfId="0" applyAlignment="1">
      <alignment/>
    </xf>
    <xf numFmtId="0" fontId="50" fillId="0" borderId="24" xfId="0" applyFont="1" applyBorder="1" applyAlignment="1">
      <alignment horizontal="center" vertical="center"/>
    </xf>
    <xf numFmtId="0" fontId="50" fillId="0" borderId="25" xfId="0" applyFont="1" applyBorder="1" applyAlignment="1">
      <alignment horizontal="center" vertical="center"/>
    </xf>
    <xf numFmtId="1" fontId="11" fillId="0" borderId="26" xfId="0" applyNumberFormat="1" applyFont="1" applyBorder="1" applyAlignment="1">
      <alignment vertical="center"/>
    </xf>
    <xf numFmtId="1" fontId="11" fillId="0" borderId="0" xfId="0" applyNumberFormat="1" applyFont="1" applyAlignment="1">
      <alignment vertical="center"/>
    </xf>
    <xf numFmtId="1" fontId="0" fillId="0" borderId="0" xfId="0" applyNumberFormat="1"/>
    <xf numFmtId="165" fontId="159" fillId="0" borderId="27" xfId="0" applyNumberFormat="1" applyFont="1" applyBorder="1"/>
    <xf numFmtId="0" fontId="32" fillId="0" borderId="0" xfId="0" applyFont="1"/>
    <xf numFmtId="0" fontId="15" fillId="0" borderId="0" xfId="0" applyFont="1" applyAlignment="1">
      <alignment horizontal="left" vertical="center"/>
    </xf>
    <xf numFmtId="0" fontId="14" fillId="0" borderId="0" xfId="0" applyFont="1" applyAlignment="1">
      <alignment horizontal="left" vertical="center"/>
    </xf>
    <xf numFmtId="0" fontId="11" fillId="0" borderId="9" xfId="0" applyFont="1" applyBorder="1" applyAlignment="1">
      <alignment horizontal="right"/>
    </xf>
    <xf numFmtId="0" fontId="11" fillId="0" borderId="33" xfId="0" applyFont="1" applyBorder="1" applyAlignment="1">
      <alignment horizontal="right"/>
    </xf>
    <xf numFmtId="0" fontId="11" fillId="0" borderId="26" xfId="0" applyFont="1" applyBorder="1" applyAlignment="1">
      <alignment vertical="center"/>
    </xf>
    <xf numFmtId="0" fontId="11" fillId="0" borderId="0" xfId="0" applyFont="1" applyBorder="1" applyAlignment="1">
      <alignment vertical="center"/>
    </xf>
    <xf numFmtId="0" fontId="8" fillId="0" borderId="26" xfId="0" applyFont="1" applyBorder="1" applyAlignment="1">
      <alignment horizontal="right" vertical="center"/>
    </xf>
    <xf numFmtId="0" fontId="8" fillId="0" borderId="0" xfId="0" applyFont="1" applyBorder="1" applyAlignment="1">
      <alignment horizontal="right" vertical="center"/>
    </xf>
    <xf numFmtId="0" fontId="8" fillId="0" borderId="28" xfId="0" applyFont="1" applyBorder="1" applyAlignment="1">
      <alignment horizontal="right" vertical="center"/>
    </xf>
    <xf numFmtId="3" fontId="8" fillId="0" borderId="27" xfId="1598" applyNumberFormat="1" applyFont="1" applyFill="1" applyBorder="1" applyAlignment="1">
      <alignment horizontal="right"/>
      <protection/>
    </xf>
    <xf numFmtId="165" fontId="31" fillId="0" borderId="29" xfId="0" applyNumberFormat="1" applyFont="1" applyFill="1" applyBorder="1"/>
    <xf numFmtId="165" fontId="31" fillId="0" borderId="40" xfId="0" applyNumberFormat="1" applyFont="1" applyBorder="1"/>
    <xf numFmtId="165" fontId="31" fillId="0" borderId="28" xfId="0" applyNumberFormat="1" applyFont="1" applyBorder="1"/>
    <xf numFmtId="3" fontId="45" fillId="0" borderId="28" xfId="0" applyNumberFormat="1" applyFont="1" applyFill="1" applyBorder="1" applyAlignment="1">
      <alignment horizontal="right" wrapText="1"/>
    </xf>
    <xf numFmtId="3" fontId="45" fillId="0" borderId="29" xfId="0" applyNumberFormat="1" applyFont="1" applyFill="1" applyBorder="1" applyAlignment="1">
      <alignment horizontal="right" wrapText="1"/>
    </xf>
    <xf numFmtId="3" fontId="45" fillId="0" borderId="27" xfId="0" applyNumberFormat="1" applyFont="1" applyBorder="1" applyAlignment="1">
      <alignment horizontal="right" wrapText="1"/>
    </xf>
    <xf numFmtId="0" fontId="45" fillId="0" borderId="26" xfId="0" applyFont="1" applyBorder="1" applyAlignment="1">
      <alignment horizontal="right" vertical="center"/>
    </xf>
    <xf numFmtId="0" fontId="45" fillId="0" borderId="0" xfId="0" applyFont="1" applyBorder="1" applyAlignment="1">
      <alignment horizontal="center" vertical="center" wrapText="1"/>
    </xf>
    <xf numFmtId="0" fontId="15" fillId="0" borderId="0" xfId="0" applyFont="1" applyAlignment="1">
      <alignment horizontal="left" vertical="center"/>
    </xf>
    <xf numFmtId="0" fontId="31" fillId="0" borderId="0" xfId="0" applyFont="1" applyBorder="1" applyAlignment="1">
      <alignment horizontal="center" vertical="center" wrapText="1"/>
    </xf>
    <xf numFmtId="0" fontId="0" fillId="0" borderId="0" xfId="0" applyFill="1"/>
    <xf numFmtId="0" fontId="8" fillId="0" borderId="42" xfId="1598" applyFont="1" applyFill="1" applyBorder="1">
      <alignment/>
      <protection/>
    </xf>
    <xf numFmtId="0" fontId="8" fillId="0" borderId="12" xfId="1598" applyFont="1" applyFill="1" applyBorder="1" applyAlignment="1">
      <alignment horizontal="center" vertical="center" wrapText="1"/>
      <protection/>
    </xf>
    <xf numFmtId="0" fontId="45" fillId="0" borderId="34" xfId="0" applyFont="1" applyFill="1" applyBorder="1" applyAlignment="1">
      <alignment vertical="center" wrapText="1"/>
    </xf>
    <xf numFmtId="164" fontId="50" fillId="0" borderId="30" xfId="0" applyNumberFormat="1" applyFont="1" applyBorder="1" applyAlignment="1">
      <alignment horizontal="left" vertical="center"/>
    </xf>
    <xf numFmtId="164" fontId="50" fillId="0" borderId="8" xfId="0" applyNumberFormat="1" applyFont="1" applyBorder="1" applyAlignment="1">
      <alignment horizontal="left" vertical="center"/>
    </xf>
    <xf numFmtId="164" fontId="45" fillId="0" borderId="8" xfId="0" applyNumberFormat="1" applyFont="1" applyBorder="1" applyAlignment="1">
      <alignment horizontal="left" vertical="center"/>
    </xf>
    <xf numFmtId="164" fontId="50" fillId="0" borderId="33" xfId="0" applyNumberFormat="1" applyFont="1" applyBorder="1" applyAlignment="1">
      <alignment/>
    </xf>
    <xf numFmtId="164" fontId="50" fillId="0" borderId="33" xfId="0" applyNumberFormat="1" applyFont="1" applyBorder="1" applyAlignment="1">
      <alignment horizontal="left" vertical="center"/>
    </xf>
    <xf numFmtId="0" fontId="65" fillId="0" borderId="31" xfId="0" applyFont="1" applyFill="1" applyBorder="1" applyAlignment="1">
      <alignment vertical="center" wrapText="1"/>
    </xf>
    <xf numFmtId="0" fontId="65" fillId="0" borderId="33" xfId="0" applyFont="1" applyFill="1" applyBorder="1" applyAlignment="1">
      <alignment vertical="center"/>
    </xf>
    <xf numFmtId="164" fontId="50" fillId="0" borderId="30" xfId="0" applyNumberFormat="1" applyFont="1" applyBorder="1" applyAlignment="1">
      <alignment horizontal="left" vertical="center"/>
    </xf>
    <xf numFmtId="165" fontId="116" fillId="0" borderId="26" xfId="0" applyNumberFormat="1" applyFont="1" applyFill="1" applyBorder="1" applyAlignment="1">
      <alignment horizontal="right"/>
    </xf>
    <xf numFmtId="0" fontId="22" fillId="0" borderId="0" xfId="0" applyFont="1" applyAlignment="1">
      <alignment horizontal="left" vertical="center"/>
    </xf>
    <xf numFmtId="0" fontId="45" fillId="0" borderId="31" xfId="0" applyFont="1" applyBorder="1" applyAlignment="1">
      <alignment vertical="center" wrapText="1"/>
    </xf>
    <xf numFmtId="0" fontId="8" fillId="0" borderId="34" xfId="0" applyFont="1" applyFill="1" applyBorder="1" applyAlignment="1">
      <alignment wrapText="1"/>
    </xf>
    <xf numFmtId="0" fontId="31" fillId="0" borderId="34" xfId="0" applyFont="1" applyBorder="1" applyAlignment="1">
      <alignment wrapText="1"/>
    </xf>
    <xf numFmtId="0" fontId="8" fillId="0" borderId="8" xfId="1598" applyFont="1" applyBorder="1">
      <alignment/>
      <protection/>
    </xf>
    <xf numFmtId="0" fontId="8" fillId="0" borderId="8" xfId="1598" applyNumberFormat="1" applyFont="1" applyBorder="1" applyAlignment="1">
      <alignment horizontal="left"/>
      <protection/>
    </xf>
    <xf numFmtId="0" fontId="8" fillId="0" borderId="8" xfId="1587" applyFont="1" applyBorder="1" applyAlignment="1">
      <alignment horizontal="center"/>
      <protection/>
    </xf>
    <xf numFmtId="0" fontId="31" fillId="0" borderId="34" xfId="0" applyFont="1" applyBorder="1" applyAlignment="1">
      <alignment vertical="center" wrapText="1"/>
    </xf>
    <xf numFmtId="0" fontId="45" fillId="0" borderId="34" xfId="0" applyFont="1" applyBorder="1" applyAlignment="1">
      <alignment horizontal="left" wrapText="1"/>
    </xf>
    <xf numFmtId="0" fontId="8" fillId="0" borderId="8" xfId="1598" applyNumberFormat="1" applyFont="1" applyFill="1" applyBorder="1" applyAlignment="1">
      <alignment horizontal="left"/>
      <protection/>
    </xf>
    <xf numFmtId="3" fontId="45" fillId="0" borderId="0" xfId="0" applyNumberFormat="1" applyFont="1" applyBorder="1" applyAlignment="1">
      <alignment horizontal="right" wrapText="1"/>
    </xf>
    <xf numFmtId="0" fontId="8" fillId="0" borderId="8" xfId="1598" applyFont="1" applyFill="1" applyBorder="1" applyAlignment="1">
      <alignment horizontal="left"/>
      <protection/>
    </xf>
    <xf numFmtId="165" fontId="8" fillId="0" borderId="27" xfId="1598" applyNumberFormat="1" applyFont="1" applyFill="1" applyBorder="1" applyAlignment="1">
      <alignment/>
      <protection/>
    </xf>
    <xf numFmtId="0" fontId="45" fillId="0" borderId="0" xfId="1598" applyFont="1" applyFill="1" applyBorder="1">
      <alignment/>
      <protection/>
    </xf>
    <xf numFmtId="3" fontId="1" fillId="0" borderId="0" xfId="1587" applyNumberFormat="1" applyBorder="1" applyAlignment="1">
      <alignment/>
      <protection/>
    </xf>
    <xf numFmtId="0" fontId="45" fillId="0" borderId="34" xfId="0" applyFont="1" applyFill="1" applyBorder="1" applyAlignment="1">
      <alignment horizontal="left" wrapText="1"/>
    </xf>
    <xf numFmtId="0" fontId="1" fillId="0" borderId="0" xfId="1598" applyFont="1">
      <alignment/>
      <protection/>
    </xf>
    <xf numFmtId="0" fontId="0" fillId="0" borderId="0" xfId="0" applyAlignment="1">
      <alignment wrapText="1"/>
    </xf>
    <xf numFmtId="165" fontId="11" fillId="0" borderId="28" xfId="0" applyNumberFormat="1" applyFont="1" applyFill="1" applyBorder="1" applyAlignment="1">
      <alignment horizontal="right" wrapText="1"/>
    </xf>
    <xf numFmtId="0" fontId="8" fillId="0" borderId="43" xfId="1598" applyFont="1" applyFill="1" applyBorder="1">
      <alignment/>
      <protection/>
    </xf>
    <xf numFmtId="0" fontId="8" fillId="0" borderId="33" xfId="1598" applyFont="1" applyFill="1" applyBorder="1">
      <alignment/>
      <protection/>
    </xf>
    <xf numFmtId="0" fontId="8" fillId="0" borderId="30" xfId="1598" applyFont="1" applyFill="1" applyBorder="1">
      <alignment/>
      <protection/>
    </xf>
    <xf numFmtId="0" fontId="8" fillId="57" borderId="26" xfId="1598" applyFont="1" applyFill="1" applyBorder="1" applyAlignment="1">
      <alignment horizontal="left"/>
      <protection/>
    </xf>
    <xf numFmtId="0" fontId="8" fillId="0" borderId="36" xfId="1598" applyFont="1" applyFill="1" applyBorder="1">
      <alignment/>
      <protection/>
    </xf>
    <xf numFmtId="165" fontId="11" fillId="0" borderId="27" xfId="1598" applyNumberFormat="1" applyFont="1" applyFill="1" applyBorder="1">
      <alignment/>
      <protection/>
    </xf>
    <xf numFmtId="0" fontId="75" fillId="0" borderId="0" xfId="1567" applyFont="1" applyAlignment="1" applyProtection="1">
      <alignment horizontal="left" vertical="center"/>
      <protection/>
    </xf>
    <xf numFmtId="165" fontId="20" fillId="0" borderId="0" xfId="0" applyNumberFormat="1" applyFont="1" applyFill="1"/>
    <xf numFmtId="0" fontId="20" fillId="0" borderId="0" xfId="0" applyFont="1" applyFill="1"/>
    <xf numFmtId="0" fontId="6" fillId="0" borderId="0" xfId="1567" applyAlignment="1" applyProtection="1" quotePrefix="1">
      <alignment horizontal="left" vertical="center"/>
      <protection/>
    </xf>
    <xf numFmtId="0" fontId="8" fillId="0" borderId="0" xfId="1598" applyFont="1" applyFill="1" applyBorder="1" applyAlignment="1">
      <alignment horizontal="center" vertical="center" wrapText="1"/>
      <protection/>
    </xf>
    <xf numFmtId="0" fontId="75" fillId="0" borderId="0" xfId="1567" applyFont="1" applyAlignment="1" applyProtection="1">
      <alignment horizontal="left" vertical="center"/>
      <protection/>
    </xf>
    <xf numFmtId="165" fontId="29" fillId="0" borderId="0" xfId="0" applyNumberFormat="1" applyFont="1" applyBorder="1" applyAlignment="1">
      <alignment horizontal="justify" vertical="center" wrapText="1"/>
    </xf>
    <xf numFmtId="0" fontId="28" fillId="0" borderId="0" xfId="0" applyNumberFormat="1" applyFont="1" applyAlignment="1">
      <alignment horizontal="justify" wrapText="1"/>
    </xf>
    <xf numFmtId="0" fontId="8" fillId="0" borderId="33" xfId="1598" applyFont="1" applyFill="1" applyBorder="1" applyAlignment="1">
      <alignment horizontal="centerContinuous"/>
      <protection/>
    </xf>
    <xf numFmtId="0" fontId="45" fillId="0" borderId="33" xfId="1598" applyFont="1" applyFill="1" applyBorder="1">
      <alignment/>
      <protection/>
    </xf>
    <xf numFmtId="165" fontId="8" fillId="0" borderId="26" xfId="1598" applyNumberFormat="1" applyFont="1" applyFill="1" applyBorder="1" applyAlignment="1">
      <alignment/>
      <protection/>
    </xf>
    <xf numFmtId="0" fontId="8" fillId="0" borderId="26" xfId="1598" applyFont="1" applyFill="1" applyBorder="1" applyAlignment="1">
      <alignment/>
      <protection/>
    </xf>
    <xf numFmtId="0" fontId="31" fillId="0" borderId="8" xfId="0" applyFont="1" applyBorder="1" applyAlignment="1">
      <alignment horizontal="left"/>
    </xf>
    <xf numFmtId="165" fontId="8" fillId="0" borderId="26" xfId="0" applyNumberFormat="1" applyFont="1" applyBorder="1" applyAlignment="1">
      <alignment/>
    </xf>
    <xf numFmtId="165" fontId="8" fillId="0" borderId="27" xfId="0" applyNumberFormat="1" applyFont="1" applyBorder="1" applyAlignment="1">
      <alignment/>
    </xf>
    <xf numFmtId="0" fontId="31" fillId="0" borderId="8" xfId="0" applyFont="1" applyBorder="1" applyAlignment="1">
      <alignment/>
    </xf>
    <xf numFmtId="165" fontId="8" fillId="0" borderId="26" xfId="0" applyNumberFormat="1" applyFont="1" applyBorder="1" applyAlignment="1">
      <alignment horizontal="right"/>
    </xf>
    <xf numFmtId="0" fontId="31" fillId="0" borderId="34" xfId="0" applyFont="1" applyBorder="1" applyAlignment="1">
      <alignment horizontal="left" wrapText="1"/>
    </xf>
    <xf numFmtId="0" fontId="45" fillId="0" borderId="34" xfId="0" applyFont="1" applyBorder="1" applyAlignment="1">
      <alignment horizontal="left" wrapText="1"/>
    </xf>
    <xf numFmtId="0" fontId="45" fillId="0" borderId="0" xfId="0" applyFont="1" applyFill="1" applyBorder="1" applyAlignment="1">
      <alignment horizontal="left" wrapText="1"/>
    </xf>
    <xf numFmtId="165" fontId="8" fillId="0" borderId="40" xfId="0" applyNumberFormat="1" applyFont="1" applyFill="1" applyBorder="1" applyAlignment="1">
      <alignment horizontal="right" wrapText="1"/>
    </xf>
    <xf numFmtId="165" fontId="45" fillId="0" borderId="40" xfId="0" applyNumberFormat="1" applyFont="1" applyFill="1" applyBorder="1" applyAlignment="1">
      <alignment horizontal="right" wrapText="1"/>
    </xf>
    <xf numFmtId="0" fontId="31" fillId="0" borderId="34" xfId="0" applyFont="1" applyBorder="1" applyAlignment="1">
      <alignment wrapText="1"/>
    </xf>
    <xf numFmtId="0" fontId="8" fillId="0" borderId="8" xfId="1598" applyFont="1" applyFill="1" applyBorder="1" applyAlignment="1">
      <alignment horizontal="left"/>
      <protection/>
    </xf>
    <xf numFmtId="166" fontId="11" fillId="0" borderId="27" xfId="1598" applyNumberFormat="1" applyFont="1" applyFill="1" applyBorder="1" applyAlignment="1">
      <alignment horizontal="right"/>
      <protection/>
    </xf>
    <xf numFmtId="166" fontId="66" fillId="0" borderId="26" xfId="1598" applyNumberFormat="1" applyFont="1" applyFill="1" applyBorder="1">
      <alignment/>
      <protection/>
    </xf>
    <xf numFmtId="166" fontId="8" fillId="0" borderId="0" xfId="1598" applyNumberFormat="1" applyFont="1" applyFill="1">
      <alignment/>
      <protection/>
    </xf>
    <xf numFmtId="0" fontId="25" fillId="0" borderId="27" xfId="1598" applyFont="1" applyFill="1" applyBorder="1">
      <alignment/>
      <protection/>
    </xf>
    <xf numFmtId="0" fontId="25" fillId="0" borderId="26" xfId="1598" applyFont="1" applyFill="1" applyBorder="1">
      <alignment/>
      <protection/>
    </xf>
    <xf numFmtId="166" fontId="8" fillId="0" borderId="26" xfId="0" applyNumberFormat="1" applyFont="1" applyBorder="1" applyAlignment="1">
      <alignment horizontal="right"/>
    </xf>
    <xf numFmtId="0" fontId="55" fillId="0" borderId="26" xfId="0" applyFont="1" applyBorder="1"/>
    <xf numFmtId="166" fontId="31" fillId="0" borderId="27" xfId="0" applyNumberFormat="1" applyFont="1" applyBorder="1" applyAlignment="1">
      <alignment horizontal="right"/>
    </xf>
    <xf numFmtId="165" fontId="31" fillId="0" borderId="27" xfId="0" applyNumberFormat="1" applyFont="1" applyBorder="1" applyAlignment="1">
      <alignment horizontal="right"/>
    </xf>
    <xf numFmtId="0" fontId="20" fillId="0" borderId="26" xfId="0" applyFont="1" applyBorder="1"/>
    <xf numFmtId="0" fontId="20" fillId="0" borderId="27" xfId="0" applyFont="1" applyBorder="1"/>
    <xf numFmtId="0" fontId="8" fillId="0" borderId="26" xfId="0" applyNumberFormat="1" applyFont="1" applyFill="1" applyBorder="1" applyAlignment="1">
      <alignment horizontal="left" wrapText="1"/>
    </xf>
    <xf numFmtId="2" fontId="8" fillId="0" borderId="8" xfId="0" applyNumberFormat="1" applyFont="1" applyFill="1" applyBorder="1" applyAlignment="1">
      <alignment horizontal="right" wrapText="1"/>
    </xf>
    <xf numFmtId="165" fontId="8" fillId="0" borderId="8" xfId="0" applyNumberFormat="1" applyFont="1" applyFill="1" applyBorder="1" applyAlignment="1">
      <alignment horizontal="right" wrapText="1"/>
    </xf>
    <xf numFmtId="165" fontId="11" fillId="0" borderId="26" xfId="0" applyNumberFormat="1" applyFont="1" applyFill="1" applyBorder="1" applyAlignment="1">
      <alignment horizontal="right" wrapText="1" indent="1"/>
    </xf>
    <xf numFmtId="0" fontId="72" fillId="0" borderId="0" xfId="0" applyFont="1" applyFill="1" applyBorder="1"/>
    <xf numFmtId="0" fontId="8" fillId="0" borderId="0" xfId="0" applyFont="1" applyFill="1" applyBorder="1" applyAlignment="1">
      <alignment horizontal="left" wrapText="1"/>
    </xf>
    <xf numFmtId="0" fontId="31" fillId="0" borderId="8" xfId="0" applyFont="1" applyFill="1" applyBorder="1" applyAlignment="1">
      <alignment horizontal="left" wrapText="1"/>
    </xf>
    <xf numFmtId="4" fontId="8" fillId="0" borderId="0" xfId="1598" applyNumberFormat="1" applyFont="1" applyFill="1" applyBorder="1">
      <alignment/>
      <protection/>
    </xf>
    <xf numFmtId="4" fontId="8" fillId="0" borderId="26" xfId="1598" applyNumberFormat="1" applyFont="1" applyFill="1" applyBorder="1">
      <alignment/>
      <protection/>
    </xf>
    <xf numFmtId="4" fontId="8" fillId="0" borderId="27" xfId="1598" applyNumberFormat="1" applyFont="1" applyFill="1" applyBorder="1">
      <alignment/>
      <protection/>
    </xf>
    <xf numFmtId="165" fontId="55" fillId="0" borderId="26" xfId="0" applyNumberFormat="1" applyFont="1" applyFill="1" applyBorder="1"/>
    <xf numFmtId="165" fontId="55" fillId="0" borderId="27" xfId="0" applyNumberFormat="1" applyFont="1" applyFill="1" applyBorder="1"/>
    <xf numFmtId="4" fontId="31" fillId="0" borderId="8" xfId="0" applyNumberFormat="1" applyFont="1" applyFill="1" applyBorder="1"/>
    <xf numFmtId="4" fontId="8" fillId="0" borderId="8" xfId="1598" applyNumberFormat="1" applyFont="1" applyFill="1" applyBorder="1">
      <alignment/>
      <protection/>
    </xf>
    <xf numFmtId="4" fontId="31" fillId="0" borderId="27" xfId="0" applyNumberFormat="1" applyFont="1" applyFill="1" applyBorder="1"/>
    <xf numFmtId="165" fontId="55" fillId="0" borderId="8" xfId="0" applyNumberFormat="1" applyFont="1" applyFill="1" applyBorder="1"/>
    <xf numFmtId="165" fontId="55" fillId="0" borderId="0" xfId="0" applyNumberFormat="1" applyFont="1" applyFill="1" applyBorder="1"/>
    <xf numFmtId="4" fontId="31" fillId="0" borderId="0" xfId="0" applyNumberFormat="1" applyFont="1" applyFill="1" applyBorder="1"/>
    <xf numFmtId="4" fontId="8" fillId="0" borderId="0" xfId="1598" applyNumberFormat="1" applyFont="1" applyFill="1">
      <alignment/>
      <protection/>
    </xf>
    <xf numFmtId="4" fontId="31" fillId="0" borderId="0" xfId="0" applyNumberFormat="1" applyFont="1" applyFill="1"/>
    <xf numFmtId="4" fontId="31" fillId="0" borderId="26" xfId="0" applyNumberFormat="1" applyFont="1" applyFill="1" applyBorder="1"/>
    <xf numFmtId="4" fontId="44" fillId="0" borderId="0" xfId="1598" applyNumberFormat="1" applyFont="1" applyFill="1">
      <alignment/>
      <protection/>
    </xf>
    <xf numFmtId="0" fontId="5" fillId="0" borderId="44"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8" xfId="1598" applyFont="1" applyFill="1" applyBorder="1" applyAlignment="1">
      <alignment horizontal="left"/>
      <protection/>
    </xf>
    <xf numFmtId="1" fontId="8" fillId="0" borderId="27" xfId="1598" applyNumberFormat="1" applyFont="1" applyFill="1" applyBorder="1" applyAlignment="1">
      <alignment horizontal="right"/>
      <protection/>
    </xf>
    <xf numFmtId="1" fontId="8" fillId="0" borderId="26" xfId="1598" applyNumberFormat="1" applyFont="1" applyFill="1" applyBorder="1" applyAlignment="1">
      <alignment horizontal="right"/>
      <protection/>
    </xf>
    <xf numFmtId="1" fontId="8" fillId="0" borderId="0" xfId="1598" applyNumberFormat="1" applyFont="1" applyFill="1" applyBorder="1" applyAlignment="1">
      <alignment horizontal="right"/>
      <protection/>
    </xf>
    <xf numFmtId="165" fontId="11" fillId="0" borderId="0" xfId="1598" applyNumberFormat="1" applyFont="1" applyFill="1" applyBorder="1" applyAlignment="1">
      <alignment horizontal="right"/>
      <protection/>
    </xf>
    <xf numFmtId="3" fontId="8" fillId="0" borderId="0" xfId="1598" applyNumberFormat="1" applyFont="1" applyFill="1" applyBorder="1" applyAlignment="1">
      <alignment horizontal="right"/>
      <protection/>
    </xf>
    <xf numFmtId="165" fontId="31" fillId="0" borderId="34" xfId="0" applyNumberFormat="1" applyFont="1" applyBorder="1" applyAlignment="1">
      <alignment wrapText="1"/>
    </xf>
    <xf numFmtId="165" fontId="55" fillId="0" borderId="34" xfId="0" applyNumberFormat="1" applyFont="1" applyBorder="1" applyAlignment="1">
      <alignment wrapText="1"/>
    </xf>
    <xf numFmtId="0" fontId="11" fillId="0" borderId="28" xfId="0" applyNumberFormat="1" applyFont="1" applyBorder="1" applyAlignment="1">
      <alignment horizontal="right" wrapText="1"/>
    </xf>
    <xf numFmtId="0" fontId="45" fillId="0" borderId="28" xfId="0" applyNumberFormat="1" applyFont="1" applyFill="1" applyBorder="1" applyAlignment="1">
      <alignment horizontal="left" vertical="center"/>
    </xf>
    <xf numFmtId="164" fontId="45" fillId="0" borderId="8" xfId="0" applyNumberFormat="1" applyFont="1" applyFill="1" applyBorder="1" applyAlignment="1">
      <alignment horizontal="left" wrapText="1"/>
    </xf>
    <xf numFmtId="165" fontId="8" fillId="0" borderId="27" xfId="0" applyNumberFormat="1" applyFont="1" applyFill="1" applyBorder="1" applyAlignment="1">
      <alignment horizontal="right"/>
    </xf>
    <xf numFmtId="0" fontId="45" fillId="0" borderId="8" xfId="0" applyFont="1" applyFill="1" applyBorder="1" applyAlignment="1">
      <alignment horizontal="left" wrapText="1"/>
    </xf>
    <xf numFmtId="165" fontId="8" fillId="0" borderId="0" xfId="0" applyNumberFormat="1" applyFont="1" applyFill="1" applyBorder="1" applyAlignment="1">
      <alignment horizontal="right"/>
    </xf>
    <xf numFmtId="0" fontId="45" fillId="0" borderId="26" xfId="0" applyNumberFormat="1" applyFont="1" applyBorder="1"/>
    <xf numFmtId="0" fontId="45" fillId="0" borderId="26" xfId="0" applyNumberFormat="1" applyFont="1" applyFill="1" applyBorder="1"/>
    <xf numFmtId="0" fontId="45" fillId="0" borderId="26" xfId="0" applyNumberFormat="1" applyFont="1" applyBorder="1" applyAlignment="1">
      <alignment horizontal="left" wrapText="1"/>
    </xf>
    <xf numFmtId="0" fontId="45" fillId="0" borderId="28" xfId="0" applyNumberFormat="1" applyFont="1" applyFill="1" applyBorder="1" applyAlignment="1">
      <alignment horizontal="left" vertical="center" wrapText="1"/>
    </xf>
    <xf numFmtId="0" fontId="45" fillId="0" borderId="26" xfId="0" applyNumberFormat="1" applyFont="1" applyBorder="1" applyAlignment="1">
      <alignment horizontal="left" vertical="center" wrapText="1"/>
    </xf>
    <xf numFmtId="0" fontId="8" fillId="0" borderId="8" xfId="1598" applyFont="1" applyFill="1" applyBorder="1">
      <alignment/>
      <protection/>
    </xf>
    <xf numFmtId="0" fontId="31" fillId="0" borderId="34" xfId="0" applyFont="1" applyBorder="1" applyAlignment="1">
      <alignment vertical="center" wrapText="1"/>
    </xf>
    <xf numFmtId="164" fontId="50" fillId="0" borderId="8" xfId="0" applyNumberFormat="1" applyFont="1" applyBorder="1" applyAlignment="1">
      <alignment horizontal="left"/>
    </xf>
    <xf numFmtId="0" fontId="50" fillId="0" borderId="26" xfId="0" applyFont="1" applyBorder="1" applyAlignment="1">
      <alignment horizontal="right" wrapText="1"/>
    </xf>
    <xf numFmtId="165" fontId="50" fillId="0" borderId="0" xfId="0" applyNumberFormat="1" applyFont="1" applyBorder="1" applyAlignment="1">
      <alignment horizontal="right" wrapText="1"/>
    </xf>
    <xf numFmtId="0" fontId="31" fillId="0" borderId="26" xfId="0" applyFont="1" applyBorder="1" applyAlignment="1">
      <alignment/>
    </xf>
    <xf numFmtId="0" fontId="45" fillId="0" borderId="8" xfId="0" applyNumberFormat="1" applyFont="1" applyBorder="1" applyAlignment="1">
      <alignment horizontal="left" indent="2"/>
    </xf>
    <xf numFmtId="164" fontId="45" fillId="0" borderId="8" xfId="0" applyNumberFormat="1" applyFont="1" applyBorder="1" applyAlignment="1">
      <alignment horizontal="left" indent="3"/>
    </xf>
    <xf numFmtId="0" fontId="45" fillId="0" borderId="26" xfId="0" applyFont="1" applyBorder="1" applyAlignment="1">
      <alignment horizontal="right" wrapText="1"/>
    </xf>
    <xf numFmtId="0" fontId="45" fillId="0" borderId="8" xfId="0" applyNumberFormat="1" applyFont="1" applyBorder="1" applyAlignment="1">
      <alignment horizontal="left"/>
    </xf>
    <xf numFmtId="164" fontId="45" fillId="0" borderId="8" xfId="0" applyNumberFormat="1" applyFont="1" applyBorder="1" applyAlignment="1">
      <alignment horizontal="left" indent="1"/>
    </xf>
    <xf numFmtId="0" fontId="8" fillId="0" borderId="26" xfId="0" applyFont="1" applyBorder="1" applyAlignment="1">
      <alignment horizontal="right" wrapText="1"/>
    </xf>
    <xf numFmtId="0" fontId="45" fillId="0" borderId="8" xfId="0" applyNumberFormat="1" applyFont="1" applyBorder="1" applyAlignment="1">
      <alignment horizontal="left" indent="1"/>
    </xf>
    <xf numFmtId="0" fontId="31" fillId="0" borderId="26" xfId="0" applyFont="1" applyBorder="1" applyAlignment="1">
      <alignment horizontal="right"/>
    </xf>
    <xf numFmtId="165" fontId="31" fillId="0" borderId="0" xfId="0" applyNumberFormat="1" applyFont="1" applyBorder="1" applyAlignment="1">
      <alignment horizontal="right"/>
    </xf>
    <xf numFmtId="165" fontId="31" fillId="0" borderId="0" xfId="0" applyNumberFormat="1" applyFont="1" applyFill="1" applyBorder="1" applyAlignment="1">
      <alignment horizontal="right"/>
    </xf>
    <xf numFmtId="2" fontId="45" fillId="0" borderId="28" xfId="0" applyNumberFormat="1" applyFont="1" applyFill="1" applyBorder="1" applyAlignment="1">
      <alignment horizontal="right" wrapText="1"/>
    </xf>
    <xf numFmtId="2" fontId="45" fillId="0" borderId="29" xfId="0" applyNumberFormat="1" applyFont="1" applyFill="1" applyBorder="1" applyAlignment="1">
      <alignment horizontal="right" wrapText="1"/>
    </xf>
    <xf numFmtId="0" fontId="45" fillId="0" borderId="44" xfId="0" applyFont="1" applyBorder="1" applyAlignment="1">
      <alignment horizontal="center" vertical="center" wrapText="1"/>
    </xf>
    <xf numFmtId="164" fontId="50" fillId="0" borderId="31" xfId="0" applyNumberFormat="1" applyFont="1" applyBorder="1" applyAlignment="1">
      <alignment horizontal="left"/>
    </xf>
    <xf numFmtId="164" fontId="50" fillId="0" borderId="34" xfId="0" applyNumberFormat="1" applyFont="1" applyBorder="1" applyAlignment="1">
      <alignment horizontal="left" vertical="center"/>
    </xf>
    <xf numFmtId="0" fontId="50" fillId="0" borderId="34" xfId="0" applyFont="1" applyBorder="1" applyAlignment="1">
      <alignment horizontal="left" vertical="center"/>
    </xf>
    <xf numFmtId="164" fontId="45" fillId="0" borderId="34" xfId="0" applyNumberFormat="1" applyFont="1" applyBorder="1" applyAlignment="1">
      <alignment horizontal="left" vertical="center"/>
    </xf>
    <xf numFmtId="1" fontId="50" fillId="0" borderId="45" xfId="0" applyNumberFormat="1" applyFont="1" applyBorder="1" applyAlignment="1">
      <alignment horizontal="right" indent="1"/>
    </xf>
    <xf numFmtId="1" fontId="50" fillId="0" borderId="27" xfId="0" applyNumberFormat="1" applyFont="1" applyBorder="1" applyAlignment="1">
      <alignment horizontal="right" indent="1"/>
    </xf>
    <xf numFmtId="1" fontId="45" fillId="0" borderId="27" xfId="0" applyNumberFormat="1" applyFont="1" applyBorder="1" applyAlignment="1">
      <alignment horizontal="right" indent="1"/>
    </xf>
    <xf numFmtId="0" fontId="31" fillId="0" borderId="34" xfId="0" applyFont="1" applyBorder="1" applyAlignment="1">
      <alignment wrapText="1"/>
    </xf>
    <xf numFmtId="165" fontId="8" fillId="0" borderId="0" xfId="0" applyNumberFormat="1" applyFont="1"/>
    <xf numFmtId="2" fontId="0" fillId="0" borderId="0" xfId="0" applyNumberFormat="1" applyFill="1"/>
    <xf numFmtId="3" fontId="0" fillId="0" borderId="0" xfId="0" applyNumberFormat="1"/>
    <xf numFmtId="0" fontId="1" fillId="0" borderId="0" xfId="1587" applyFont="1" applyAlignment="1">
      <alignment/>
      <protection/>
    </xf>
    <xf numFmtId="3" fontId="13" fillId="0" borderId="0" xfId="0" applyNumberFormat="1" applyFont="1"/>
    <xf numFmtId="0" fontId="8" fillId="0" borderId="8" xfId="1598" applyFont="1" applyFill="1" applyBorder="1" applyAlignment="1">
      <alignment horizontal="left"/>
      <protection/>
    </xf>
    <xf numFmtId="0" fontId="45" fillId="0" borderId="32" xfId="0" applyFont="1" applyBorder="1" applyAlignment="1">
      <alignment horizontal="center" vertical="center" wrapText="1"/>
    </xf>
    <xf numFmtId="0" fontId="45" fillId="0" borderId="34" xfId="0" applyFont="1" applyBorder="1" applyAlignment="1">
      <alignment horizontal="left" wrapText="1"/>
    </xf>
    <xf numFmtId="165" fontId="31" fillId="0" borderId="34" xfId="0" applyNumberFormat="1" applyFont="1" applyBorder="1" applyAlignment="1">
      <alignment wrapText="1"/>
    </xf>
    <xf numFmtId="0" fontId="50" fillId="0" borderId="0" xfId="0" applyNumberFormat="1" applyFont="1" applyBorder="1" applyAlignment="1">
      <alignment horizontal="right" wrapText="1"/>
    </xf>
    <xf numFmtId="164" fontId="50" fillId="0" borderId="31" xfId="0" applyNumberFormat="1" applyFont="1" applyBorder="1" applyAlignment="1">
      <alignment horizontal="left"/>
    </xf>
    <xf numFmtId="164" fontId="50" fillId="0" borderId="34" xfId="0" applyNumberFormat="1" applyFont="1" applyBorder="1" applyAlignment="1">
      <alignment horizontal="left" vertical="center"/>
    </xf>
    <xf numFmtId="0" fontId="50" fillId="0" borderId="34" xfId="0" applyFont="1" applyBorder="1" applyAlignment="1">
      <alignment horizontal="left" vertical="center"/>
    </xf>
    <xf numFmtId="164" fontId="45" fillId="0" borderId="34" xfId="0" applyNumberFormat="1" applyFont="1" applyBorder="1" applyAlignment="1">
      <alignment horizontal="left" vertical="center"/>
    </xf>
    <xf numFmtId="0" fontId="8" fillId="0" borderId="43" xfId="1598" applyFont="1" applyFill="1" applyBorder="1" applyAlignment="1">
      <alignment horizontal="left" vertical="center"/>
      <protection/>
    </xf>
    <xf numFmtId="0" fontId="8" fillId="0" borderId="33" xfId="1598" applyFont="1" applyFill="1" applyBorder="1" applyAlignment="1">
      <alignment horizontal="centerContinuous" vertical="center"/>
      <protection/>
    </xf>
    <xf numFmtId="0" fontId="8" fillId="0" borderId="30" xfId="1598" applyFont="1" applyFill="1" applyBorder="1" applyAlignment="1">
      <alignment horizontal="centerContinuous" vertical="center"/>
      <protection/>
    </xf>
    <xf numFmtId="0" fontId="8" fillId="0" borderId="33" xfId="1598" applyFont="1" applyFill="1" applyBorder="1" applyAlignment="1">
      <alignment horizontal="left" vertical="center"/>
      <protection/>
    </xf>
    <xf numFmtId="0" fontId="8" fillId="0" borderId="30" xfId="1598" applyFont="1" applyFill="1" applyBorder="1" applyAlignment="1">
      <alignment horizontal="left" vertical="center"/>
      <protection/>
    </xf>
    <xf numFmtId="0" fontId="44" fillId="0" borderId="8" xfId="1598" applyFont="1" applyFill="1" applyBorder="1" applyAlignment="1">
      <alignment horizontal="left"/>
      <protection/>
    </xf>
    <xf numFmtId="0" fontId="8" fillId="0" borderId="8" xfId="1598" applyFont="1" applyFill="1" applyBorder="1" applyAlignment="1">
      <alignment horizontal="left"/>
      <protection/>
    </xf>
    <xf numFmtId="0" fontId="8" fillId="0" borderId="26" xfId="1598" applyFont="1" applyFill="1" applyBorder="1" applyAlignment="1">
      <alignment horizontal="left" vertical="center"/>
      <protection/>
    </xf>
    <xf numFmtId="0" fontId="116" fillId="0" borderId="0" xfId="0" applyFont="1"/>
    <xf numFmtId="0" fontId="0" fillId="0" borderId="0" xfId="0" applyAlignment="1">
      <alignment horizontal="right"/>
    </xf>
    <xf numFmtId="0" fontId="15" fillId="0" borderId="0" xfId="0" applyFont="1" applyAlignment="1">
      <alignment vertical="center"/>
    </xf>
    <xf numFmtId="0" fontId="14" fillId="0" borderId="0" xfId="0" applyFont="1" applyAlignment="1">
      <alignment horizontal="left"/>
    </xf>
    <xf numFmtId="0" fontId="8" fillId="0" borderId="8" xfId="1587" applyFont="1" applyBorder="1" applyAlignment="1">
      <alignment horizontal="center"/>
      <protection/>
    </xf>
    <xf numFmtId="0" fontId="31" fillId="0" borderId="34" xfId="0" applyFont="1" applyBorder="1" applyAlignment="1">
      <alignment vertical="center" wrapText="1"/>
    </xf>
    <xf numFmtId="0" fontId="11" fillId="0" borderId="9" xfId="0" applyFont="1" applyFill="1" applyBorder="1" applyAlignment="1">
      <alignment horizontal="right" wrapText="1"/>
    </xf>
    <xf numFmtId="0" fontId="11" fillId="0" borderId="30" xfId="0" applyFont="1" applyFill="1" applyBorder="1" applyAlignment="1">
      <alignment horizontal="right" wrapText="1"/>
    </xf>
    <xf numFmtId="165" fontId="11" fillId="0" borderId="9" xfId="0" applyNumberFormat="1" applyFont="1" applyFill="1" applyBorder="1" applyAlignment="1">
      <alignment horizontal="right" wrapText="1"/>
    </xf>
    <xf numFmtId="1" fontId="11" fillId="0" borderId="9" xfId="0" applyNumberFormat="1" applyFont="1" applyFill="1" applyBorder="1" applyAlignment="1">
      <alignment horizontal="right" wrapText="1"/>
    </xf>
    <xf numFmtId="1" fontId="11" fillId="0" borderId="43" xfId="0" applyNumberFormat="1" applyFont="1" applyFill="1" applyBorder="1" applyAlignment="1">
      <alignment horizontal="right" wrapText="1"/>
    </xf>
    <xf numFmtId="0" fontId="8" fillId="0" borderId="26" xfId="0" applyFont="1" applyFill="1" applyBorder="1" applyAlignment="1">
      <alignment vertical="center"/>
    </xf>
    <xf numFmtId="0" fontId="8" fillId="0" borderId="8" xfId="0" applyFont="1" applyFill="1" applyBorder="1" applyAlignment="1">
      <alignment vertical="center"/>
    </xf>
    <xf numFmtId="1" fontId="8" fillId="0" borderId="26" xfId="0" applyNumberFormat="1" applyFont="1" applyFill="1" applyBorder="1" applyAlignment="1">
      <alignment horizontal="right" wrapText="1"/>
    </xf>
    <xf numFmtId="1" fontId="8" fillId="0" borderId="27" xfId="0" applyNumberFormat="1" applyFont="1" applyFill="1" applyBorder="1" applyAlignment="1">
      <alignment horizontal="right" wrapText="1"/>
    </xf>
    <xf numFmtId="0" fontId="8" fillId="0" borderId="8" xfId="0" applyFont="1" applyFill="1" applyBorder="1" applyAlignment="1">
      <alignment vertical="center"/>
    </xf>
    <xf numFmtId="0" fontId="8" fillId="0" borderId="40" xfId="0" applyFont="1" applyFill="1" applyBorder="1" applyAlignment="1">
      <alignment vertical="center"/>
    </xf>
    <xf numFmtId="1" fontId="11" fillId="0" borderId="8" xfId="0" applyNumberFormat="1" applyFont="1" applyFill="1" applyBorder="1" applyAlignment="1">
      <alignment horizontal="right"/>
    </xf>
    <xf numFmtId="165" fontId="11" fillId="0" borderId="26" xfId="0" applyNumberFormat="1" applyFont="1" applyFill="1" applyBorder="1" applyAlignment="1">
      <alignment horizontal="right" wrapText="1"/>
    </xf>
    <xf numFmtId="1" fontId="11" fillId="0" borderId="26" xfId="0" applyNumberFormat="1" applyFont="1" applyFill="1" applyBorder="1" applyAlignment="1">
      <alignment horizontal="right" wrapText="1"/>
    </xf>
    <xf numFmtId="1" fontId="11" fillId="0" borderId="27" xfId="0" applyNumberFormat="1" applyFont="1" applyFill="1" applyBorder="1" applyAlignment="1">
      <alignment horizontal="right" wrapText="1"/>
    </xf>
    <xf numFmtId="0" fontId="8" fillId="0" borderId="40" xfId="0" applyFont="1" applyFill="1" applyBorder="1" applyAlignment="1">
      <alignment horizontal="right" wrapText="1"/>
    </xf>
    <xf numFmtId="0" fontId="8" fillId="0" borderId="8" xfId="0" applyFont="1" applyFill="1" applyBorder="1" applyAlignment="1">
      <alignment horizontal="right" wrapText="1"/>
    </xf>
    <xf numFmtId="0" fontId="8" fillId="0" borderId="26" xfId="0" applyFont="1" applyFill="1" applyBorder="1" applyAlignment="1">
      <alignment horizontal="right" wrapText="1"/>
    </xf>
    <xf numFmtId="1" fontId="8" fillId="0" borderId="8" xfId="0" applyNumberFormat="1" applyFont="1" applyFill="1" applyBorder="1" applyAlignment="1">
      <alignment horizontal="right"/>
    </xf>
    <xf numFmtId="1" fontId="158" fillId="0" borderId="8" xfId="0" applyNumberFormat="1" applyFont="1" applyFill="1" applyBorder="1" applyAlignment="1">
      <alignment horizontal="right"/>
    </xf>
    <xf numFmtId="1" fontId="158" fillId="0" borderId="26" xfId="0" applyNumberFormat="1" applyFont="1" applyFill="1" applyBorder="1" applyAlignment="1">
      <alignment horizontal="right"/>
    </xf>
    <xf numFmtId="0" fontId="8" fillId="0" borderId="8" xfId="0" applyFont="1" applyFill="1" applyBorder="1" applyAlignment="1">
      <alignment horizontal="right" wrapText="1"/>
    </xf>
    <xf numFmtId="1" fontId="8" fillId="0" borderId="40" xfId="0" applyNumberFormat="1" applyFont="1" applyFill="1" applyBorder="1" applyAlignment="1">
      <alignment horizontal="right"/>
    </xf>
    <xf numFmtId="0" fontId="0" fillId="0" borderId="0" xfId="0" applyBorder="1" applyAlignment="1">
      <alignment horizontal="right" vertical="center" wrapText="1"/>
    </xf>
    <xf numFmtId="0" fontId="15" fillId="0" borderId="0" xfId="0" applyFont="1" applyAlignment="1">
      <alignment horizontal="left" vertical="center"/>
    </xf>
    <xf numFmtId="0" fontId="1" fillId="0" borderId="0" xfId="1598" applyFont="1">
      <alignment/>
      <protection/>
    </xf>
    <xf numFmtId="0" fontId="0" fillId="0" borderId="0" xfId="0" applyAlignment="1">
      <alignment/>
    </xf>
    <xf numFmtId="0" fontId="29" fillId="0" borderId="0" xfId="0" applyFont="1" applyAlignment="1">
      <alignment horizontal="left" vertical="center" wrapText="1"/>
    </xf>
    <xf numFmtId="0" fontId="42" fillId="0" borderId="0" xfId="1598" applyFont="1">
      <alignment/>
      <protection/>
    </xf>
    <xf numFmtId="0" fontId="0" fillId="0" borderId="0" xfId="0" applyFill="1" applyBorder="1" applyAlignment="1">
      <alignment/>
    </xf>
    <xf numFmtId="0" fontId="0" fillId="0" borderId="0" xfId="0" applyFill="1" applyBorder="1"/>
    <xf numFmtId="1" fontId="45" fillId="0" borderId="0" xfId="0" applyNumberFormat="1" applyFont="1" applyFill="1" applyBorder="1" applyAlignment="1">
      <alignment horizontal="right" vertical="center"/>
    </xf>
    <xf numFmtId="1" fontId="0" fillId="0" borderId="0" xfId="0" applyNumberFormat="1" applyFill="1" applyBorder="1"/>
    <xf numFmtId="165" fontId="0" fillId="0" borderId="0" xfId="0" applyNumberFormat="1" applyAlignment="1">
      <alignment/>
    </xf>
    <xf numFmtId="166" fontId="45" fillId="0" borderId="0" xfId="0" applyNumberFormat="1" applyFont="1" applyBorder="1" applyAlignment="1">
      <alignment wrapText="1"/>
    </xf>
    <xf numFmtId="166" fontId="25" fillId="0" borderId="0" xfId="1598" applyNumberFormat="1" applyFont="1">
      <alignment/>
      <protection/>
    </xf>
    <xf numFmtId="0" fontId="1" fillId="0" borderId="38" xfId="1598" applyFont="1" applyBorder="1" applyAlignment="1">
      <alignment/>
      <protection/>
    </xf>
    <xf numFmtId="0" fontId="8" fillId="0" borderId="26" xfId="1598" applyNumberFormat="1" applyFont="1" applyFill="1" applyBorder="1">
      <alignment/>
      <protection/>
    </xf>
    <xf numFmtId="165" fontId="44" fillId="0" borderId="26" xfId="1598" applyNumberFormat="1" applyFont="1" applyFill="1" applyBorder="1">
      <alignment/>
      <protection/>
    </xf>
    <xf numFmtId="166" fontId="44" fillId="0" borderId="26" xfId="1598" applyNumberFormat="1" applyFont="1" applyFill="1" applyBorder="1" applyAlignment="1">
      <alignment horizontal="right"/>
      <protection/>
    </xf>
    <xf numFmtId="3" fontId="8" fillId="0" borderId="0" xfId="1587" applyNumberFormat="1" applyFont="1" applyBorder="1" applyAlignment="1">
      <alignment/>
      <protection/>
    </xf>
    <xf numFmtId="0" fontId="1" fillId="0" borderId="0" xfId="1598" applyFont="1">
      <alignment/>
      <protection/>
    </xf>
    <xf numFmtId="4" fontId="0" fillId="0" borderId="0" xfId="0" applyNumberFormat="1" applyFont="1"/>
    <xf numFmtId="0" fontId="31" fillId="0" borderId="34" xfId="0" applyFont="1" applyFill="1" applyBorder="1" applyAlignment="1">
      <alignment horizontal="left" wrapText="1"/>
    </xf>
    <xf numFmtId="3" fontId="31" fillId="0" borderId="27" xfId="1587" applyNumberFormat="1" applyFont="1" applyFill="1" applyBorder="1" applyAlignment="1">
      <alignment horizontal="right" wrapText="1"/>
      <protection/>
    </xf>
    <xf numFmtId="3" fontId="8" fillId="0" borderId="26" xfId="1587" applyNumberFormat="1" applyFont="1" applyFill="1" applyBorder="1" applyAlignment="1">
      <alignment/>
      <protection/>
    </xf>
    <xf numFmtId="167" fontId="8" fillId="0" borderId="0" xfId="0" applyNumberFormat="1" applyFont="1" applyFill="1" applyBorder="1" applyAlignment="1">
      <alignment horizontal="right" wrapText="1"/>
    </xf>
    <xf numFmtId="3" fontId="8" fillId="0" borderId="27" xfId="1587" applyNumberFormat="1" applyFont="1" applyFill="1" applyBorder="1" applyAlignment="1">
      <alignment wrapText="1"/>
      <protection/>
    </xf>
    <xf numFmtId="3" fontId="8" fillId="0" borderId="26" xfId="1587" applyNumberFormat="1" applyFont="1" applyFill="1" applyBorder="1" applyAlignment="1">
      <alignment horizontal="right"/>
      <protection/>
    </xf>
    <xf numFmtId="3" fontId="8" fillId="0" borderId="27" xfId="1587" applyNumberFormat="1" applyFont="1" applyFill="1" applyBorder="1" applyAlignment="1">
      <alignment horizontal="right"/>
      <protection/>
    </xf>
    <xf numFmtId="3" fontId="45" fillId="0" borderId="28" xfId="0" applyNumberFormat="1" applyFont="1" applyFill="1" applyBorder="1" applyAlignment="1">
      <alignment vertical="center" wrapText="1"/>
    </xf>
    <xf numFmtId="3" fontId="45" fillId="0" borderId="29" xfId="0" applyNumberFormat="1" applyFont="1" applyFill="1" applyBorder="1" applyAlignment="1">
      <alignment vertical="center" wrapText="1"/>
    </xf>
    <xf numFmtId="165" fontId="11" fillId="0" borderId="9" xfId="0" applyNumberFormat="1" applyFont="1" applyBorder="1" applyAlignment="1">
      <alignment horizontal="right" indent="1"/>
    </xf>
    <xf numFmtId="0" fontId="45" fillId="0" borderId="26" xfId="0" applyFont="1" applyBorder="1" applyAlignment="1">
      <alignment horizontal="right" indent="1"/>
    </xf>
    <xf numFmtId="0" fontId="45" fillId="0" borderId="0" xfId="0" applyFont="1" applyBorder="1" applyAlignment="1">
      <alignment horizontal="right" indent="1"/>
    </xf>
    <xf numFmtId="165" fontId="45" fillId="0" borderId="0" xfId="0" applyNumberFormat="1" applyFont="1" applyBorder="1" applyAlignment="1">
      <alignment horizontal="right" indent="1"/>
    </xf>
    <xf numFmtId="165" fontId="45" fillId="0" borderId="26" xfId="0" applyNumberFormat="1" applyFont="1" applyBorder="1" applyAlignment="1">
      <alignment horizontal="right" indent="1"/>
    </xf>
    <xf numFmtId="165" fontId="11" fillId="0" borderId="26" xfId="0" applyNumberFormat="1" applyFont="1" applyBorder="1" applyAlignment="1">
      <alignment horizontal="right" indent="1"/>
    </xf>
    <xf numFmtId="165" fontId="8" fillId="0" borderId="26" xfId="0" applyNumberFormat="1" applyFont="1" applyBorder="1" applyAlignment="1">
      <alignment horizontal="right" indent="1"/>
    </xf>
    <xf numFmtId="165" fontId="45" fillId="0" borderId="8" xfId="0" applyNumberFormat="1" applyFont="1" applyBorder="1" applyAlignment="1">
      <alignment horizontal="right" indent="1"/>
    </xf>
    <xf numFmtId="0" fontId="50" fillId="0" borderId="9" xfId="0" applyFont="1" applyBorder="1" applyAlignment="1">
      <alignment horizontal="right" indent="1"/>
    </xf>
    <xf numFmtId="1" fontId="50" fillId="0" borderId="9" xfId="0" applyNumberFormat="1" applyFont="1" applyBorder="1" applyAlignment="1">
      <alignment horizontal="right" indent="1"/>
    </xf>
    <xf numFmtId="1" fontId="50" fillId="0" borderId="43" xfId="0" applyNumberFormat="1" applyFont="1" applyBorder="1" applyAlignment="1">
      <alignment horizontal="right" indent="1"/>
    </xf>
    <xf numFmtId="0" fontId="45" fillId="0" borderId="26" xfId="0" applyFont="1" applyBorder="1" applyAlignment="1">
      <alignment horizontal="right" indent="1"/>
    </xf>
    <xf numFmtId="0" fontId="45" fillId="0" borderId="27" xfId="0" applyFont="1" applyBorder="1" applyAlignment="1">
      <alignment horizontal="right" indent="1"/>
    </xf>
    <xf numFmtId="0" fontId="45" fillId="0" borderId="28" xfId="0" applyFont="1" applyBorder="1" applyAlignment="1">
      <alignment horizontal="right" indent="1"/>
    </xf>
    <xf numFmtId="0" fontId="45" fillId="0" borderId="29" xfId="0" applyFont="1" applyBorder="1" applyAlignment="1">
      <alignment horizontal="right" indent="1"/>
    </xf>
    <xf numFmtId="0" fontId="50" fillId="0" borderId="28" xfId="0" applyFont="1" applyBorder="1" applyAlignment="1">
      <alignment horizontal="right" indent="1"/>
    </xf>
    <xf numFmtId="1" fontId="50" fillId="0" borderId="28" xfId="0" applyNumberFormat="1" applyFont="1" applyBorder="1" applyAlignment="1">
      <alignment horizontal="right" indent="1"/>
    </xf>
    <xf numFmtId="1" fontId="50" fillId="0" borderId="29" xfId="0" applyNumberFormat="1" applyFont="1" applyBorder="1" applyAlignment="1">
      <alignment horizontal="right" indent="1"/>
    </xf>
    <xf numFmtId="1" fontId="45" fillId="0" borderId="28" xfId="0" applyNumberFormat="1" applyFont="1" applyBorder="1" applyAlignment="1">
      <alignment horizontal="right" indent="1"/>
    </xf>
    <xf numFmtId="0" fontId="50" fillId="0" borderId="29" xfId="0" applyFont="1" applyBorder="1" applyAlignment="1">
      <alignment horizontal="right" indent="1"/>
    </xf>
    <xf numFmtId="165" fontId="50" fillId="0" borderId="9" xfId="0" applyNumberFormat="1" applyFont="1" applyBorder="1" applyAlignment="1">
      <alignment horizontal="right" indent="1"/>
    </xf>
    <xf numFmtId="165" fontId="50" fillId="0" borderId="33" xfId="0" applyNumberFormat="1" applyFont="1" applyBorder="1" applyAlignment="1">
      <alignment horizontal="right" indent="1"/>
    </xf>
    <xf numFmtId="165" fontId="50" fillId="0" borderId="43" xfId="0" applyNumberFormat="1" applyFont="1" applyBorder="1" applyAlignment="1">
      <alignment horizontal="right" indent="1"/>
    </xf>
    <xf numFmtId="165" fontId="45" fillId="0" borderId="26" xfId="0" applyNumberFormat="1" applyFont="1" applyBorder="1" applyAlignment="1">
      <alignment horizontal="right" indent="1"/>
    </xf>
    <xf numFmtId="165" fontId="45" fillId="0" borderId="27" xfId="0" applyNumberFormat="1" applyFont="1" applyBorder="1" applyAlignment="1">
      <alignment horizontal="right" indent="1"/>
    </xf>
    <xf numFmtId="165" fontId="45" fillId="0" borderId="28" xfId="0" applyNumberFormat="1" applyFont="1" applyBorder="1" applyAlignment="1">
      <alignment horizontal="right" indent="1"/>
    </xf>
    <xf numFmtId="165" fontId="45" fillId="0" borderId="29" xfId="0" applyNumberFormat="1" applyFont="1" applyBorder="1" applyAlignment="1">
      <alignment horizontal="right" indent="1"/>
    </xf>
    <xf numFmtId="165" fontId="50" fillId="0" borderId="28" xfId="0" applyNumberFormat="1" applyFont="1" applyBorder="1" applyAlignment="1">
      <alignment horizontal="right" indent="1"/>
    </xf>
    <xf numFmtId="165" fontId="50" fillId="0" borderId="29" xfId="0" applyNumberFormat="1" applyFont="1" applyBorder="1" applyAlignment="1">
      <alignment horizontal="right" indent="1"/>
    </xf>
    <xf numFmtId="165" fontId="8" fillId="0" borderId="29" xfId="0" applyNumberFormat="1" applyFont="1" applyFill="1" applyBorder="1" applyAlignment="1">
      <alignment horizontal="right" wrapText="1" indent="1"/>
    </xf>
    <xf numFmtId="165" fontId="44" fillId="0" borderId="0" xfId="0" applyNumberFormat="1" applyFont="1" applyFill="1" applyAlignment="1">
      <alignment horizontal="right" indent="1"/>
    </xf>
    <xf numFmtId="165" fontId="44" fillId="0" borderId="28" xfId="0" applyNumberFormat="1" applyFont="1" applyFill="1" applyBorder="1" applyAlignment="1">
      <alignment horizontal="right" indent="1"/>
    </xf>
    <xf numFmtId="165" fontId="44" fillId="0" borderId="26" xfId="0" applyNumberFormat="1" applyFont="1" applyFill="1" applyBorder="1" applyAlignment="1">
      <alignment horizontal="right" indent="1"/>
    </xf>
    <xf numFmtId="0" fontId="75" fillId="0" borderId="0" xfId="1567" applyFont="1" applyAlignment="1" applyProtection="1">
      <alignment horizontal="left" vertical="center"/>
      <protection/>
    </xf>
    <xf numFmtId="0" fontId="71" fillId="0" borderId="0" xfId="1567" applyFont="1" applyAlignment="1" applyProtection="1">
      <alignment horizontal="left" vertical="center"/>
      <protection/>
    </xf>
    <xf numFmtId="165" fontId="31" fillId="0" borderId="40" xfId="0" applyNumberFormat="1" applyFont="1" applyFill="1" applyBorder="1"/>
    <xf numFmtId="165" fontId="31" fillId="0" borderId="0" xfId="0" applyNumberFormat="1" applyFont="1" applyFill="1"/>
    <xf numFmtId="4" fontId="45" fillId="0" borderId="28" xfId="0" applyNumberFormat="1" applyFont="1" applyFill="1" applyBorder="1" applyAlignment="1">
      <alignment horizontal="right" wrapText="1"/>
    </xf>
    <xf numFmtId="4" fontId="45" fillId="0" borderId="40" xfId="0" applyNumberFormat="1" applyFont="1" applyFill="1" applyBorder="1" applyAlignment="1">
      <alignment horizontal="right" wrapText="1"/>
    </xf>
    <xf numFmtId="4" fontId="45" fillId="0" borderId="0" xfId="0" applyNumberFormat="1" applyFont="1" applyFill="1" applyBorder="1" applyAlignment="1">
      <alignment horizontal="right" wrapText="1"/>
    </xf>
    <xf numFmtId="0" fontId="75" fillId="0" borderId="0" xfId="1567" applyFont="1" applyAlignment="1" applyProtection="1">
      <alignment horizontal="left" vertical="center"/>
      <protection/>
    </xf>
    <xf numFmtId="165" fontId="8" fillId="0" borderId="0" xfId="0" applyNumberFormat="1" applyFont="1" applyFill="1" applyAlignment="1">
      <alignment horizontal="right"/>
    </xf>
    <xf numFmtId="165" fontId="8" fillId="0" borderId="0" xfId="0" applyNumberFormat="1" applyFont="1" applyFill="1"/>
    <xf numFmtId="165" fontId="8" fillId="0" borderId="28" xfId="0" applyNumberFormat="1" applyFont="1" applyFill="1" applyBorder="1" applyAlignment="1">
      <alignment horizontal="right" wrapText="1" indent="1"/>
    </xf>
    <xf numFmtId="165" fontId="8" fillId="0" borderId="26" xfId="0" applyNumberFormat="1" applyFont="1" applyFill="1" applyBorder="1" applyAlignment="1">
      <alignment horizontal="right" wrapText="1" indent="1"/>
    </xf>
    <xf numFmtId="165" fontId="8" fillId="0" borderId="0" xfId="0" applyNumberFormat="1" applyFont="1" applyFill="1" applyBorder="1" applyAlignment="1">
      <alignment horizontal="right" wrapText="1" indent="1"/>
    </xf>
    <xf numFmtId="0" fontId="75" fillId="0" borderId="0" xfId="1567" applyFont="1" applyAlignment="1" applyProtection="1">
      <alignment vertical="center"/>
      <protection/>
    </xf>
    <xf numFmtId="0" fontId="13" fillId="0" borderId="30" xfId="1601" applyFont="1" applyBorder="1" applyAlignment="1">
      <alignment horizontal="center" vertical="center" wrapText="1"/>
      <protection/>
    </xf>
    <xf numFmtId="0" fontId="13" fillId="0" borderId="0" xfId="1601" applyFont="1" applyBorder="1" applyAlignment="1">
      <alignment horizontal="center" vertical="center" wrapText="1"/>
      <protection/>
    </xf>
    <xf numFmtId="0" fontId="13" fillId="0" borderId="8" xfId="1601" applyFont="1" applyBorder="1" applyAlignment="1">
      <alignment horizontal="center" vertical="center" wrapText="1"/>
      <protection/>
    </xf>
    <xf numFmtId="0" fontId="1" fillId="0" borderId="9" xfId="1601" applyFont="1" applyBorder="1" applyAlignment="1">
      <alignment horizontal="center" vertical="center" wrapText="1"/>
      <protection/>
    </xf>
    <xf numFmtId="0" fontId="27" fillId="0" borderId="38" xfId="1601" applyFont="1" applyBorder="1" applyAlignment="1">
      <alignment horizontal="center" vertical="center" wrapText="1"/>
      <protection/>
    </xf>
    <xf numFmtId="164" fontId="13" fillId="0" borderId="30" xfId="1601" applyNumberFormat="1" applyFont="1" applyBorder="1" applyAlignment="1">
      <alignment wrapText="1"/>
      <protection/>
    </xf>
    <xf numFmtId="2" fontId="13" fillId="0" borderId="26" xfId="1601" applyNumberFormat="1" applyFont="1" applyFill="1" applyBorder="1" applyAlignment="1">
      <alignment horizontal="right" wrapText="1"/>
      <protection/>
    </xf>
    <xf numFmtId="2" fontId="13" fillId="0" borderId="30" xfId="1601" applyNumberFormat="1" applyFont="1" applyFill="1" applyBorder="1" applyAlignment="1">
      <alignment horizontal="right" wrapText="1"/>
      <protection/>
    </xf>
    <xf numFmtId="165" fontId="13" fillId="0" borderId="0" xfId="1601" applyNumberFormat="1" applyFont="1" applyFill="1" applyBorder="1" applyAlignment="1">
      <alignment horizontal="right" wrapText="1"/>
      <protection/>
    </xf>
    <xf numFmtId="2" fontId="13" fillId="0" borderId="8" xfId="1601" applyNumberFormat="1" applyFont="1" applyFill="1" applyBorder="1" applyAlignment="1">
      <alignment horizontal="right" wrapText="1"/>
      <protection/>
    </xf>
    <xf numFmtId="164" fontId="13" fillId="0" borderId="8" xfId="1601" applyNumberFormat="1" applyFont="1" applyBorder="1" applyAlignment="1">
      <alignment wrapText="1"/>
      <protection/>
    </xf>
    <xf numFmtId="0" fontId="13" fillId="0" borderId="8" xfId="1601" applyFont="1" applyBorder="1" applyAlignment="1">
      <alignment wrapText="1"/>
      <protection/>
    </xf>
    <xf numFmtId="164" fontId="13" fillId="0" borderId="8" xfId="1601" applyNumberFormat="1" applyFont="1" applyBorder="1" applyAlignment="1">
      <alignment horizontal="left" wrapText="1" indent="1"/>
      <protection/>
    </xf>
    <xf numFmtId="164" fontId="13" fillId="0" borderId="8" xfId="1601" applyNumberFormat="1" applyFont="1" applyBorder="1" applyAlignment="1">
      <alignment horizontal="left" wrapText="1" indent="7"/>
      <protection/>
    </xf>
    <xf numFmtId="2" fontId="1" fillId="0" borderId="8" xfId="1601" applyNumberFormat="1" applyFont="1" applyFill="1" applyBorder="1">
      <alignment/>
      <protection/>
    </xf>
    <xf numFmtId="0" fontId="1" fillId="0" borderId="8" xfId="1601" applyFont="1" applyFill="1" applyBorder="1">
      <alignment/>
      <protection/>
    </xf>
    <xf numFmtId="164" fontId="13" fillId="0" borderId="8" xfId="1601" applyNumberFormat="1" applyFont="1" applyBorder="1" applyAlignment="1">
      <alignment horizontal="left" wrapText="1"/>
      <protection/>
    </xf>
    <xf numFmtId="0" fontId="13" fillId="0" borderId="8" xfId="1601" applyFont="1" applyFill="1" applyBorder="1" applyAlignment="1">
      <alignment horizontal="left" wrapText="1"/>
      <protection/>
    </xf>
    <xf numFmtId="164" fontId="166" fillId="0" borderId="8" xfId="1601" applyNumberFormat="1" applyFont="1" applyFill="1" applyBorder="1" applyAlignment="1">
      <alignment horizontal="left" wrapText="1" indent="2"/>
      <protection/>
    </xf>
    <xf numFmtId="165" fontId="1" fillId="0" borderId="27" xfId="1601" applyNumberFormat="1" applyFont="1" applyFill="1" applyBorder="1" applyAlignment="1">
      <alignment horizontal="right" wrapText="1"/>
      <protection/>
    </xf>
    <xf numFmtId="164" fontId="13" fillId="0" borderId="8" xfId="1601" applyNumberFormat="1" applyFont="1" applyBorder="1" applyAlignment="1">
      <alignment horizontal="left" wrapText="1" indent="3"/>
      <protection/>
    </xf>
    <xf numFmtId="165" fontId="13" fillId="0" borderId="27" xfId="1601" applyNumberFormat="1" applyFont="1" applyFill="1" applyBorder="1" applyAlignment="1">
      <alignment horizontal="right" wrapText="1"/>
      <protection/>
    </xf>
    <xf numFmtId="2" fontId="13" fillId="0" borderId="8" xfId="1601" applyNumberFormat="1" applyFont="1" applyBorder="1" applyAlignment="1">
      <alignment horizontal="right" wrapText="1"/>
      <protection/>
    </xf>
    <xf numFmtId="165" fontId="13" fillId="0" borderId="0" xfId="1601" applyNumberFormat="1" applyFont="1" applyBorder="1" applyAlignment="1">
      <alignment horizontal="right" wrapText="1"/>
      <protection/>
    </xf>
    <xf numFmtId="164" fontId="13" fillId="0" borderId="30" xfId="1601" applyNumberFormat="1" applyFont="1" applyBorder="1" applyAlignment="1">
      <alignment horizontal="left" wrapText="1"/>
      <protection/>
    </xf>
    <xf numFmtId="2" fontId="13" fillId="0" borderId="9" xfId="1601" applyNumberFormat="1" applyFont="1" applyFill="1" applyBorder="1" applyAlignment="1">
      <alignment horizontal="right" wrapText="1"/>
      <protection/>
    </xf>
    <xf numFmtId="165" fontId="13" fillId="0" borderId="43" xfId="1601" applyNumberFormat="1" applyFont="1" applyFill="1" applyBorder="1" applyAlignment="1">
      <alignment horizontal="right" wrapText="1"/>
      <protection/>
    </xf>
    <xf numFmtId="164" fontId="13" fillId="0" borderId="8" xfId="1601" applyNumberFormat="1" applyFont="1" applyBorder="1" applyAlignment="1">
      <alignment horizontal="left"/>
      <protection/>
    </xf>
    <xf numFmtId="2" fontId="1" fillId="0" borderId="27" xfId="1601" applyNumberFormat="1" applyFont="1" applyFill="1" applyBorder="1">
      <alignment/>
      <protection/>
    </xf>
    <xf numFmtId="0" fontId="1" fillId="0" borderId="8" xfId="1601" applyNumberFormat="1" applyFont="1" applyBorder="1" applyAlignment="1">
      <alignment horizontal="left" wrapText="1"/>
      <protection/>
    </xf>
    <xf numFmtId="2" fontId="1" fillId="0" borderId="26" xfId="1601" applyNumberFormat="1" applyFont="1" applyFill="1" applyBorder="1" applyAlignment="1">
      <alignment horizontal="right" wrapText="1"/>
      <protection/>
    </xf>
    <xf numFmtId="0" fontId="13" fillId="0" borderId="8" xfId="1601" applyFont="1" applyBorder="1" applyAlignment="1">
      <alignment horizontal="left" wrapText="1"/>
      <protection/>
    </xf>
    <xf numFmtId="2" fontId="13" fillId="0" borderId="26" xfId="1601" applyNumberFormat="1" applyFont="1" applyFill="1" applyBorder="1" applyAlignment="1">
      <alignment wrapText="1"/>
      <protection/>
    </xf>
    <xf numFmtId="165" fontId="13" fillId="0" borderId="27" xfId="1601" applyNumberFormat="1" applyFont="1" applyFill="1" applyBorder="1" applyAlignment="1">
      <alignment wrapText="1"/>
      <protection/>
    </xf>
    <xf numFmtId="0" fontId="13" fillId="0" borderId="8" xfId="1601" applyFont="1" applyBorder="1" applyAlignment="1">
      <alignment horizontal="left"/>
      <protection/>
    </xf>
    <xf numFmtId="164" fontId="13" fillId="0" borderId="0" xfId="1601" applyNumberFormat="1" applyFont="1" applyFill="1" applyBorder="1" applyAlignment="1">
      <alignment wrapText="1"/>
      <protection/>
    </xf>
    <xf numFmtId="0" fontId="13" fillId="0" borderId="0" xfId="1601" applyNumberFormat="1" applyFont="1" applyFill="1" applyBorder="1" applyAlignment="1">
      <alignment wrapText="1"/>
      <protection/>
    </xf>
    <xf numFmtId="2" fontId="13" fillId="0" borderId="28" xfId="0" applyNumberFormat="1" applyFont="1" applyFill="1" applyBorder="1" applyAlignment="1" quotePrefix="1">
      <alignment horizontal="right" vertical="top" wrapText="1"/>
    </xf>
    <xf numFmtId="49" fontId="13" fillId="0" borderId="0" xfId="1601" applyNumberFormat="1" applyFont="1" applyFill="1" applyBorder="1" applyAlignment="1">
      <alignment wrapText="1"/>
      <protection/>
    </xf>
    <xf numFmtId="0" fontId="1" fillId="0" borderId="0" xfId="1601" applyNumberFormat="1" applyFont="1" applyFill="1" applyBorder="1" applyAlignment="1">
      <alignment wrapText="1"/>
      <protection/>
    </xf>
    <xf numFmtId="164" fontId="13" fillId="0" borderId="0" xfId="1601" applyNumberFormat="1" applyFont="1" applyFill="1" applyBorder="1" applyAlignment="1">
      <alignment/>
      <protection/>
    </xf>
    <xf numFmtId="0" fontId="13" fillId="0" borderId="0" xfId="1601" applyNumberFormat="1" applyFont="1" applyFill="1" applyBorder="1" applyAlignment="1">
      <alignment vertical="center" wrapText="1"/>
      <protection/>
    </xf>
    <xf numFmtId="165" fontId="168" fillId="0" borderId="26" xfId="0" applyNumberFormat="1" applyFont="1" applyBorder="1"/>
    <xf numFmtId="165" fontId="168" fillId="0" borderId="0" xfId="0" applyNumberFormat="1" applyFont="1"/>
    <xf numFmtId="166" fontId="168" fillId="0" borderId="0" xfId="1598" applyNumberFormat="1" applyFont="1" applyFill="1" applyBorder="1">
      <alignment/>
      <protection/>
    </xf>
    <xf numFmtId="0" fontId="169" fillId="0" borderId="0" xfId="0" applyFont="1"/>
    <xf numFmtId="166" fontId="11" fillId="0" borderId="9" xfId="0" applyNumberFormat="1" applyFont="1" applyBorder="1" applyAlignment="1">
      <alignment horizontal="right" vertical="top"/>
    </xf>
    <xf numFmtId="166" fontId="8" fillId="0" borderId="26" xfId="0" applyNumberFormat="1" applyFont="1" applyBorder="1" applyAlignment="1">
      <alignment horizontal="right" vertical="top"/>
    </xf>
    <xf numFmtId="166" fontId="11" fillId="0" borderId="26" xfId="0" applyNumberFormat="1" applyFont="1" applyBorder="1" applyAlignment="1">
      <alignment horizontal="right" vertical="top"/>
    </xf>
    <xf numFmtId="0" fontId="74" fillId="0" borderId="0" xfId="1567" applyFont="1" applyFill="1" applyAlignment="1" applyProtection="1">
      <alignment wrapText="1"/>
      <protection/>
    </xf>
    <xf numFmtId="0" fontId="1" fillId="0" borderId="0" xfId="1598" applyFont="1">
      <alignment/>
      <protection/>
    </xf>
    <xf numFmtId="0" fontId="18" fillId="0" borderId="0" xfId="1598" applyFont="1" applyAlignment="1">
      <alignment/>
      <protection/>
    </xf>
    <xf numFmtId="0" fontId="0" fillId="0" borderId="0" xfId="0" applyAlignment="1">
      <alignment/>
    </xf>
    <xf numFmtId="0" fontId="168" fillId="0" borderId="28" xfId="0" applyNumberFormat="1" applyFont="1" applyFill="1" applyBorder="1" applyAlignment="1">
      <alignment horizontal="left" wrapText="1"/>
    </xf>
    <xf numFmtId="165" fontId="168" fillId="0" borderId="0" xfId="0" applyNumberFormat="1" applyFont="1" applyFill="1" applyBorder="1" applyAlignment="1">
      <alignment horizontal="right" wrapText="1"/>
    </xf>
    <xf numFmtId="0" fontId="168" fillId="0" borderId="0" xfId="0" applyFont="1" applyFill="1" applyBorder="1" applyAlignment="1">
      <alignment horizontal="left" wrapText="1"/>
    </xf>
    <xf numFmtId="165" fontId="171" fillId="0" borderId="26" xfId="0" applyNumberFormat="1" applyFont="1" applyFill="1" applyBorder="1" applyAlignment="1">
      <alignment horizontal="right" wrapText="1" indent="1"/>
    </xf>
    <xf numFmtId="0" fontId="168" fillId="0" borderId="28" xfId="0" applyNumberFormat="1" applyFont="1" applyBorder="1" applyAlignment="1">
      <alignment horizontal="left" wrapText="1"/>
    </xf>
    <xf numFmtId="0" fontId="168" fillId="0" borderId="34" xfId="0" applyFont="1" applyBorder="1" applyAlignment="1">
      <alignment horizontal="left" wrapText="1"/>
    </xf>
    <xf numFmtId="165" fontId="168" fillId="0" borderId="26" xfId="0" applyNumberFormat="1" applyFont="1" applyFill="1" applyBorder="1" applyAlignment="1">
      <alignment horizontal="right" wrapText="1"/>
    </xf>
    <xf numFmtId="0" fontId="168" fillId="0" borderId="26" xfId="0" applyFont="1" applyFill="1" applyBorder="1" applyAlignment="1">
      <alignment horizontal="right" wrapText="1"/>
    </xf>
    <xf numFmtId="1" fontId="168" fillId="0" borderId="26" xfId="0" applyNumberFormat="1" applyFont="1" applyFill="1" applyBorder="1" applyAlignment="1">
      <alignment horizontal="right" wrapText="1"/>
    </xf>
    <xf numFmtId="0" fontId="168" fillId="0" borderId="8" xfId="0" applyFont="1" applyBorder="1" applyAlignment="1">
      <alignment wrapText="1"/>
    </xf>
    <xf numFmtId="165" fontId="168" fillId="0" borderId="26" xfId="1606" applyNumberFormat="1" applyFont="1" applyFill="1" applyBorder="1" applyAlignment="1">
      <alignment horizontal="right"/>
      <protection/>
    </xf>
    <xf numFmtId="0" fontId="168" fillId="0" borderId="8" xfId="0" applyFont="1" applyBorder="1" applyAlignment="1">
      <alignment wrapText="1"/>
    </xf>
    <xf numFmtId="0" fontId="168" fillId="0" borderId="8" xfId="0" applyFont="1" applyBorder="1" applyAlignment="1">
      <alignment wrapText="1"/>
    </xf>
    <xf numFmtId="0" fontId="168" fillId="0" borderId="8" xfId="0" applyFont="1" applyFill="1" applyBorder="1" applyAlignment="1">
      <alignment wrapText="1"/>
    </xf>
    <xf numFmtId="0" fontId="168" fillId="0" borderId="26" xfId="0" applyNumberFormat="1" applyFont="1" applyBorder="1" applyAlignment="1">
      <alignment horizontal="left" wrapText="1"/>
    </xf>
    <xf numFmtId="0" fontId="168" fillId="0" borderId="8" xfId="0" applyFont="1" applyFill="1" applyBorder="1" applyAlignment="1">
      <alignment wrapText="1"/>
    </xf>
    <xf numFmtId="1" fontId="168" fillId="0" borderId="26" xfId="0" applyNumberFormat="1" applyFont="1" applyFill="1" applyBorder="1" applyAlignment="1">
      <alignment horizontal="right" wrapText="1"/>
    </xf>
    <xf numFmtId="165" fontId="168" fillId="0" borderId="26" xfId="0" applyNumberFormat="1" applyFont="1" applyFill="1" applyBorder="1" applyAlignment="1">
      <alignment horizontal="right" wrapText="1"/>
    </xf>
    <xf numFmtId="0" fontId="173" fillId="0" borderId="0" xfId="0" applyFont="1"/>
    <xf numFmtId="0" fontId="111" fillId="0" borderId="0" xfId="0" applyFont="1"/>
    <xf numFmtId="0" fontId="152" fillId="0" borderId="0" xfId="1587" applyFont="1" applyBorder="1" applyAlignment="1">
      <alignment/>
      <protection/>
    </xf>
    <xf numFmtId="0" fontId="174" fillId="0" borderId="0" xfId="0" applyFont="1"/>
    <xf numFmtId="165" fontId="1" fillId="0" borderId="0" xfId="1601" applyNumberFormat="1" applyFont="1">
      <alignment/>
      <protection/>
    </xf>
    <xf numFmtId="3" fontId="45" fillId="0" borderId="28" xfId="0" applyNumberFormat="1" applyFont="1" applyBorder="1" applyAlignment="1">
      <alignment horizontal="right" wrapText="1" indent="1"/>
    </xf>
    <xf numFmtId="165" fontId="50" fillId="0" borderId="28" xfId="0" applyNumberFormat="1" applyFont="1" applyFill="1" applyBorder="1" applyAlignment="1">
      <alignment horizontal="right" wrapText="1" indent="1"/>
    </xf>
    <xf numFmtId="165" fontId="50" fillId="0" borderId="0" xfId="0" applyNumberFormat="1" applyFont="1" applyFill="1" applyBorder="1" applyAlignment="1">
      <alignment vertical="center"/>
    </xf>
    <xf numFmtId="165" fontId="31" fillId="0" borderId="26" xfId="1606" applyNumberFormat="1" applyFont="1" applyFill="1" applyBorder="1" applyAlignment="1">
      <alignment horizontal="right"/>
      <protection/>
    </xf>
    <xf numFmtId="165" fontId="8" fillId="0" borderId="26" xfId="0" applyNumberFormat="1" applyFont="1" applyFill="1" applyBorder="1" applyAlignment="1">
      <alignment horizontal="right" wrapText="1" indent="1"/>
    </xf>
    <xf numFmtId="166" fontId="8" fillId="0" borderId="26" xfId="0" applyNumberFormat="1" applyFont="1" applyFill="1" applyBorder="1"/>
    <xf numFmtId="166" fontId="8" fillId="0" borderId="26" xfId="0" applyNumberFormat="1" applyFont="1" applyFill="1" applyBorder="1" applyAlignment="1">
      <alignment horizontal="right"/>
    </xf>
    <xf numFmtId="0" fontId="177" fillId="0" borderId="0" xfId="0" applyFont="1" applyFill="1"/>
    <xf numFmtId="0" fontId="179" fillId="0" borderId="0" xfId="1598" applyFont="1" applyBorder="1">
      <alignment/>
      <protection/>
    </xf>
    <xf numFmtId="0" fontId="179" fillId="57" borderId="0" xfId="1587" applyFont="1" applyFill="1" applyAlignment="1">
      <alignment/>
      <protection/>
    </xf>
    <xf numFmtId="0" fontId="179" fillId="0" borderId="0" xfId="1587" applyFont="1" applyAlignment="1">
      <alignment/>
      <protection/>
    </xf>
    <xf numFmtId="0" fontId="179" fillId="0" borderId="0" xfId="1587" applyFont="1">
      <alignment/>
      <protection/>
    </xf>
    <xf numFmtId="0" fontId="179" fillId="0" borderId="0" xfId="0" applyFont="1" applyAlignment="1">
      <alignment vertical="center"/>
    </xf>
    <xf numFmtId="0" fontId="179" fillId="0" borderId="0" xfId="1587" applyFont="1">
      <alignment/>
      <protection/>
    </xf>
    <xf numFmtId="0" fontId="180" fillId="0" borderId="0" xfId="0" applyFont="1"/>
    <xf numFmtId="0" fontId="179" fillId="0" borderId="0" xfId="1598" applyFont="1" applyAlignment="1">
      <alignment/>
      <protection/>
    </xf>
    <xf numFmtId="0" fontId="183" fillId="0" borderId="0" xfId="1598" applyFont="1">
      <alignment/>
      <protection/>
    </xf>
    <xf numFmtId="0" fontId="184" fillId="0" borderId="0" xfId="1569" applyFont="1" applyAlignment="1" applyProtection="1">
      <alignment/>
      <protection/>
    </xf>
    <xf numFmtId="0" fontId="179" fillId="0" borderId="8" xfId="1601" applyFont="1" applyBorder="1" applyAlignment="1">
      <alignment horizontal="center" vertical="center" wrapText="1"/>
      <protection/>
    </xf>
    <xf numFmtId="166" fontId="168" fillId="0" borderId="26" xfId="0" applyNumberFormat="1" applyFont="1" applyBorder="1"/>
    <xf numFmtId="166" fontId="168" fillId="0" borderId="0" xfId="0" applyNumberFormat="1" applyFont="1"/>
    <xf numFmtId="0" fontId="176" fillId="0" borderId="0" xfId="0" applyFont="1" applyBorder="1" applyAlignment="1">
      <alignment/>
    </xf>
    <xf numFmtId="0" fontId="175" fillId="0" borderId="0" xfId="0" applyFont="1" applyBorder="1" applyAlignment="1">
      <alignment horizontal="left" vertical="center"/>
    </xf>
    <xf numFmtId="0" fontId="50" fillId="0" borderId="34" xfId="0" applyFont="1" applyBorder="1" applyAlignment="1">
      <alignment horizontal="left" vertical="center"/>
    </xf>
    <xf numFmtId="0" fontId="181" fillId="0" borderId="0" xfId="0" applyFont="1"/>
    <xf numFmtId="165" fontId="8" fillId="0" borderId="29" xfId="0" applyNumberFormat="1" applyFont="1" applyFill="1" applyBorder="1" applyAlignment="1" quotePrefix="1">
      <alignment horizontal="right" wrapText="1" indent="1"/>
    </xf>
    <xf numFmtId="0" fontId="11" fillId="57" borderId="0" xfId="0" applyFont="1" applyFill="1" applyBorder="1" applyAlignment="1">
      <alignment horizontal="left"/>
    </xf>
    <xf numFmtId="0" fontId="175" fillId="0" borderId="8" xfId="0" applyFont="1" applyBorder="1" applyAlignment="1">
      <alignment horizontal="left" vertical="center"/>
    </xf>
    <xf numFmtId="0" fontId="31" fillId="0" borderId="34" xfId="0" applyFont="1" applyBorder="1" applyAlignment="1">
      <alignment horizontal="left" wrapText="1"/>
    </xf>
    <xf numFmtId="0" fontId="1" fillId="0" borderId="0" xfId="1598" applyFont="1">
      <alignment/>
      <protection/>
    </xf>
    <xf numFmtId="0" fontId="0" fillId="0" borderId="0" xfId="0" applyAlignment="1">
      <alignment/>
    </xf>
    <xf numFmtId="0" fontId="45" fillId="0" borderId="34" xfId="0" applyFont="1" applyFill="1" applyBorder="1" applyAlignment="1">
      <alignment horizontal="left" wrapText="1"/>
    </xf>
    <xf numFmtId="0" fontId="8" fillId="0" borderId="8" xfId="1598" applyFont="1" applyFill="1" applyBorder="1" applyAlignment="1">
      <alignment horizontal="left"/>
      <protection/>
    </xf>
    <xf numFmtId="3" fontId="8" fillId="0" borderId="26" xfId="1598" applyNumberFormat="1" applyFont="1" applyFill="1" applyBorder="1" applyAlignment="1">
      <alignment horizontal="right" indent="1"/>
      <protection/>
    </xf>
    <xf numFmtId="3" fontId="11" fillId="0" borderId="26" xfId="1598" applyNumberFormat="1" applyFont="1" applyFill="1" applyBorder="1" applyAlignment="1">
      <alignment horizontal="right" indent="1"/>
      <protection/>
    </xf>
    <xf numFmtId="2" fontId="50" fillId="0" borderId="29" xfId="0" applyNumberFormat="1" applyFont="1" applyFill="1" applyBorder="1" applyAlignment="1">
      <alignment horizontal="right" wrapText="1"/>
    </xf>
    <xf numFmtId="0" fontId="188" fillId="0" borderId="0" xfId="1598" applyFont="1">
      <alignment/>
      <protection/>
    </xf>
    <xf numFmtId="1" fontId="11" fillId="0" borderId="9" xfId="0" applyNumberFormat="1" applyFont="1" applyBorder="1" applyAlignment="1">
      <alignment horizontal="right" indent="1"/>
    </xf>
    <xf numFmtId="1" fontId="45" fillId="0" borderId="26" xfId="0" applyNumberFormat="1" applyFont="1" applyBorder="1" applyAlignment="1">
      <alignment horizontal="right" indent="1"/>
    </xf>
    <xf numFmtId="3" fontId="11" fillId="0" borderId="9" xfId="0" applyNumberFormat="1" applyFont="1" applyBorder="1" applyAlignment="1">
      <alignment horizontal="right" vertical="top" indent="1"/>
    </xf>
    <xf numFmtId="3" fontId="8" fillId="0" borderId="26" xfId="0" applyNumberFormat="1" applyFont="1" applyBorder="1" applyAlignment="1">
      <alignment horizontal="right" vertical="top" indent="1"/>
    </xf>
    <xf numFmtId="3" fontId="11" fillId="0" borderId="26" xfId="0" applyNumberFormat="1" applyFont="1" applyBorder="1" applyAlignment="1">
      <alignment horizontal="right" vertical="top" indent="1"/>
    </xf>
    <xf numFmtId="3" fontId="8" fillId="58" borderId="26" xfId="1598" applyNumberFormat="1" applyFont="1" applyFill="1" applyBorder="1" applyAlignment="1">
      <alignment horizontal="right" indent="1"/>
      <protection/>
    </xf>
    <xf numFmtId="165" fontId="8" fillId="0" borderId="26" xfId="1598" applyNumberFormat="1" applyFont="1" applyFill="1" applyBorder="1" applyAlignment="1">
      <alignment horizontal="right"/>
      <protection/>
    </xf>
    <xf numFmtId="0" fontId="45" fillId="0" borderId="0" xfId="0" applyNumberFormat="1" applyFont="1" applyBorder="1" applyAlignment="1">
      <alignment horizontal="left" vertical="center"/>
    </xf>
    <xf numFmtId="1" fontId="11" fillId="0" borderId="26" xfId="0" applyNumberFormat="1" applyFont="1" applyBorder="1" applyAlignment="1">
      <alignment/>
    </xf>
    <xf numFmtId="1" fontId="11" fillId="0" borderId="46" xfId="0" applyNumberFormat="1" applyFont="1" applyBorder="1" applyAlignment="1">
      <alignment/>
    </xf>
    <xf numFmtId="1" fontId="11" fillId="0" borderId="0" xfId="0" applyNumberFormat="1" applyFont="1" applyAlignment="1">
      <alignment/>
    </xf>
    <xf numFmtId="1" fontId="8" fillId="0" borderId="0" xfId="0" applyNumberFormat="1" applyFont="1"/>
    <xf numFmtId="1" fontId="8" fillId="0" borderId="26" xfId="0" applyNumberFormat="1" applyFont="1" applyBorder="1" applyAlignment="1">
      <alignment horizontal="right" vertical="center"/>
    </xf>
    <xf numFmtId="1" fontId="8" fillId="0" borderId="0" xfId="0" applyNumberFormat="1" applyFont="1" applyAlignment="1">
      <alignment vertical="center"/>
    </xf>
    <xf numFmtId="0" fontId="1" fillId="0" borderId="0" xfId="1598" applyFont="1">
      <alignment/>
      <protection/>
    </xf>
    <xf numFmtId="0" fontId="0" fillId="0" borderId="0" xfId="0" applyFill="1"/>
    <xf numFmtId="0" fontId="0" fillId="0" borderId="0" xfId="0" applyAlignment="1">
      <alignment/>
    </xf>
    <xf numFmtId="165" fontId="168" fillId="0" borderId="8" xfId="0" applyNumberFormat="1" applyFont="1" applyFill="1" applyBorder="1" applyAlignment="1">
      <alignment horizontal="right" wrapText="1"/>
    </xf>
    <xf numFmtId="0" fontId="168" fillId="0" borderId="8" xfId="0" applyFont="1" applyFill="1" applyBorder="1" applyAlignment="1">
      <alignment horizontal="right" wrapText="1"/>
    </xf>
    <xf numFmtId="0" fontId="0" fillId="0" borderId="0" xfId="0" applyFill="1"/>
    <xf numFmtId="165" fontId="31" fillId="0" borderId="27" xfId="0" applyNumberFormat="1" applyFont="1" applyFill="1" applyBorder="1"/>
    <xf numFmtId="165" fontId="31" fillId="0" borderId="28" xfId="0" applyNumberFormat="1" applyFont="1" applyFill="1" applyBorder="1"/>
    <xf numFmtId="165" fontId="50" fillId="0" borderId="27" xfId="0" applyNumberFormat="1" applyFont="1" applyFill="1" applyBorder="1" applyAlignment="1">
      <alignment horizontal="right" wrapText="1"/>
    </xf>
    <xf numFmtId="165" fontId="8" fillId="58" borderId="0" xfId="0" applyNumberFormat="1" applyFont="1" applyFill="1" applyBorder="1" applyAlignment="1">
      <alignment horizontal="right" wrapText="1"/>
    </xf>
    <xf numFmtId="165" fontId="8" fillId="58" borderId="26" xfId="0" applyNumberFormat="1" applyFont="1" applyFill="1" applyBorder="1" applyAlignment="1">
      <alignment horizontal="right" wrapText="1"/>
    </xf>
    <xf numFmtId="1" fontId="8" fillId="58" borderId="26" xfId="0" applyNumberFormat="1" applyFont="1" applyFill="1" applyBorder="1" applyAlignment="1">
      <alignment horizontal="right" wrapText="1" indent="1"/>
    </xf>
    <xf numFmtId="165" fontId="13" fillId="0" borderId="29" xfId="0" applyNumberFormat="1" applyFont="1" applyFill="1" applyBorder="1" applyAlignment="1">
      <alignment horizontal="right" vertical="top" wrapText="1"/>
    </xf>
    <xf numFmtId="0" fontId="166" fillId="0" borderId="8" xfId="1601" applyNumberFormat="1" applyFont="1" applyFill="1" applyBorder="1" applyAlignment="1">
      <alignment horizontal="left" wrapText="1" indent="2"/>
      <protection/>
    </xf>
    <xf numFmtId="165" fontId="66" fillId="0" borderId="26" xfId="1598" applyNumberFormat="1" applyFont="1" applyFill="1" applyBorder="1" applyAlignment="1">
      <alignment horizontal="right"/>
      <protection/>
    </xf>
    <xf numFmtId="165" fontId="66" fillId="0" borderId="27" xfId="1598" applyNumberFormat="1" applyFont="1" applyFill="1" applyBorder="1" applyAlignment="1">
      <alignment horizontal="right" indent="1"/>
      <protection/>
    </xf>
    <xf numFmtId="165" fontId="66" fillId="0" borderId="26" xfId="1598" applyNumberFormat="1" applyFont="1" applyFill="1" applyBorder="1">
      <alignment/>
      <protection/>
    </xf>
    <xf numFmtId="0" fontId="66" fillId="0" borderId="26" xfId="1598" applyFont="1" applyFill="1" applyBorder="1">
      <alignment/>
      <protection/>
    </xf>
    <xf numFmtId="0" fontId="66" fillId="0" borderId="27" xfId="1598" applyFont="1" applyFill="1" applyBorder="1" applyAlignment="1">
      <alignment horizontal="right" indent="1"/>
      <protection/>
    </xf>
    <xf numFmtId="165" fontId="8" fillId="58" borderId="29" xfId="0" applyNumberFormat="1" applyFont="1" applyFill="1" applyBorder="1" applyAlignment="1">
      <alignment horizontal="right" wrapText="1"/>
    </xf>
    <xf numFmtId="165" fontId="8" fillId="58" borderId="26" xfId="0" applyNumberFormat="1" applyFont="1" applyFill="1" applyBorder="1" applyAlignment="1">
      <alignment horizontal="right" vertical="center" wrapText="1"/>
    </xf>
    <xf numFmtId="0" fontId="8" fillId="58" borderId="26" xfId="0" applyFont="1" applyFill="1" applyBorder="1" applyAlignment="1">
      <alignment horizontal="right" vertical="center" wrapText="1"/>
    </xf>
    <xf numFmtId="165" fontId="8" fillId="58" borderId="0" xfId="0" applyNumberFormat="1" applyFont="1" applyFill="1" applyBorder="1" applyAlignment="1">
      <alignment horizontal="right" vertical="center" wrapText="1"/>
    </xf>
    <xf numFmtId="165" fontId="8" fillId="58" borderId="28" xfId="0" applyNumberFormat="1" applyFont="1" applyFill="1" applyBorder="1" applyAlignment="1">
      <alignment horizontal="right" wrapText="1"/>
    </xf>
    <xf numFmtId="0" fontId="8" fillId="58" borderId="26" xfId="0" applyFont="1" applyFill="1" applyBorder="1" applyAlignment="1">
      <alignment horizontal="right" wrapText="1"/>
    </xf>
    <xf numFmtId="165" fontId="8" fillId="58" borderId="27" xfId="0" applyNumberFormat="1" applyFont="1" applyFill="1" applyBorder="1" applyAlignment="1">
      <alignment/>
    </xf>
    <xf numFmtId="3" fontId="8" fillId="58" borderId="27" xfId="1598" applyNumberFormat="1" applyFont="1" applyFill="1" applyBorder="1" applyAlignment="1">
      <alignment horizontal="right" indent="1"/>
      <protection/>
    </xf>
    <xf numFmtId="166" fontId="11" fillId="58" borderId="26" xfId="1598" applyNumberFormat="1" applyFont="1" applyFill="1" applyBorder="1" applyAlignment="1">
      <alignment horizontal="right" indent="1"/>
      <protection/>
    </xf>
    <xf numFmtId="166" fontId="11" fillId="58" borderId="27" xfId="1598" applyNumberFormat="1" applyFont="1" applyFill="1" applyBorder="1" applyAlignment="1">
      <alignment horizontal="right" indent="1"/>
      <protection/>
    </xf>
    <xf numFmtId="3" fontId="8" fillId="58" borderId="26" xfId="1598" applyNumberFormat="1" applyFont="1" applyFill="1" applyBorder="1" applyAlignment="1">
      <alignment horizontal="right"/>
      <protection/>
    </xf>
    <xf numFmtId="166" fontId="11" fillId="58" borderId="26" xfId="1598" applyNumberFormat="1" applyFont="1" applyFill="1" applyBorder="1" applyAlignment="1">
      <alignment horizontal="right"/>
      <protection/>
    </xf>
    <xf numFmtId="0" fontId="8" fillId="58" borderId="26" xfId="1598" applyFont="1" applyFill="1" applyBorder="1">
      <alignment/>
      <protection/>
    </xf>
    <xf numFmtId="0" fontId="11" fillId="58" borderId="26" xfId="1598" applyFont="1" applyFill="1" applyBorder="1" applyAlignment="1">
      <alignment horizontal="right"/>
      <protection/>
    </xf>
    <xf numFmtId="166" fontId="31" fillId="0" borderId="26" xfId="0" applyNumberFormat="1" applyFont="1" applyFill="1" applyBorder="1" applyAlignment="1">
      <alignment horizontal="right"/>
    </xf>
    <xf numFmtId="166" fontId="11" fillId="0" borderId="26" xfId="0" applyNumberFormat="1" applyFont="1" applyFill="1" applyBorder="1"/>
    <xf numFmtId="166" fontId="11" fillId="0" borderId="26" xfId="0" applyNumberFormat="1" applyFont="1" applyFill="1" applyBorder="1" applyAlignment="1">
      <alignment horizontal="right"/>
    </xf>
    <xf numFmtId="166" fontId="31" fillId="0" borderId="26" xfId="0" applyNumberFormat="1" applyFont="1" applyFill="1" applyBorder="1"/>
    <xf numFmtId="166" fontId="31" fillId="0" borderId="0" xfId="0" applyNumberFormat="1" applyFont="1" applyFill="1"/>
    <xf numFmtId="166" fontId="31" fillId="0" borderId="27" xfId="0" applyNumberFormat="1" applyFont="1" applyFill="1" applyBorder="1"/>
    <xf numFmtId="0" fontId="11" fillId="0" borderId="0" xfId="0" applyFont="1" applyFill="1"/>
    <xf numFmtId="165" fontId="31" fillId="0" borderId="27" xfId="0" applyNumberFormat="1" applyFont="1" applyFill="1" applyBorder="1"/>
    <xf numFmtId="166" fontId="8" fillId="0" borderId="0" xfId="0" applyNumberFormat="1" applyFont="1" applyFill="1"/>
    <xf numFmtId="165" fontId="8" fillId="0" borderId="8" xfId="1598" applyNumberFormat="1" applyFont="1" applyFill="1" applyBorder="1" applyAlignment="1">
      <alignment horizontal="right"/>
      <protection/>
    </xf>
    <xf numFmtId="165" fontId="8" fillId="0" borderId="27" xfId="1598" applyNumberFormat="1" applyFont="1" applyFill="1" applyBorder="1" applyAlignment="1">
      <alignment horizontal="right"/>
      <protection/>
    </xf>
    <xf numFmtId="0" fontId="0" fillId="0" borderId="0" xfId="0" applyFill="1"/>
    <xf numFmtId="1" fontId="11" fillId="0" borderId="26" xfId="1598" applyNumberFormat="1" applyFont="1" applyFill="1" applyBorder="1" applyAlignment="1">
      <alignment horizontal="right"/>
      <protection/>
    </xf>
    <xf numFmtId="165" fontId="31" fillId="0" borderId="29" xfId="0" applyNumberFormat="1" applyFont="1" applyFill="1" applyBorder="1" applyAlignment="1">
      <alignment wrapText="1"/>
    </xf>
    <xf numFmtId="165" fontId="50" fillId="0" borderId="47" xfId="0" applyNumberFormat="1" applyFont="1" applyFill="1" applyBorder="1" applyAlignment="1">
      <alignment horizontal="right" wrapText="1"/>
    </xf>
    <xf numFmtId="165" fontId="31" fillId="0" borderId="34" xfId="0" applyNumberFormat="1" applyFont="1" applyFill="1" applyBorder="1" applyAlignment="1">
      <alignment wrapText="1"/>
    </xf>
    <xf numFmtId="165" fontId="31" fillId="0" borderId="28" xfId="0" applyNumberFormat="1" applyFont="1" applyFill="1" applyBorder="1" applyAlignment="1">
      <alignment wrapText="1"/>
    </xf>
    <xf numFmtId="165" fontId="55" fillId="0" borderId="34" xfId="0" applyNumberFormat="1" applyFont="1" applyFill="1" applyBorder="1" applyAlignment="1">
      <alignment wrapText="1"/>
    </xf>
    <xf numFmtId="165" fontId="55" fillId="0" borderId="28" xfId="0" applyNumberFormat="1" applyFont="1" applyFill="1" applyBorder="1" applyAlignment="1">
      <alignment wrapText="1"/>
    </xf>
    <xf numFmtId="165" fontId="55" fillId="0" borderId="29" xfId="0" applyNumberFormat="1" applyFont="1" applyFill="1" applyBorder="1" applyAlignment="1">
      <alignment wrapText="1"/>
    </xf>
    <xf numFmtId="166" fontId="11" fillId="0" borderId="26" xfId="1598" applyNumberFormat="1" applyFont="1" applyFill="1" applyBorder="1" applyAlignment="1">
      <alignment horizontal="right"/>
      <protection/>
    </xf>
    <xf numFmtId="0" fontId="55" fillId="0" borderId="26" xfId="0" applyFont="1" applyBorder="1" applyAlignment="1">
      <alignment vertical="center"/>
    </xf>
    <xf numFmtId="0" fontId="55" fillId="0" borderId="0" xfId="0" applyFont="1" applyBorder="1" applyAlignment="1">
      <alignment vertical="center"/>
    </xf>
    <xf numFmtId="0" fontId="55" fillId="0" borderId="27" xfId="0" applyFont="1" applyBorder="1" applyAlignment="1">
      <alignment vertical="center"/>
    </xf>
    <xf numFmtId="165" fontId="11" fillId="0" borderId="26" xfId="1587" applyNumberFormat="1" applyFont="1" applyFill="1" applyBorder="1" applyAlignment="1">
      <alignment/>
      <protection/>
    </xf>
    <xf numFmtId="165" fontId="11" fillId="0" borderId="27" xfId="1587" applyNumberFormat="1" applyFont="1" applyFill="1" applyBorder="1" applyAlignment="1">
      <alignment/>
      <protection/>
    </xf>
    <xf numFmtId="166" fontId="11" fillId="0" borderId="27" xfId="1587" applyNumberFormat="1" applyFont="1" applyFill="1" applyBorder="1" applyAlignment="1">
      <alignment horizontal="right"/>
      <protection/>
    </xf>
    <xf numFmtId="165" fontId="11" fillId="0" borderId="26" xfId="1587" applyNumberFormat="1" applyFont="1" applyFill="1" applyBorder="1" applyAlignment="1">
      <alignment horizontal="right" wrapText="1"/>
      <protection/>
    </xf>
    <xf numFmtId="165" fontId="55" fillId="0" borderId="26" xfId="1587" applyNumberFormat="1" applyFont="1" applyFill="1" applyBorder="1" applyAlignment="1">
      <alignment horizontal="right" wrapText="1"/>
      <protection/>
    </xf>
    <xf numFmtId="165" fontId="55" fillId="0" borderId="27" xfId="1587" applyNumberFormat="1" applyFont="1" applyFill="1" applyBorder="1" applyAlignment="1">
      <alignment horizontal="right" wrapText="1"/>
      <protection/>
    </xf>
    <xf numFmtId="165" fontId="50" fillId="0" borderId="28" xfId="0" applyNumberFormat="1" applyFont="1" applyFill="1" applyBorder="1" applyAlignment="1">
      <alignment horizontal="right" vertical="center" wrapText="1"/>
    </xf>
    <xf numFmtId="165" fontId="50" fillId="0" borderId="29" xfId="0" applyNumberFormat="1" applyFont="1" applyFill="1" applyBorder="1" applyAlignment="1">
      <alignment horizontal="right" vertical="center" wrapText="1"/>
    </xf>
    <xf numFmtId="165" fontId="31" fillId="0" borderId="34" xfId="0" applyNumberFormat="1" applyFont="1" applyFill="1" applyBorder="1" applyAlignment="1">
      <alignment wrapText="1"/>
    </xf>
    <xf numFmtId="0" fontId="50" fillId="0" borderId="32" xfId="0" applyNumberFormat="1" applyFont="1" applyFill="1" applyBorder="1" applyAlignment="1">
      <alignment horizontal="left" vertical="center"/>
    </xf>
    <xf numFmtId="0" fontId="45" fillId="0" borderId="8" xfId="0" applyFont="1" applyFill="1" applyBorder="1" applyAlignment="1">
      <alignment horizontal="left" vertical="center"/>
    </xf>
    <xf numFmtId="0" fontId="45" fillId="0" borderId="8" xfId="0" applyNumberFormat="1" applyFont="1" applyFill="1" applyBorder="1" applyAlignment="1">
      <alignment horizontal="left" vertical="center"/>
    </xf>
    <xf numFmtId="0" fontId="45" fillId="0" borderId="8" xfId="0" applyFont="1" applyBorder="1" applyAlignment="1">
      <alignment horizontal="left"/>
    </xf>
    <xf numFmtId="0" fontId="204" fillId="0" borderId="0" xfId="0" applyFont="1"/>
    <xf numFmtId="0" fontId="45" fillId="0" borderId="8" xfId="0" applyFont="1" applyFill="1" applyBorder="1" applyAlignment="1">
      <alignment horizontal="left"/>
    </xf>
    <xf numFmtId="0" fontId="45" fillId="0" borderId="0" xfId="0" applyFont="1" applyBorder="1" applyAlignment="1">
      <alignment horizontal="left"/>
    </xf>
    <xf numFmtId="0" fontId="205" fillId="0" borderId="0" xfId="0" applyFont="1"/>
    <xf numFmtId="0" fontId="45" fillId="0" borderId="34" xfId="0" applyFont="1" applyFill="1" applyBorder="1" applyAlignment="1">
      <alignment horizontal="left" wrapText="1"/>
    </xf>
    <xf numFmtId="0" fontId="45" fillId="0" borderId="34" xfId="0" applyFont="1" applyBorder="1" applyAlignment="1">
      <alignment wrapText="1"/>
    </xf>
    <xf numFmtId="0" fontId="45" fillId="0" borderId="0" xfId="0" applyFont="1" applyBorder="1" applyAlignment="1">
      <alignment wrapText="1"/>
    </xf>
    <xf numFmtId="0" fontId="45" fillId="0" borderId="34" xfId="0" applyFont="1" applyFill="1" applyBorder="1" applyAlignment="1">
      <alignment horizontal="left" vertical="center"/>
    </xf>
    <xf numFmtId="0" fontId="45" fillId="0" borderId="34" xfId="0" applyFont="1" applyBorder="1" applyAlignment="1">
      <alignment horizontal="left" vertical="center" wrapText="1"/>
    </xf>
    <xf numFmtId="0" fontId="45" fillId="0" borderId="34" xfId="0" applyFont="1" applyFill="1" applyBorder="1" applyAlignment="1">
      <alignment horizontal="left" vertical="center" wrapText="1"/>
    </xf>
    <xf numFmtId="0" fontId="45" fillId="0" borderId="28" xfId="0" applyNumberFormat="1" applyFont="1" applyBorder="1" applyAlignment="1">
      <alignment vertical="center" wrapText="1"/>
    </xf>
    <xf numFmtId="0" fontId="45" fillId="0" borderId="0" xfId="0" applyFont="1" applyBorder="1" applyAlignment="1">
      <alignment horizontal="left" vertical="center" wrapText="1"/>
    </xf>
    <xf numFmtId="165" fontId="8" fillId="58" borderId="29" xfId="0" applyNumberFormat="1" applyFont="1" applyFill="1" applyBorder="1"/>
    <xf numFmtId="0" fontId="11" fillId="0" borderId="0" xfId="0" applyFont="1" applyFill="1" applyBorder="1" applyAlignment="1">
      <alignment/>
    </xf>
    <xf numFmtId="0" fontId="11" fillId="0" borderId="34" xfId="0" applyFont="1" applyFill="1" applyBorder="1" applyAlignment="1">
      <alignment/>
    </xf>
    <xf numFmtId="0" fontId="8" fillId="0" borderId="0" xfId="0" applyFont="1" applyFill="1" applyBorder="1" applyAlignment="1">
      <alignment/>
    </xf>
    <xf numFmtId="0" fontId="8" fillId="0" borderId="34" xfId="0" applyFont="1" applyFill="1" applyBorder="1" applyAlignment="1">
      <alignment/>
    </xf>
    <xf numFmtId="0" fontId="11" fillId="0" borderId="0" xfId="0" applyFont="1" applyFill="1" applyBorder="1" applyAlignment="1">
      <alignment horizontal="left"/>
    </xf>
    <xf numFmtId="0" fontId="8" fillId="0" borderId="0" xfId="0" applyFont="1" applyFill="1" applyBorder="1" applyAlignment="1">
      <alignment horizontal="left"/>
    </xf>
    <xf numFmtId="0" fontId="168" fillId="0" borderId="8" xfId="0" applyFont="1" applyFill="1" applyBorder="1" applyAlignment="1">
      <alignment wrapText="1"/>
    </xf>
    <xf numFmtId="0" fontId="168" fillId="0" borderId="26" xfId="0" applyNumberFormat="1" applyFont="1" applyBorder="1" applyAlignment="1">
      <alignment horizontal="left" wrapText="1"/>
    </xf>
    <xf numFmtId="165" fontId="171" fillId="0" borderId="26" xfId="0" applyNumberFormat="1" applyFont="1" applyFill="1" applyBorder="1" applyAlignment="1">
      <alignment horizontal="right" wrapText="1" indent="1"/>
    </xf>
    <xf numFmtId="165" fontId="168" fillId="0" borderId="26" xfId="1606" applyNumberFormat="1" applyFont="1" applyFill="1" applyBorder="1" applyAlignment="1">
      <alignment horizontal="right"/>
      <protection/>
    </xf>
    <xf numFmtId="0" fontId="168" fillId="0" borderId="26" xfId="0" applyFont="1" applyFill="1" applyBorder="1" applyAlignment="1">
      <alignment horizontal="right" wrapText="1"/>
    </xf>
    <xf numFmtId="0" fontId="168" fillId="0" borderId="34" xfId="0" applyFont="1" applyBorder="1" applyAlignment="1">
      <alignment horizontal="left" wrapText="1"/>
    </xf>
    <xf numFmtId="0" fontId="168" fillId="0" borderId="8" xfId="0" applyFont="1" applyBorder="1" applyAlignment="1">
      <alignment wrapText="1"/>
    </xf>
    <xf numFmtId="0" fontId="45" fillId="0" borderId="34" xfId="0" applyFont="1" applyBorder="1" applyAlignment="1">
      <alignment horizontal="left" wrapText="1"/>
    </xf>
    <xf numFmtId="0" fontId="1" fillId="0" borderId="0" xfId="1598" applyFont="1">
      <alignment/>
      <protection/>
    </xf>
    <xf numFmtId="0" fontId="0" fillId="0" borderId="0" xfId="0" applyFill="1"/>
    <xf numFmtId="0" fontId="0" fillId="0" borderId="0" xfId="0" applyAlignment="1">
      <alignment/>
    </xf>
    <xf numFmtId="0" fontId="8" fillId="0" borderId="0" xfId="0" applyFont="1" applyBorder="1" applyAlignment="1">
      <alignment horizontal="center" vertical="center" wrapText="1"/>
    </xf>
    <xf numFmtId="0" fontId="0" fillId="0" borderId="0" xfId="0" applyFill="1"/>
    <xf numFmtId="0" fontId="45" fillId="0" borderId="34" xfId="0" applyFont="1" applyFill="1" applyBorder="1" applyAlignment="1">
      <alignment horizontal="left" wrapText="1"/>
    </xf>
    <xf numFmtId="165" fontId="168" fillId="0" borderId="8" xfId="0" applyNumberFormat="1" applyFont="1" applyFill="1" applyBorder="1" applyAlignment="1">
      <alignment horizontal="right" wrapText="1"/>
    </xf>
    <xf numFmtId="0" fontId="168" fillId="0" borderId="8" xfId="0" applyFont="1" applyFill="1" applyBorder="1" applyAlignment="1">
      <alignment horizontal="right" wrapText="1"/>
    </xf>
    <xf numFmtId="1" fontId="8" fillId="0" borderId="27" xfId="0" applyNumberFormat="1" applyFont="1" applyFill="1" applyBorder="1" applyAlignment="1">
      <alignment horizontal="right" wrapText="1" indent="1"/>
    </xf>
    <xf numFmtId="165" fontId="31" fillId="0" borderId="34" xfId="0" applyNumberFormat="1" applyFont="1" applyBorder="1" applyAlignment="1">
      <alignment wrapText="1"/>
    </xf>
    <xf numFmtId="0" fontId="152" fillId="59" borderId="0" xfId="0" applyFont="1" applyFill="1"/>
    <xf numFmtId="3" fontId="13" fillId="0" borderId="0" xfId="0" applyNumberFormat="1" applyFont="1" applyAlignment="1">
      <alignment/>
    </xf>
    <xf numFmtId="0" fontId="163" fillId="0" borderId="0" xfId="2471">
      <alignment/>
      <protection/>
    </xf>
    <xf numFmtId="3" fontId="163" fillId="0" borderId="0" xfId="2471" applyNumberFormat="1" applyFont="1">
      <alignment/>
      <protection/>
    </xf>
    <xf numFmtId="165" fontId="8" fillId="0" borderId="29" xfId="0" applyNumberFormat="1" applyFont="1" applyBorder="1" applyAlignment="1">
      <alignment horizontal="right" wrapText="1"/>
    </xf>
    <xf numFmtId="0" fontId="71" fillId="0" borderId="0" xfId="1567" applyFont="1" applyAlignment="1" applyProtection="1">
      <alignment horizontal="left" vertical="center"/>
      <protection/>
    </xf>
    <xf numFmtId="0" fontId="48" fillId="0" borderId="0" xfId="0" applyFont="1" applyAlignment="1">
      <alignment horizontal="left" vertical="center"/>
    </xf>
    <xf numFmtId="0" fontId="15" fillId="0" borderId="0" xfId="0" applyFont="1" applyAlignment="1">
      <alignment horizontal="left" vertical="center"/>
    </xf>
    <xf numFmtId="0" fontId="75" fillId="0" borderId="0" xfId="1567" applyFont="1" applyAlignment="1" applyProtection="1">
      <alignment horizontal="left" vertical="center"/>
      <protection/>
    </xf>
    <xf numFmtId="0" fontId="1" fillId="0" borderId="0" xfId="1598" applyFont="1">
      <alignment/>
      <protection/>
    </xf>
    <xf numFmtId="0" fontId="1" fillId="0" borderId="0" xfId="1598" applyFont="1" applyAlignment="1">
      <alignment horizontal="left" indent="5"/>
      <protection/>
    </xf>
    <xf numFmtId="0" fontId="41" fillId="0" borderId="0" xfId="1598" applyFont="1" applyBorder="1" applyAlignment="1">
      <alignment horizontal="left" vertical="center" wrapText="1"/>
      <protection/>
    </xf>
    <xf numFmtId="0" fontId="8" fillId="0" borderId="43" xfId="1598" applyFont="1" applyFill="1" applyBorder="1" applyAlignment="1">
      <alignment horizontal="center" vertical="center" wrapText="1"/>
      <protection/>
    </xf>
    <xf numFmtId="0" fontId="8" fillId="0" borderId="39" xfId="1598" applyFont="1" applyFill="1" applyBorder="1" applyAlignment="1">
      <alignment horizontal="center" vertical="center" wrapText="1"/>
      <protection/>
    </xf>
    <xf numFmtId="0" fontId="8" fillId="0" borderId="44" xfId="1598" applyFont="1" applyFill="1" applyBorder="1" applyAlignment="1">
      <alignment horizontal="center" vertical="center" wrapText="1"/>
      <protection/>
    </xf>
    <xf numFmtId="0" fontId="8" fillId="0" borderId="42" xfId="1598" applyFont="1" applyFill="1" applyBorder="1" applyAlignment="1">
      <alignment horizontal="center" vertical="center" wrapText="1"/>
      <protection/>
    </xf>
    <xf numFmtId="0" fontId="8" fillId="0" borderId="44" xfId="1598" applyFont="1" applyFill="1" applyBorder="1" applyAlignment="1">
      <alignment horizontal="center" vertical="center" wrapText="1"/>
      <protection/>
    </xf>
    <xf numFmtId="0" fontId="1" fillId="0" borderId="0" xfId="1598" applyFont="1" applyAlignment="1">
      <alignment/>
      <protection/>
    </xf>
    <xf numFmtId="0" fontId="8" fillId="0" borderId="27" xfId="1598" applyFont="1" applyFill="1" applyBorder="1" applyAlignment="1">
      <alignment horizontal="center" vertical="center" wrapText="1"/>
      <protection/>
    </xf>
    <xf numFmtId="0" fontId="8" fillId="0" borderId="9" xfId="1598" applyFont="1" applyFill="1" applyBorder="1" applyAlignment="1">
      <alignment horizontal="center" vertical="center" wrapText="1"/>
      <protection/>
    </xf>
    <xf numFmtId="0" fontId="1" fillId="57" borderId="0" xfId="1587" applyFont="1" applyFill="1" applyAlignment="1">
      <alignment/>
      <protection/>
    </xf>
    <xf numFmtId="0" fontId="14" fillId="0" borderId="0" xfId="0" applyFont="1" applyAlignment="1">
      <alignment horizontal="left" vertical="center"/>
    </xf>
    <xf numFmtId="0" fontId="15" fillId="0" borderId="0" xfId="0" applyFont="1" applyAlignment="1">
      <alignment vertical="center"/>
    </xf>
    <xf numFmtId="0" fontId="41" fillId="0" borderId="0" xfId="1598" applyFont="1" applyFill="1">
      <alignment/>
      <protection/>
    </xf>
    <xf numFmtId="0" fontId="25" fillId="0" borderId="0" xfId="1598" applyFont="1" applyAlignment="1">
      <alignment/>
      <protection/>
    </xf>
    <xf numFmtId="0" fontId="18" fillId="0" borderId="0" xfId="1598" applyFont="1" applyAlignment="1">
      <alignment/>
      <protection/>
    </xf>
    <xf numFmtId="0" fontId="14" fillId="0" borderId="0" xfId="0" applyFont="1" applyAlignment="1">
      <alignment vertical="center"/>
    </xf>
    <xf numFmtId="0" fontId="208" fillId="0" borderId="0" xfId="0" applyFont="1" applyAlignment="1">
      <alignment horizontal="left" vertical="center"/>
    </xf>
    <xf numFmtId="0" fontId="59" fillId="0" borderId="0" xfId="1567" applyFont="1" applyAlignment="1" applyProtection="1">
      <alignment vertical="center"/>
      <protection/>
    </xf>
    <xf numFmtId="0" fontId="0" fillId="0" borderId="0" xfId="0" applyFont="1" applyBorder="1"/>
    <xf numFmtId="0" fontId="0" fillId="0" borderId="0" xfId="0" applyFont="1" applyAlignment="1">
      <alignment vertical="center"/>
    </xf>
    <xf numFmtId="0" fontId="211" fillId="0" borderId="0" xfId="0" applyFont="1" applyAlignment="1">
      <alignment horizontal="left" vertical="center"/>
    </xf>
    <xf numFmtId="0" fontId="59" fillId="0" borderId="0" xfId="1567" applyFont="1" applyBorder="1" applyAlignment="1" applyProtection="1">
      <alignment horizontal="left" vertical="center"/>
      <protection/>
    </xf>
    <xf numFmtId="0" fontId="179" fillId="0" borderId="0" xfId="1598" applyFont="1" applyAlignment="1">
      <alignment horizontal="left" indent="5"/>
      <protection/>
    </xf>
    <xf numFmtId="0" fontId="179" fillId="0" borderId="38" xfId="1598" applyFont="1" applyBorder="1" applyAlignment="1">
      <alignment horizontal="left" indent="5"/>
      <protection/>
    </xf>
    <xf numFmtId="0" fontId="1" fillId="0" borderId="38" xfId="1598" applyFont="1" applyBorder="1" applyAlignment="1">
      <alignment horizontal="left" indent="5"/>
      <protection/>
    </xf>
    <xf numFmtId="0" fontId="179" fillId="0" borderId="0" xfId="0" applyFont="1" applyBorder="1" applyAlignment="1">
      <alignment horizontal="left" vertical="center"/>
    </xf>
    <xf numFmtId="0" fontId="13" fillId="0" borderId="0" xfId="0" applyFont="1" applyBorder="1" applyAlignment="1">
      <alignment horizontal="left" vertical="center"/>
    </xf>
    <xf numFmtId="0" fontId="1" fillId="57" borderId="0" xfId="1587" applyFont="1" applyFill="1" applyBorder="1" applyAlignment="1">
      <alignment/>
      <protection/>
    </xf>
    <xf numFmtId="0" fontId="177" fillId="0" borderId="0" xfId="1587" applyFont="1">
      <alignment/>
      <protection/>
    </xf>
    <xf numFmtId="0" fontId="179" fillId="57" borderId="0" xfId="1587" applyFont="1" applyFill="1" applyBorder="1" applyAlignment="1">
      <alignment/>
      <protection/>
    </xf>
    <xf numFmtId="165" fontId="1" fillId="0" borderId="0" xfId="1587" applyNumberFormat="1" applyFont="1">
      <alignment/>
      <protection/>
    </xf>
    <xf numFmtId="0" fontId="41" fillId="57" borderId="0" xfId="1587" applyFont="1" applyFill="1" applyAlignment="1">
      <alignment vertical="center"/>
      <protection/>
    </xf>
    <xf numFmtId="0" fontId="179" fillId="0" borderId="0" xfId="0" applyFont="1" applyAlignment="1">
      <alignment horizontal="left" vertical="center"/>
    </xf>
    <xf numFmtId="0" fontId="177" fillId="0" borderId="0" xfId="1587" applyFont="1">
      <alignment/>
      <protection/>
    </xf>
    <xf numFmtId="0" fontId="38" fillId="57" borderId="0" xfId="1592" applyFont="1" applyFill="1" applyAlignment="1">
      <alignment horizontal="left" vertical="center" wrapText="1"/>
      <protection/>
    </xf>
    <xf numFmtId="1" fontId="159" fillId="0" borderId="9" xfId="0" applyNumberFormat="1" applyFont="1" applyBorder="1" applyAlignment="1">
      <alignment horizontal="right" indent="1"/>
    </xf>
    <xf numFmtId="1" fontId="45" fillId="0" borderId="40" xfId="0" applyNumberFormat="1" applyFont="1" applyBorder="1" applyAlignment="1">
      <alignment horizontal="right" indent="1"/>
    </xf>
    <xf numFmtId="1" fontId="11" fillId="0" borderId="40" xfId="0" applyNumberFormat="1" applyFont="1" applyBorder="1" applyAlignment="1">
      <alignment horizontal="right" indent="1"/>
    </xf>
    <xf numFmtId="1" fontId="11" fillId="0" borderId="26" xfId="0" applyNumberFormat="1" applyFont="1" applyBorder="1" applyAlignment="1">
      <alignment horizontal="right" indent="1"/>
    </xf>
    <xf numFmtId="1" fontId="8" fillId="0" borderId="26" xfId="0" applyNumberFormat="1" applyFont="1" applyBorder="1" applyAlignment="1">
      <alignment horizontal="right" indent="1"/>
    </xf>
    <xf numFmtId="1" fontId="8" fillId="0" borderId="40" xfId="0" applyNumberFormat="1" applyFont="1" applyBorder="1" applyAlignment="1">
      <alignment horizontal="right" indent="1"/>
    </xf>
    <xf numFmtId="165" fontId="11" fillId="0" borderId="33" xfId="0" applyNumberFormat="1" applyFont="1" applyBorder="1" applyAlignment="1">
      <alignment horizontal="right" indent="1"/>
    </xf>
    <xf numFmtId="165" fontId="45" fillId="0" borderId="27" xfId="0" applyNumberFormat="1" applyFont="1" applyBorder="1" applyAlignment="1">
      <alignment horizontal="right" indent="1"/>
    </xf>
    <xf numFmtId="165" fontId="11" fillId="0" borderId="8" xfId="0" applyNumberFormat="1" applyFont="1" applyBorder="1" applyAlignment="1">
      <alignment horizontal="right" indent="1"/>
    </xf>
    <xf numFmtId="165" fontId="11" fillId="0" borderId="0" xfId="0" applyNumberFormat="1" applyFont="1" applyBorder="1" applyAlignment="1">
      <alignment horizontal="right" indent="1"/>
    </xf>
    <xf numFmtId="165" fontId="8" fillId="0" borderId="8" xfId="0" applyNumberFormat="1" applyFont="1" applyBorder="1" applyAlignment="1">
      <alignment horizontal="right" indent="1"/>
    </xf>
    <xf numFmtId="165" fontId="8" fillId="0" borderId="0" xfId="0" applyNumberFormat="1" applyFont="1" applyBorder="1" applyAlignment="1">
      <alignment horizontal="right" indent="1"/>
    </xf>
    <xf numFmtId="165" fontId="8" fillId="0" borderId="0" xfId="0" applyNumberFormat="1" applyFont="1" applyAlignment="1">
      <alignment horizontal="right" indent="1"/>
    </xf>
    <xf numFmtId="0" fontId="176" fillId="0" borderId="0" xfId="0" applyFont="1" applyBorder="1" applyAlignment="1">
      <alignment horizontal="left" vertical="center"/>
    </xf>
    <xf numFmtId="164" fontId="50" fillId="0" borderId="34" xfId="0" applyNumberFormat="1" applyFont="1" applyBorder="1" applyAlignment="1">
      <alignment horizontal="left" vertical="center"/>
    </xf>
    <xf numFmtId="164" fontId="45" fillId="0" borderId="34" xfId="0" applyNumberFormat="1" applyFont="1" applyBorder="1" applyAlignment="1">
      <alignment horizontal="left" vertical="center"/>
    </xf>
    <xf numFmtId="0" fontId="45" fillId="0" borderId="34" xfId="0" applyFont="1" applyBorder="1" applyAlignment="1">
      <alignment horizontal="left" vertical="center"/>
    </xf>
    <xf numFmtId="0" fontId="176" fillId="0" borderId="34" xfId="0" applyFont="1" applyBorder="1" applyAlignment="1">
      <alignment horizontal="left" vertical="center"/>
    </xf>
    <xf numFmtId="164" fontId="45" fillId="0" borderId="34" xfId="0" applyNumberFormat="1" applyFont="1" applyBorder="1" applyAlignment="1">
      <alignment horizontal="left" vertical="center"/>
    </xf>
    <xf numFmtId="0" fontId="0" fillId="0" borderId="0" xfId="0" applyFont="1" applyAlignment="1">
      <alignment/>
    </xf>
    <xf numFmtId="0" fontId="6" fillId="0" borderId="0" xfId="1567" applyFont="1" applyAlignment="1" applyProtection="1">
      <alignment/>
      <protection/>
    </xf>
    <xf numFmtId="0" fontId="45" fillId="0" borderId="29" xfId="0" applyFont="1" applyBorder="1" applyAlignment="1">
      <alignment horizontal="center" vertical="center" wrapText="1"/>
    </xf>
    <xf numFmtId="0" fontId="1" fillId="0" borderId="0" xfId="1598" applyFont="1">
      <alignment/>
      <protection/>
    </xf>
    <xf numFmtId="0" fontId="1" fillId="0" borderId="0" xfId="1598" applyFont="1" applyAlignment="1">
      <alignment/>
      <protection/>
    </xf>
    <xf numFmtId="0" fontId="45" fillId="0" borderId="8" xfId="0" applyFont="1" applyBorder="1" applyAlignment="1">
      <alignment horizontal="center" vertical="center" wrapText="1"/>
    </xf>
    <xf numFmtId="0" fontId="45" fillId="0" borderId="48" xfId="0" applyFont="1" applyBorder="1" applyAlignment="1">
      <alignment horizontal="center" vertical="center" wrapText="1"/>
    </xf>
    <xf numFmtId="0" fontId="182" fillId="0" borderId="0" xfId="1598" applyFont="1" applyAlignment="1">
      <alignment/>
      <protection/>
    </xf>
    <xf numFmtId="0" fontId="8" fillId="0" borderId="39" xfId="1598" applyFont="1" applyFill="1" applyBorder="1" applyAlignment="1">
      <alignment horizontal="center" vertical="center" wrapText="1"/>
      <protection/>
    </xf>
    <xf numFmtId="0" fontId="18" fillId="0" borderId="0" xfId="1598" applyFont="1">
      <alignment/>
      <protection/>
    </xf>
    <xf numFmtId="0" fontId="179" fillId="0" borderId="0" xfId="1598" applyFont="1">
      <alignment/>
      <protection/>
    </xf>
    <xf numFmtId="0" fontId="18" fillId="0" borderId="0" xfId="1598" applyFont="1" applyAlignment="1">
      <alignment/>
      <protection/>
    </xf>
    <xf numFmtId="0" fontId="179" fillId="0" borderId="38" xfId="1598" applyFont="1" applyBorder="1" applyAlignment="1">
      <alignment/>
      <protection/>
    </xf>
    <xf numFmtId="0" fontId="45" fillId="0" borderId="31"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45" fillId="0" borderId="48"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31" fillId="0" borderId="33" xfId="0" applyFont="1" applyBorder="1" applyAlignment="1">
      <alignment horizontal="center" vertical="center" wrapText="1"/>
    </xf>
    <xf numFmtId="0" fontId="59" fillId="0" borderId="0" xfId="1567" applyFont="1" applyAlignment="1" applyProtection="1">
      <alignment horizontal="left" vertical="center"/>
      <protection/>
    </xf>
    <xf numFmtId="0" fontId="45" fillId="0" borderId="30" xfId="0" applyFont="1" applyBorder="1" applyAlignment="1">
      <alignment horizontal="center" vertical="center" wrapText="1"/>
    </xf>
    <xf numFmtId="0" fontId="8" fillId="0" borderId="0" xfId="1598" applyFont="1" applyFill="1" applyBorder="1" applyAlignment="1">
      <alignment horizontal="center" vertical="center" wrapText="1"/>
      <protection/>
    </xf>
    <xf numFmtId="0" fontId="8" fillId="0" borderId="44" xfId="1598" applyFont="1" applyFill="1" applyBorder="1" applyAlignment="1">
      <alignment horizontal="center" vertical="center" wrapText="1"/>
      <protection/>
    </xf>
    <xf numFmtId="0" fontId="8" fillId="0" borderId="44" xfId="1598" applyFont="1" applyFill="1" applyBorder="1" applyAlignment="1">
      <alignment horizontal="center" vertical="center" wrapText="1"/>
      <protection/>
    </xf>
    <xf numFmtId="0" fontId="14" fillId="0" borderId="0" xfId="0" applyFont="1" applyAlignment="1">
      <alignment horizontal="left" vertical="center"/>
    </xf>
    <xf numFmtId="0" fontId="45" fillId="0" borderId="39" xfId="0" applyFont="1" applyBorder="1" applyAlignment="1">
      <alignment horizontal="center" vertical="center" wrapText="1"/>
    </xf>
    <xf numFmtId="0" fontId="162" fillId="0" borderId="0" xfId="0" applyFont="1" applyAlignment="1">
      <alignment/>
    </xf>
    <xf numFmtId="0" fontId="8" fillId="0" borderId="9" xfId="1598" applyFont="1" applyFill="1" applyBorder="1" applyAlignment="1">
      <alignment horizontal="center" vertical="center" wrapText="1"/>
      <protection/>
    </xf>
    <xf numFmtId="0" fontId="31" fillId="0" borderId="12" xfId="0" applyFont="1" applyBorder="1" applyAlignment="1">
      <alignment horizontal="center" vertical="center" wrapText="1"/>
    </xf>
    <xf numFmtId="0" fontId="31" fillId="0" borderId="44" xfId="0" applyFont="1" applyBorder="1" applyAlignment="1">
      <alignment horizontal="center" vertical="center" wrapText="1"/>
    </xf>
    <xf numFmtId="0" fontId="45" fillId="0" borderId="12" xfId="0" applyFont="1" applyBorder="1" applyAlignment="1">
      <alignment horizontal="center" vertical="center" wrapText="1"/>
    </xf>
    <xf numFmtId="0" fontId="0" fillId="0" borderId="40" xfId="0" applyFont="1" applyBorder="1"/>
    <xf numFmtId="0" fontId="0" fillId="0" borderId="26" xfId="0" applyFont="1" applyBorder="1"/>
    <xf numFmtId="0" fontId="176" fillId="0" borderId="8" xfId="0" applyFont="1" applyFill="1" applyBorder="1" applyAlignment="1">
      <alignment horizontal="left" vertical="center"/>
    </xf>
    <xf numFmtId="0" fontId="176" fillId="0" borderId="8" xfId="0" applyFont="1" applyBorder="1" applyAlignment="1">
      <alignment horizontal="left" vertical="center"/>
    </xf>
    <xf numFmtId="0" fontId="179" fillId="0" borderId="0" xfId="1601" applyFont="1" applyBorder="1" applyAlignment="1">
      <alignment horizontal="center" vertical="center" wrapText="1"/>
      <protection/>
    </xf>
    <xf numFmtId="0" fontId="179" fillId="0" borderId="39" xfId="1601" applyFont="1" applyBorder="1" applyAlignment="1">
      <alignment horizontal="center" vertical="center" wrapText="1"/>
      <protection/>
    </xf>
    <xf numFmtId="0" fontId="13" fillId="0" borderId="41" xfId="1601" applyFont="1" applyBorder="1" applyAlignment="1">
      <alignment horizontal="left" vertical="center" wrapText="1" indent="5"/>
      <protection/>
    </xf>
    <xf numFmtId="0" fontId="179" fillId="0" borderId="8" xfId="1601" applyFont="1" applyBorder="1" applyAlignment="1">
      <alignment wrapText="1"/>
      <protection/>
    </xf>
    <xf numFmtId="0" fontId="179" fillId="0" borderId="8" xfId="1601" applyFont="1" applyBorder="1" applyAlignment="1">
      <alignment horizontal="left" wrapText="1" indent="2"/>
      <protection/>
    </xf>
    <xf numFmtId="0" fontId="179" fillId="0" borderId="8" xfId="1601" applyFont="1" applyBorder="1" applyAlignment="1">
      <alignment horizontal="left" wrapText="1" indent="7"/>
      <protection/>
    </xf>
    <xf numFmtId="0" fontId="179" fillId="0" borderId="8" xfId="1601" applyFont="1" applyBorder="1" applyAlignment="1">
      <alignment horizontal="left" wrapText="1" indent="3"/>
      <protection/>
    </xf>
    <xf numFmtId="0" fontId="179" fillId="0" borderId="8" xfId="1601" applyFont="1" applyBorder="1" applyAlignment="1">
      <alignment horizontal="left" wrapText="1"/>
      <protection/>
    </xf>
    <xf numFmtId="0" fontId="179" fillId="0" borderId="8" xfId="1601" applyFont="1" applyFill="1" applyBorder="1" applyAlignment="1">
      <alignment horizontal="left" wrapText="1"/>
      <protection/>
    </xf>
    <xf numFmtId="0" fontId="179" fillId="0" borderId="8" xfId="1601" applyNumberFormat="1" applyFont="1" applyFill="1" applyBorder="1" applyAlignment="1">
      <alignment horizontal="left" wrapText="1" indent="2"/>
      <protection/>
    </xf>
    <xf numFmtId="0" fontId="179" fillId="0" borderId="8" xfId="1601" applyFont="1" applyBorder="1" applyAlignment="1">
      <alignment horizontal="left" wrapText="1" indent="1"/>
      <protection/>
    </xf>
    <xf numFmtId="0" fontId="179" fillId="0" borderId="0" xfId="1601" applyFont="1" applyFill="1" applyBorder="1" applyAlignment="1">
      <alignment wrapText="1"/>
      <protection/>
    </xf>
    <xf numFmtId="0" fontId="179" fillId="0" borderId="0" xfId="1601" applyFont="1" applyFill="1" applyBorder="1" applyAlignment="1">
      <alignment vertical="top" wrapText="1"/>
      <protection/>
    </xf>
    <xf numFmtId="0" fontId="179" fillId="0" borderId="0" xfId="1601" applyNumberFormat="1" applyFont="1" applyFill="1" applyBorder="1" applyAlignment="1">
      <alignment wrapText="1"/>
      <protection/>
    </xf>
    <xf numFmtId="0" fontId="179" fillId="0" borderId="0" xfId="1601" applyFont="1" applyFill="1" applyBorder="1" applyAlignment="1">
      <alignment/>
      <protection/>
    </xf>
    <xf numFmtId="0" fontId="179" fillId="0" borderId="0" xfId="0" applyFont="1" applyFill="1"/>
    <xf numFmtId="2" fontId="27" fillId="0" borderId="34" xfId="0" applyNumberFormat="1" applyFont="1" applyFill="1" applyBorder="1" applyAlignment="1" quotePrefix="1">
      <alignment horizontal="right" vertical="top" wrapText="1" indent="1"/>
    </xf>
    <xf numFmtId="2" fontId="1" fillId="0" borderId="27" xfId="1601" applyNumberFormat="1" applyFont="1" applyFill="1" applyBorder="1" applyAlignment="1">
      <alignment horizontal="right"/>
      <protection/>
    </xf>
    <xf numFmtId="165" fontId="1" fillId="0" borderId="27" xfId="1601" applyNumberFormat="1" applyFont="1" applyFill="1" applyBorder="1" applyAlignment="1">
      <alignment horizontal="right"/>
      <protection/>
    </xf>
    <xf numFmtId="0" fontId="1" fillId="0" borderId="0" xfId="1601" applyFont="1" applyFill="1" applyBorder="1" applyAlignment="1">
      <alignment wrapText="1"/>
      <protection/>
    </xf>
    <xf numFmtId="164" fontId="1" fillId="0" borderId="0" xfId="1601" applyNumberFormat="1" applyFont="1" applyFill="1" applyBorder="1" applyAlignment="1">
      <alignment wrapText="1"/>
      <protection/>
    </xf>
    <xf numFmtId="165" fontId="8" fillId="0" borderId="26" xfId="0" applyNumberFormat="1" applyFont="1" applyFill="1" applyBorder="1" applyAlignment="1">
      <alignment horizontal="right" wrapText="1"/>
    </xf>
    <xf numFmtId="1" fontId="8" fillId="58" borderId="27" xfId="0" applyNumberFormat="1" applyFont="1" applyFill="1" applyBorder="1" applyAlignment="1">
      <alignment horizontal="right" wrapText="1" indent="1"/>
    </xf>
    <xf numFmtId="165" fontId="8" fillId="0" borderId="27" xfId="0" applyNumberFormat="1" applyFont="1" applyFill="1" applyBorder="1" applyAlignment="1">
      <alignment horizontal="right" wrapText="1"/>
    </xf>
    <xf numFmtId="165" fontId="8" fillId="0" borderId="8" xfId="0" applyNumberFormat="1" applyFont="1" applyFill="1" applyBorder="1" applyAlignment="1">
      <alignment horizontal="right" wrapText="1"/>
    </xf>
    <xf numFmtId="2" fontId="8" fillId="0" borderId="26" xfId="1598" applyNumberFormat="1" applyFont="1" applyFill="1" applyBorder="1" applyAlignment="1">
      <alignment horizontal="right"/>
      <protection/>
    </xf>
    <xf numFmtId="2" fontId="8" fillId="0" borderId="27" xfId="1598" applyNumberFormat="1" applyFont="1" applyFill="1" applyBorder="1" applyAlignment="1">
      <alignment horizontal="right"/>
      <protection/>
    </xf>
    <xf numFmtId="165" fontId="11" fillId="58" borderId="26" xfId="1598" applyNumberFormat="1" applyFont="1" applyFill="1" applyBorder="1" applyAlignment="1">
      <alignment horizontal="right"/>
      <protection/>
    </xf>
    <xf numFmtId="165" fontId="11" fillId="58" borderId="27" xfId="1598" applyNumberFormat="1" applyFont="1" applyFill="1" applyBorder="1" applyAlignment="1">
      <alignment horizontal="right"/>
      <protection/>
    </xf>
    <xf numFmtId="2" fontId="11" fillId="0" borderId="26" xfId="1598" applyNumberFormat="1" applyFont="1" applyFill="1" applyBorder="1" applyAlignment="1">
      <alignment horizontal="right" indent="1"/>
      <protection/>
    </xf>
    <xf numFmtId="2" fontId="8" fillId="58" borderId="26" xfId="1598" applyNumberFormat="1" applyFont="1" applyFill="1" applyBorder="1" applyAlignment="1">
      <alignment horizontal="right"/>
      <protection/>
    </xf>
    <xf numFmtId="0" fontId="44" fillId="0" borderId="26" xfId="0" applyFont="1" applyBorder="1"/>
    <xf numFmtId="2" fontId="8" fillId="58" borderId="27" xfId="1598" applyNumberFormat="1" applyFont="1" applyFill="1" applyBorder="1" applyAlignment="1">
      <alignment horizontal="right"/>
      <protection/>
    </xf>
    <xf numFmtId="0" fontId="13" fillId="0" borderId="0" xfId="0" applyFont="1" applyAlignment="1">
      <alignment horizontal="left" vertical="center"/>
    </xf>
    <xf numFmtId="165" fontId="8" fillId="58" borderId="27" xfId="0" applyNumberFormat="1" applyFont="1" applyFill="1" applyBorder="1" applyAlignment="1">
      <alignment horizontal="right"/>
    </xf>
    <xf numFmtId="165" fontId="11" fillId="58" borderId="28" xfId="0" applyNumberFormat="1" applyFont="1" applyFill="1" applyBorder="1" applyAlignment="1">
      <alignment horizontal="right" wrapText="1"/>
    </xf>
    <xf numFmtId="165" fontId="11" fillId="58" borderId="29" xfId="0" applyNumberFormat="1" applyFont="1" applyFill="1" applyBorder="1" applyAlignment="1">
      <alignment horizontal="right" wrapText="1"/>
    </xf>
    <xf numFmtId="0" fontId="8" fillId="0" borderId="8" xfId="1598" applyFont="1" applyFill="1" applyBorder="1" applyAlignment="1">
      <alignment horizontal="left"/>
      <protection/>
    </xf>
    <xf numFmtId="3" fontId="11" fillId="58" borderId="26" xfId="1598" applyNumberFormat="1" applyFont="1" applyFill="1" applyBorder="1" applyAlignment="1">
      <alignment horizontal="right" indent="1"/>
      <protection/>
    </xf>
    <xf numFmtId="0" fontId="183" fillId="58" borderId="0" xfId="1598" applyFont="1" applyFill="1">
      <alignment/>
      <protection/>
    </xf>
    <xf numFmtId="3" fontId="0" fillId="0" borderId="0" xfId="0" applyNumberFormat="1" applyFont="1"/>
    <xf numFmtId="0" fontId="28" fillId="0" borderId="0" xfId="0" applyFont="1" applyAlignment="1">
      <alignment/>
    </xf>
    <xf numFmtId="166" fontId="168" fillId="0" borderId="26" xfId="0" applyNumberFormat="1" applyFont="1" applyFill="1" applyBorder="1"/>
    <xf numFmtId="166" fontId="168" fillId="0" borderId="0" xfId="0" applyNumberFormat="1" applyFont="1" applyFill="1"/>
    <xf numFmtId="165" fontId="168" fillId="0" borderId="26" xfId="0" applyNumberFormat="1" applyFont="1" applyFill="1" applyBorder="1"/>
    <xf numFmtId="165" fontId="168" fillId="0" borderId="0" xfId="0" applyNumberFormat="1" applyFont="1" applyFill="1"/>
    <xf numFmtId="0" fontId="1" fillId="0" borderId="0" xfId="0" applyFont="1" applyFill="1"/>
    <xf numFmtId="0" fontId="1" fillId="0" borderId="0" xfId="0" applyFont="1" applyFill="1" applyAlignment="1">
      <alignment vertical="center"/>
    </xf>
    <xf numFmtId="0" fontId="207" fillId="0" borderId="0" xfId="0" applyFont="1" applyAlignment="1">
      <alignment horizontal="left" vertical="center"/>
    </xf>
    <xf numFmtId="0" fontId="179" fillId="0" borderId="0" xfId="0" applyFont="1" applyAlignment="1">
      <alignment horizontal="left" vertical="center" indent="5"/>
    </xf>
    <xf numFmtId="0" fontId="59" fillId="0" borderId="0" xfId="1567" applyFont="1" applyAlignment="1" applyProtection="1">
      <alignment horizontal="left" vertical="center"/>
      <protection/>
    </xf>
    <xf numFmtId="0" fontId="15" fillId="0" borderId="0" xfId="0" applyFont="1" applyAlignment="1">
      <alignment horizontal="left" vertical="center"/>
    </xf>
    <xf numFmtId="0" fontId="45" fillId="0" borderId="0" xfId="0" applyFont="1" applyBorder="1" applyAlignment="1">
      <alignment horizontal="center" vertical="center" wrapText="1"/>
    </xf>
    <xf numFmtId="0" fontId="179" fillId="0" borderId="0" xfId="0" applyFont="1" applyAlignment="1">
      <alignment horizontal="left" vertical="center"/>
    </xf>
    <xf numFmtId="0" fontId="8" fillId="0" borderId="33" xfId="1598" applyFont="1" applyFill="1" applyBorder="1" applyAlignment="1">
      <alignment horizontal="center" vertical="center" wrapText="1"/>
      <protection/>
    </xf>
    <xf numFmtId="0" fontId="8" fillId="0" borderId="26" xfId="1598" applyFont="1" applyFill="1" applyBorder="1" applyAlignment="1">
      <alignment horizontal="center" vertical="center" wrapText="1"/>
      <protection/>
    </xf>
    <xf numFmtId="0" fontId="8" fillId="0" borderId="44" xfId="1598" applyFont="1" applyFill="1" applyBorder="1" applyAlignment="1">
      <alignment horizontal="center" vertical="center" wrapText="1"/>
      <protection/>
    </xf>
    <xf numFmtId="0" fontId="8" fillId="0" borderId="44" xfId="1598" applyFont="1" applyFill="1" applyBorder="1" applyAlignment="1">
      <alignment horizontal="center" vertical="center" wrapText="1"/>
      <protection/>
    </xf>
    <xf numFmtId="0" fontId="8" fillId="0" borderId="27" xfId="1598" applyFont="1" applyFill="1" applyBorder="1" applyAlignment="1">
      <alignment horizontal="center" vertical="center" wrapText="1"/>
      <protection/>
    </xf>
    <xf numFmtId="0" fontId="14" fillId="0" borderId="0" xfId="0" applyFont="1" applyAlignment="1">
      <alignment horizontal="left" vertical="center"/>
    </xf>
    <xf numFmtId="0" fontId="15" fillId="0" borderId="0" xfId="0" applyFont="1" applyAlignment="1">
      <alignment vertical="center"/>
    </xf>
    <xf numFmtId="0" fontId="45" fillId="0" borderId="44" xfId="0" applyFont="1" applyBorder="1" applyAlignment="1">
      <alignment horizontal="center" vertical="center" wrapText="1"/>
    </xf>
    <xf numFmtId="0" fontId="25" fillId="0" borderId="0" xfId="1598" applyFont="1" applyAlignment="1">
      <alignment/>
      <protection/>
    </xf>
    <xf numFmtId="0" fontId="177" fillId="0" borderId="0" xfId="0" applyFont="1" applyAlignment="1">
      <alignment horizontal="left"/>
    </xf>
    <xf numFmtId="0" fontId="59" fillId="0" borderId="0" xfId="1567" applyFont="1" applyAlignment="1" applyProtection="1">
      <alignment/>
      <protection/>
    </xf>
    <xf numFmtId="0" fontId="18" fillId="0" borderId="0" xfId="1598" applyFont="1" applyAlignment="1">
      <alignment/>
      <protection/>
    </xf>
    <xf numFmtId="0" fontId="45" fillId="0" borderId="12" xfId="0" applyFont="1" applyBorder="1" applyAlignment="1">
      <alignment horizontal="center" vertical="center" wrapText="1"/>
    </xf>
    <xf numFmtId="0" fontId="8" fillId="0" borderId="9" xfId="1598" applyFont="1" applyFill="1" applyBorder="1" applyAlignment="1">
      <alignment horizontal="center" vertical="center" wrapText="1"/>
      <protection/>
    </xf>
    <xf numFmtId="0" fontId="182" fillId="0" borderId="38" xfId="1598" applyFont="1" applyBorder="1" applyAlignment="1">
      <alignment/>
      <protection/>
    </xf>
    <xf numFmtId="0" fontId="6" fillId="0" borderId="0" xfId="1567" applyFont="1" applyAlignment="1" applyProtection="1">
      <alignment horizontal="left" vertical="center"/>
      <protection/>
    </xf>
    <xf numFmtId="0" fontId="182" fillId="0" borderId="38" xfId="1598" applyFont="1" applyBorder="1" applyAlignment="1">
      <alignment vertical="center"/>
      <protection/>
    </xf>
    <xf numFmtId="0" fontId="8" fillId="0" borderId="12" xfId="0" applyFont="1" applyFill="1" applyBorder="1" applyAlignment="1">
      <alignment horizontal="center" vertical="center" wrapText="1"/>
    </xf>
    <xf numFmtId="0" fontId="41" fillId="0" borderId="0" xfId="0" applyFont="1" applyAlignment="1">
      <alignment horizontal="left"/>
    </xf>
    <xf numFmtId="0" fontId="14" fillId="0" borderId="0" xfId="0" applyFont="1" applyAlignment="1">
      <alignment vertical="center"/>
    </xf>
    <xf numFmtId="0" fontId="31" fillId="0" borderId="0" xfId="0" applyFont="1" applyBorder="1" applyAlignment="1">
      <alignment vertical="center"/>
    </xf>
    <xf numFmtId="0" fontId="8" fillId="0" borderId="4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71" fillId="0" borderId="0" xfId="1567" applyFont="1" applyAlignment="1" applyProtection="1">
      <alignment/>
      <protection/>
    </xf>
    <xf numFmtId="165" fontId="8" fillId="0" borderId="29" xfId="0" applyNumberFormat="1" applyFont="1" applyBorder="1" applyAlignment="1">
      <alignment wrapText="1"/>
    </xf>
    <xf numFmtId="165" fontId="8" fillId="0" borderId="29" xfId="0" applyNumberFormat="1" applyFont="1" applyFill="1" applyBorder="1" applyAlignment="1">
      <alignment wrapText="1"/>
    </xf>
    <xf numFmtId="0" fontId="207" fillId="0" borderId="0" xfId="0" applyFont="1" applyAlignment="1">
      <alignment vertical="center"/>
    </xf>
    <xf numFmtId="0" fontId="211" fillId="0" borderId="0" xfId="0" applyFont="1" applyAlignment="1">
      <alignment vertical="center"/>
    </xf>
    <xf numFmtId="0" fontId="0" fillId="0" borderId="0" xfId="0" applyFont="1" applyBorder="1" applyAlignment="1">
      <alignment wrapText="1"/>
    </xf>
    <xf numFmtId="0" fontId="41" fillId="0" borderId="0" xfId="0" applyFont="1" applyAlignment="1">
      <alignment/>
    </xf>
    <xf numFmtId="0" fontId="45" fillId="0" borderId="36" xfId="0" applyFont="1" applyBorder="1" applyAlignment="1">
      <alignment horizontal="center" vertical="center" wrapText="1"/>
    </xf>
    <xf numFmtId="0" fontId="176" fillId="0" borderId="8" xfId="0" applyFont="1" applyBorder="1" applyAlignment="1">
      <alignment horizontal="left"/>
    </xf>
    <xf numFmtId="0" fontId="45" fillId="0" borderId="8" xfId="0" applyFont="1" applyBorder="1" applyAlignment="1">
      <alignment horizontal="left"/>
    </xf>
    <xf numFmtId="0" fontId="176" fillId="0" borderId="8" xfId="0" applyFont="1" applyBorder="1" applyAlignment="1">
      <alignment horizontal="left" indent="2"/>
    </xf>
    <xf numFmtId="0" fontId="45" fillId="0" borderId="8" xfId="0" applyFont="1" applyBorder="1" applyAlignment="1">
      <alignment horizontal="left" indent="2"/>
    </xf>
    <xf numFmtId="0" fontId="176" fillId="0" borderId="8" xfId="0" applyFont="1" applyBorder="1" applyAlignment="1">
      <alignment horizontal="left" indent="3"/>
    </xf>
    <xf numFmtId="0" fontId="45" fillId="0" borderId="8" xfId="0" applyFont="1" applyBorder="1" applyAlignment="1">
      <alignment horizontal="left" indent="3"/>
    </xf>
    <xf numFmtId="0" fontId="176" fillId="0" borderId="8" xfId="0" applyFont="1" applyBorder="1" applyAlignment="1">
      <alignment horizontal="left" indent="1"/>
    </xf>
    <xf numFmtId="0" fontId="45" fillId="0" borderId="8" xfId="0" applyFont="1" applyBorder="1" applyAlignment="1">
      <alignment horizontal="left" indent="1"/>
    </xf>
    <xf numFmtId="0" fontId="45" fillId="0" borderId="0" xfId="0" applyFont="1" applyBorder="1" applyAlignment="1">
      <alignment horizontal="left" indent="1"/>
    </xf>
    <xf numFmtId="0" fontId="41" fillId="0" borderId="0" xfId="0" applyFont="1" applyFill="1" applyBorder="1" applyAlignment="1">
      <alignment horizontal="left"/>
    </xf>
    <xf numFmtId="0" fontId="177" fillId="0" borderId="0" xfId="0" applyFont="1" applyFill="1" applyBorder="1" applyAlignment="1">
      <alignment horizontal="left"/>
    </xf>
    <xf numFmtId="0" fontId="45" fillId="0" borderId="8" xfId="0" applyFont="1" applyBorder="1" applyAlignment="1">
      <alignment horizontal="left" vertical="center"/>
    </xf>
    <xf numFmtId="0" fontId="45" fillId="0" borderId="34" xfId="0" applyFont="1" applyBorder="1" applyAlignment="1">
      <alignment horizontal="left" vertical="center"/>
    </xf>
    <xf numFmtId="0" fontId="176" fillId="0" borderId="34" xfId="0" applyFont="1" applyBorder="1" applyAlignment="1">
      <alignment horizontal="left" vertical="center"/>
    </xf>
    <xf numFmtId="0" fontId="8" fillId="0" borderId="28" xfId="0" applyFont="1" applyBorder="1" applyAlignment="1">
      <alignment horizontal="right" wrapText="1"/>
    </xf>
    <xf numFmtId="0" fontId="8" fillId="0" borderId="29" xfId="0" applyFont="1" applyBorder="1" applyAlignment="1">
      <alignment horizontal="right" wrapText="1"/>
    </xf>
    <xf numFmtId="0" fontId="8" fillId="0" borderId="40" xfId="0" applyFont="1" applyBorder="1" applyAlignment="1">
      <alignment horizontal="right" wrapText="1"/>
    </xf>
    <xf numFmtId="0" fontId="8" fillId="0" borderId="0" xfId="0" applyFont="1" applyBorder="1" applyAlignment="1">
      <alignment horizontal="right" wrapText="1"/>
    </xf>
    <xf numFmtId="165" fontId="11" fillId="0" borderId="28" xfId="0" applyNumberFormat="1" applyFont="1" applyBorder="1" applyAlignment="1">
      <alignment horizontal="right" wrapText="1"/>
    </xf>
    <xf numFmtId="0" fontId="11" fillId="0" borderId="28" xfId="0" applyFont="1" applyBorder="1" applyAlignment="1">
      <alignment horizontal="right" wrapText="1"/>
    </xf>
    <xf numFmtId="165" fontId="11" fillId="0" borderId="29" xfId="0" applyNumberFormat="1" applyFont="1" applyBorder="1" applyAlignment="1">
      <alignment horizontal="right" wrapText="1"/>
    </xf>
    <xf numFmtId="0" fontId="8" fillId="0" borderId="28" xfId="0" applyFont="1" applyFill="1" applyBorder="1" applyAlignment="1">
      <alignment horizontal="right" wrapText="1"/>
    </xf>
    <xf numFmtId="0" fontId="8" fillId="0" borderId="29" xfId="0" applyFont="1" applyFill="1" applyBorder="1" applyAlignment="1">
      <alignment horizontal="right" wrapText="1"/>
    </xf>
    <xf numFmtId="0" fontId="179" fillId="0" borderId="49" xfId="0" applyFont="1" applyBorder="1" applyAlignment="1">
      <alignment vertical="center"/>
    </xf>
    <xf numFmtId="0" fontId="14" fillId="0" borderId="49" xfId="0" applyFont="1" applyBorder="1" applyAlignment="1">
      <alignment vertical="center"/>
    </xf>
    <xf numFmtId="0" fontId="186" fillId="0" borderId="0" xfId="0" applyFont="1" applyBorder="1" applyAlignment="1">
      <alignment horizontal="left" vertical="center"/>
    </xf>
    <xf numFmtId="0" fontId="45" fillId="0" borderId="0" xfId="0" applyNumberFormat="1" applyFont="1" applyBorder="1" applyAlignment="1">
      <alignment horizontal="left"/>
    </xf>
    <xf numFmtId="165" fontId="45" fillId="0" borderId="34" xfId="0" applyNumberFormat="1" applyFont="1" applyBorder="1" applyAlignment="1">
      <alignment wrapText="1"/>
    </xf>
    <xf numFmtId="165" fontId="45" fillId="0" borderId="0" xfId="0" applyNumberFormat="1" applyFont="1" applyBorder="1" applyAlignment="1">
      <alignment wrapText="1"/>
    </xf>
    <xf numFmtId="0" fontId="50" fillId="0" borderId="0" xfId="0" applyFont="1" applyFill="1" applyBorder="1" applyAlignment="1">
      <alignment horizontal="right" wrapText="1"/>
    </xf>
    <xf numFmtId="0" fontId="179" fillId="0" borderId="0" xfId="0" applyFont="1" applyAlignment="1">
      <alignment/>
    </xf>
    <xf numFmtId="0" fontId="45" fillId="0" borderId="36" xfId="0" applyFont="1" applyBorder="1" applyAlignment="1">
      <alignment vertical="center"/>
    </xf>
    <xf numFmtId="0" fontId="45" fillId="0" borderId="38" xfId="0" applyFont="1" applyBorder="1" applyAlignment="1">
      <alignment vertical="center" wrapText="1"/>
    </xf>
    <xf numFmtId="164" fontId="50" fillId="0" borderId="35" xfId="0" applyNumberFormat="1" applyFont="1" applyBorder="1" applyAlignment="1">
      <alignment horizontal="left"/>
    </xf>
    <xf numFmtId="165" fontId="50" fillId="0" borderId="33" xfId="0" applyNumberFormat="1" applyFont="1" applyBorder="1" applyAlignment="1">
      <alignment horizontal="right"/>
    </xf>
    <xf numFmtId="0" fontId="50" fillId="0" borderId="43" xfId="0" applyFont="1" applyBorder="1" applyAlignment="1">
      <alignment horizontal="right"/>
    </xf>
    <xf numFmtId="0" fontId="45" fillId="0" borderId="26" xfId="0" applyFont="1" applyBorder="1" applyAlignment="1">
      <alignment vertical="center"/>
    </xf>
    <xf numFmtId="165" fontId="45" fillId="0" borderId="0" xfId="0" applyNumberFormat="1" applyFont="1" applyBorder="1" applyAlignment="1">
      <alignment vertical="center"/>
    </xf>
    <xf numFmtId="0" fontId="45" fillId="0" borderId="27" xfId="0" applyFont="1" applyBorder="1" applyAlignment="1">
      <alignment vertical="center"/>
    </xf>
    <xf numFmtId="0" fontId="45" fillId="0" borderId="0" xfId="0" applyFont="1" applyBorder="1" applyAlignment="1">
      <alignment vertical="center"/>
    </xf>
    <xf numFmtId="0" fontId="50" fillId="0" borderId="26" xfId="0" applyFont="1" applyBorder="1" applyAlignment="1">
      <alignment horizontal="right" vertical="center"/>
    </xf>
    <xf numFmtId="0" fontId="45" fillId="0" borderId="27" xfId="0" applyFont="1" applyBorder="1" applyAlignment="1">
      <alignment horizontal="right" vertical="center"/>
    </xf>
    <xf numFmtId="0" fontId="45" fillId="0" borderId="40" xfId="0" applyFont="1" applyBorder="1" applyAlignment="1">
      <alignment vertical="center"/>
    </xf>
    <xf numFmtId="0" fontId="45" fillId="0" borderId="28" xfId="0" applyFont="1" applyBorder="1" applyAlignment="1">
      <alignment horizontal="right" vertical="center"/>
    </xf>
    <xf numFmtId="0" fontId="59" fillId="0" borderId="0" xfId="1567" applyFont="1" applyAlignment="1" applyProtection="1">
      <alignment horizontal="left" vertical="center"/>
      <protection/>
    </xf>
    <xf numFmtId="0" fontId="179" fillId="0" borderId="0" xfId="0" applyFont="1" applyAlignment="1">
      <alignment horizontal="left" vertical="center"/>
    </xf>
    <xf numFmtId="0" fontId="8" fillId="0" borderId="43" xfId="1598" applyFont="1" applyFill="1" applyBorder="1" applyAlignment="1">
      <alignment horizontal="center" vertical="center" wrapText="1"/>
      <protection/>
    </xf>
    <xf numFmtId="0" fontId="1" fillId="0" borderId="0" xfId="1598" applyFont="1">
      <alignment/>
      <protection/>
    </xf>
    <xf numFmtId="0" fontId="8" fillId="0" borderId="27" xfId="1598" applyFont="1" applyFill="1" applyBorder="1" applyAlignment="1">
      <alignment horizontal="center" vertical="center" wrapText="1"/>
      <protection/>
    </xf>
    <xf numFmtId="0" fontId="14" fillId="0" borderId="0" xfId="0" applyFont="1" applyAlignment="1">
      <alignment horizontal="left" vertical="center"/>
    </xf>
    <xf numFmtId="0" fontId="8" fillId="0" borderId="50" xfId="1598" applyFont="1" applyFill="1" applyBorder="1" applyAlignment="1">
      <alignment horizontal="center" vertical="center" wrapText="1"/>
      <protection/>
    </xf>
    <xf numFmtId="0" fontId="14" fillId="0" borderId="0" xfId="0" applyFont="1" applyAlignment="1">
      <alignment vertical="center"/>
    </xf>
    <xf numFmtId="0" fontId="28" fillId="0" borderId="0" xfId="0" applyFont="1" applyBorder="1" applyAlignment="1">
      <alignment horizontal="left"/>
    </xf>
    <xf numFmtId="0" fontId="28" fillId="0" borderId="0" xfId="0" applyFont="1" applyAlignment="1">
      <alignment horizontal="left" vertical="center"/>
    </xf>
    <xf numFmtId="0" fontId="8" fillId="0" borderId="26" xfId="0" applyFont="1" applyFill="1" applyBorder="1" applyAlignment="1">
      <alignment horizontal="right" indent="1"/>
    </xf>
    <xf numFmtId="0" fontId="8" fillId="0" borderId="0" xfId="0" applyFont="1" applyFill="1" applyAlignment="1">
      <alignment horizontal="right" indent="1"/>
    </xf>
    <xf numFmtId="0" fontId="8" fillId="0" borderId="28" xfId="0" applyFont="1" applyFill="1" applyBorder="1" applyAlignment="1">
      <alignment horizontal="right" indent="1"/>
    </xf>
    <xf numFmtId="0" fontId="8" fillId="0" borderId="29" xfId="0" applyFont="1" applyFill="1" applyBorder="1" applyAlignment="1">
      <alignment horizontal="right" indent="1"/>
    </xf>
    <xf numFmtId="0" fontId="8" fillId="0" borderId="28" xfId="0" applyFont="1" applyFill="1" applyBorder="1" applyAlignment="1" quotePrefix="1">
      <alignment horizontal="right" indent="1"/>
    </xf>
    <xf numFmtId="0" fontId="8" fillId="0" borderId="26" xfId="0" applyFont="1" applyFill="1" applyBorder="1" applyAlignment="1">
      <alignment horizontal="right" indent="1"/>
    </xf>
    <xf numFmtId="0" fontId="8" fillId="0" borderId="0" xfId="0" applyFont="1" applyFill="1" applyBorder="1" applyAlignment="1">
      <alignment horizontal="right" indent="1"/>
    </xf>
    <xf numFmtId="0" fontId="8" fillId="0" borderId="27" xfId="0" applyFont="1" applyFill="1" applyBorder="1" applyAlignment="1">
      <alignment horizontal="right" indent="1"/>
    </xf>
    <xf numFmtId="0" fontId="8" fillId="0" borderId="26" xfId="0" applyFont="1" applyFill="1" applyBorder="1" applyAlignment="1" quotePrefix="1">
      <alignment horizontal="right" indent="1"/>
    </xf>
    <xf numFmtId="0" fontId="8" fillId="0" borderId="26" xfId="0" applyFont="1" applyFill="1" applyBorder="1" applyAlignment="1" quotePrefix="1">
      <alignment horizontal="right" indent="1"/>
    </xf>
    <xf numFmtId="0" fontId="8" fillId="0" borderId="27" xfId="0" applyFont="1" applyFill="1" applyBorder="1" applyAlignment="1">
      <alignment horizontal="right" indent="1"/>
    </xf>
    <xf numFmtId="0" fontId="227" fillId="0" borderId="0" xfId="0" applyFont="1" applyFill="1" applyAlignment="1">
      <alignment vertical="center"/>
    </xf>
    <xf numFmtId="0" fontId="228" fillId="0" borderId="0" xfId="0" applyFont="1" applyFill="1" applyAlignment="1">
      <alignment vertical="top"/>
    </xf>
    <xf numFmtId="0" fontId="179" fillId="0" borderId="0" xfId="0" applyFont="1" applyFill="1" applyAlignment="1">
      <alignment vertical="center"/>
    </xf>
    <xf numFmtId="0" fontId="14" fillId="0" borderId="49" xfId="0" applyFont="1" applyBorder="1" applyAlignment="1">
      <alignment horizontal="left" vertical="center"/>
    </xf>
    <xf numFmtId="0" fontId="45" fillId="0" borderId="8" xfId="0" applyFont="1" applyBorder="1" applyAlignment="1">
      <alignment horizontal="left" vertical="center"/>
    </xf>
    <xf numFmtId="1" fontId="45" fillId="0" borderId="0" xfId="0" applyNumberFormat="1" applyFont="1" applyBorder="1" applyAlignment="1">
      <alignment horizontal="right"/>
    </xf>
    <xf numFmtId="1" fontId="45" fillId="0" borderId="0" xfId="0" applyNumberFormat="1" applyFont="1" applyBorder="1" applyAlignment="1">
      <alignment horizontal="right" wrapText="1"/>
    </xf>
    <xf numFmtId="0" fontId="50" fillId="0" borderId="9" xfId="0" applyFont="1" applyBorder="1" applyAlignment="1">
      <alignment horizontal="right"/>
    </xf>
    <xf numFmtId="0" fontId="50" fillId="0" borderId="33" xfId="0" applyFont="1" applyBorder="1" applyAlignment="1">
      <alignment horizontal="right"/>
    </xf>
    <xf numFmtId="0" fontId="50" fillId="0" borderId="0" xfId="0" applyFont="1" applyBorder="1" applyAlignment="1">
      <alignment vertical="center"/>
    </xf>
    <xf numFmtId="0" fontId="50" fillId="0" borderId="26" xfId="0" applyFont="1" applyBorder="1" applyAlignment="1">
      <alignment vertical="center"/>
    </xf>
    <xf numFmtId="0" fontId="50" fillId="0" borderId="27" xfId="0" applyFont="1" applyBorder="1" applyAlignment="1">
      <alignment vertical="center"/>
    </xf>
    <xf numFmtId="165" fontId="45" fillId="0" borderId="28" xfId="0" applyNumberFormat="1" applyFont="1" applyBorder="1" applyAlignment="1">
      <alignment horizontal="right" vertical="center"/>
    </xf>
    <xf numFmtId="0" fontId="45" fillId="0" borderId="29" xfId="0" applyFont="1" applyBorder="1" applyAlignment="1">
      <alignment horizontal="right" vertical="center"/>
    </xf>
    <xf numFmtId="0" fontId="177" fillId="0" borderId="0" xfId="0" applyFont="1" applyAlignment="1">
      <alignment vertical="top"/>
    </xf>
    <xf numFmtId="0" fontId="50" fillId="0" borderId="33" xfId="0" applyFont="1" applyBorder="1" applyAlignment="1">
      <alignment horizontal="right" indent="1"/>
    </xf>
    <xf numFmtId="0" fontId="50" fillId="0" borderId="43" xfId="0" applyFont="1" applyBorder="1" applyAlignment="1">
      <alignment horizontal="right" indent="1"/>
    </xf>
    <xf numFmtId="0" fontId="45" fillId="0" borderId="27" xfId="0" applyFont="1" applyBorder="1" applyAlignment="1">
      <alignment horizontal="right" vertical="center" indent="1"/>
    </xf>
    <xf numFmtId="0" fontId="50" fillId="0" borderId="26" xfId="0" applyFont="1" applyBorder="1" applyAlignment="1">
      <alignment horizontal="right" vertical="center" indent="1"/>
    </xf>
    <xf numFmtId="0" fontId="50" fillId="0" borderId="0" xfId="0" applyFont="1" applyBorder="1" applyAlignment="1">
      <alignment horizontal="right" vertical="center" indent="1"/>
    </xf>
    <xf numFmtId="0" fontId="50" fillId="0" borderId="27" xfId="0" applyFont="1" applyBorder="1" applyAlignment="1">
      <alignment horizontal="right" vertical="center" indent="1"/>
    </xf>
    <xf numFmtId="0" fontId="45" fillId="0" borderId="26" xfId="0" applyFont="1" applyBorder="1" applyAlignment="1">
      <alignment horizontal="right" vertical="center" indent="1"/>
    </xf>
    <xf numFmtId="0" fontId="45" fillId="0" borderId="40" xfId="0" applyFont="1" applyBorder="1" applyAlignment="1">
      <alignment horizontal="right" vertical="center" indent="1"/>
    </xf>
    <xf numFmtId="0" fontId="45" fillId="0" borderId="28" xfId="0" applyFont="1" applyBorder="1" applyAlignment="1">
      <alignment horizontal="right" vertical="center" indent="1"/>
    </xf>
    <xf numFmtId="0" fontId="45" fillId="0" borderId="29" xfId="0" applyFont="1" applyBorder="1" applyAlignment="1">
      <alignment horizontal="right" vertical="center" indent="1"/>
    </xf>
    <xf numFmtId="0" fontId="176" fillId="57" borderId="0" xfId="0" applyFont="1" applyFill="1" applyBorder="1" applyAlignment="1">
      <alignment/>
    </xf>
    <xf numFmtId="0" fontId="8" fillId="57" borderId="0" xfId="0" applyFont="1" applyFill="1" applyBorder="1" applyAlignment="1">
      <alignment/>
    </xf>
    <xf numFmtId="0" fontId="176" fillId="57" borderId="0" xfId="0" applyFont="1" applyFill="1" applyBorder="1" applyAlignment="1">
      <alignment horizontal="left"/>
    </xf>
    <xf numFmtId="0" fontId="176" fillId="0" borderId="0" xfId="0" applyFont="1" applyFill="1" applyBorder="1" applyAlignment="1">
      <alignment/>
    </xf>
    <xf numFmtId="0" fontId="11" fillId="0" borderId="34" xfId="0" applyFont="1" applyFill="1" applyBorder="1" applyAlignment="1">
      <alignment horizontal="left"/>
    </xf>
    <xf numFmtId="0" fontId="176" fillId="0" borderId="0" xfId="0" applyFont="1" applyFill="1" applyBorder="1" applyAlignment="1">
      <alignment horizontal="left"/>
    </xf>
    <xf numFmtId="0" fontId="8" fillId="0" borderId="34" xfId="0" applyFont="1" applyFill="1" applyBorder="1" applyAlignment="1">
      <alignment horizontal="left"/>
    </xf>
    <xf numFmtId="0" fontId="45" fillId="0" borderId="0" xfId="0" applyNumberFormat="1" applyFont="1" applyBorder="1" applyAlignment="1">
      <alignment horizontal="left" vertical="center" wrapText="1"/>
    </xf>
    <xf numFmtId="165" fontId="45" fillId="0" borderId="0" xfId="0" applyNumberFormat="1" applyFont="1" applyFill="1" applyBorder="1" applyAlignment="1">
      <alignment horizontal="right" wrapText="1"/>
    </xf>
    <xf numFmtId="0" fontId="176" fillId="0" borderId="8" xfId="0" applyFont="1" applyBorder="1" applyAlignment="1">
      <alignment horizontal="left" vertical="center"/>
    </xf>
    <xf numFmtId="0" fontId="0" fillId="0" borderId="0" xfId="0" applyFont="1" applyFill="1"/>
    <xf numFmtId="0" fontId="41" fillId="0" borderId="0" xfId="0" applyFont="1" applyFill="1"/>
    <xf numFmtId="0" fontId="59" fillId="0" borderId="0" xfId="1567" applyFont="1" applyAlignment="1" applyProtection="1">
      <alignment horizontal="left" vertical="center"/>
      <protection/>
    </xf>
    <xf numFmtId="0" fontId="41" fillId="0" borderId="0" xfId="0" applyFont="1" applyFill="1" applyAlignment="1">
      <alignment horizontal="left"/>
    </xf>
    <xf numFmtId="0" fontId="177" fillId="0" borderId="0" xfId="0" applyFont="1" applyFill="1" applyAlignment="1">
      <alignment horizontal="left"/>
    </xf>
    <xf numFmtId="0" fontId="1" fillId="0" borderId="0" xfId="0" applyFont="1" applyAlignment="1">
      <alignment vertical="center"/>
    </xf>
    <xf numFmtId="0" fontId="50" fillId="0" borderId="26" xfId="0" applyFont="1" applyBorder="1" applyAlignment="1">
      <alignment/>
    </xf>
    <xf numFmtId="165" fontId="50" fillId="0" borderId="26" xfId="0" applyNumberFormat="1" applyFont="1" applyBorder="1" applyAlignment="1">
      <alignment/>
    </xf>
    <xf numFmtId="165" fontId="50" fillId="0" borderId="27" xfId="0" applyNumberFormat="1" applyFont="1" applyBorder="1" applyAlignment="1">
      <alignment/>
    </xf>
    <xf numFmtId="165" fontId="50" fillId="0" borderId="26" xfId="0" applyNumberFormat="1" applyFont="1" applyBorder="1" applyAlignment="1">
      <alignment vertical="center"/>
    </xf>
    <xf numFmtId="165" fontId="50" fillId="0" borderId="27" xfId="0" applyNumberFormat="1" applyFont="1" applyBorder="1" applyAlignment="1">
      <alignment vertical="center"/>
    </xf>
    <xf numFmtId="2" fontId="45" fillId="0" borderId="0" xfId="0" applyNumberFormat="1" applyFont="1" applyBorder="1" applyAlignment="1">
      <alignment horizontal="right" vertical="center"/>
    </xf>
    <xf numFmtId="0" fontId="45" fillId="0" borderId="34" xfId="0" applyFont="1" applyBorder="1" applyAlignment="1">
      <alignment horizontal="left" vertical="center"/>
    </xf>
    <xf numFmtId="0" fontId="176" fillId="0" borderId="34" xfId="0" applyFont="1" applyBorder="1" applyAlignment="1">
      <alignment horizontal="left" vertical="center"/>
    </xf>
    <xf numFmtId="164" fontId="8" fillId="0" borderId="34" xfId="0" applyNumberFormat="1" applyFont="1" applyBorder="1" applyAlignment="1">
      <alignment horizontal="left" vertical="center"/>
    </xf>
    <xf numFmtId="164" fontId="11" fillId="0" borderId="8" xfId="0" applyNumberFormat="1" applyFont="1" applyBorder="1" applyAlignment="1">
      <alignment horizontal="left" vertical="center"/>
    </xf>
    <xf numFmtId="164" fontId="8" fillId="0" borderId="8" xfId="0" applyNumberFormat="1" applyFont="1" applyBorder="1" applyAlignment="1">
      <alignment horizontal="left" vertical="center"/>
    </xf>
    <xf numFmtId="164" fontId="11" fillId="0" borderId="30" xfId="0" applyNumberFormat="1" applyFont="1" applyBorder="1" applyAlignment="1">
      <alignment horizontal="left" vertical="center"/>
    </xf>
    <xf numFmtId="166" fontId="11" fillId="0" borderId="0" xfId="0" applyNumberFormat="1" applyFont="1" applyAlignment="1">
      <alignment horizontal="right" vertical="top"/>
    </xf>
    <xf numFmtId="166" fontId="8" fillId="0" borderId="0" xfId="0" applyNumberFormat="1" applyFont="1" applyAlignment="1">
      <alignment horizontal="right" vertical="top"/>
    </xf>
    <xf numFmtId="0" fontId="1" fillId="0" borderId="0" xfId="1598" applyFont="1">
      <alignment/>
      <protection/>
    </xf>
    <xf numFmtId="0" fontId="0" fillId="0" borderId="0" xfId="0" applyAlignment="1">
      <alignment/>
    </xf>
    <xf numFmtId="0" fontId="8" fillId="0" borderId="0" xfId="0" applyFont="1" applyBorder="1" applyAlignment="1">
      <alignment horizontal="center" vertical="center" wrapText="1"/>
    </xf>
    <xf numFmtId="165" fontId="171" fillId="0" borderId="8" xfId="0" applyNumberFormat="1" applyFont="1" applyFill="1" applyBorder="1" applyAlignment="1">
      <alignment horizontal="right" wrapText="1" indent="1"/>
    </xf>
    <xf numFmtId="165" fontId="168" fillId="0" borderId="8" xfId="0" applyNumberFormat="1" applyFont="1" applyFill="1" applyBorder="1" applyAlignment="1">
      <alignment horizontal="right" wrapText="1"/>
    </xf>
    <xf numFmtId="165" fontId="168" fillId="0" borderId="8" xfId="1606" applyNumberFormat="1" applyFont="1" applyFill="1" applyBorder="1" applyAlignment="1">
      <alignment horizontal="right"/>
      <protection/>
    </xf>
    <xf numFmtId="0" fontId="168" fillId="0" borderId="8" xfId="0" applyFont="1" applyFill="1" applyBorder="1" applyAlignment="1">
      <alignment horizontal="right" wrapText="1"/>
    </xf>
    <xf numFmtId="1" fontId="168" fillId="0" borderId="8" xfId="0" applyNumberFormat="1" applyFont="1" applyFill="1" applyBorder="1" applyAlignment="1">
      <alignment horizontal="right" wrapText="1"/>
    </xf>
    <xf numFmtId="0" fontId="168" fillId="0" borderId="8" xfId="0" applyFont="1" applyBorder="1" applyAlignment="1">
      <alignment wrapText="1"/>
    </xf>
    <xf numFmtId="0" fontId="168" fillId="0" borderId="40" xfId="0" applyNumberFormat="1" applyFont="1" applyBorder="1" applyAlignment="1">
      <alignment horizontal="left" wrapText="1"/>
    </xf>
    <xf numFmtId="0" fontId="45" fillId="0" borderId="0" xfId="0" applyFont="1" applyBorder="1" applyAlignment="1">
      <alignment horizontal="center" vertical="center" wrapText="1"/>
    </xf>
    <xf numFmtId="0" fontId="45" fillId="0" borderId="43" xfId="0" applyFont="1" applyBorder="1" applyAlignment="1">
      <alignment horizontal="center" vertical="center" wrapText="1"/>
    </xf>
    <xf numFmtId="0" fontId="8" fillId="0" borderId="36" xfId="1598" applyFont="1" applyFill="1" applyBorder="1" applyAlignment="1">
      <alignment horizontal="center" vertical="center" wrapText="1"/>
      <protection/>
    </xf>
    <xf numFmtId="0" fontId="45" fillId="0" borderId="50" xfId="0" applyFont="1" applyBorder="1" applyAlignment="1">
      <alignment horizontal="center" vertical="center" wrapText="1"/>
    </xf>
    <xf numFmtId="0" fontId="8" fillId="0" borderId="9" xfId="1598" applyFont="1" applyFill="1" applyBorder="1" applyAlignment="1">
      <alignment horizontal="center" vertical="center" wrapText="1"/>
      <protection/>
    </xf>
    <xf numFmtId="0" fontId="31" fillId="0" borderId="0" xfId="0" applyFont="1" applyBorder="1" applyAlignment="1">
      <alignment horizontal="center" vertical="center" wrapText="1"/>
    </xf>
    <xf numFmtId="0" fontId="8" fillId="0" borderId="27" xfId="1598" applyFont="1" applyFill="1" applyBorder="1" applyAlignment="1">
      <alignment horizontal="center" vertical="center" wrapText="1"/>
      <protection/>
    </xf>
    <xf numFmtId="2" fontId="8" fillId="0" borderId="8" xfId="0" applyNumberFormat="1" applyFont="1" applyFill="1" applyBorder="1" applyAlignment="1">
      <alignment horizontal="right" wrapText="1"/>
    </xf>
    <xf numFmtId="1" fontId="8" fillId="58" borderId="27" xfId="0" applyNumberFormat="1" applyFont="1" applyFill="1" applyBorder="1" applyAlignment="1">
      <alignment horizontal="right" wrapText="1" indent="1"/>
    </xf>
    <xf numFmtId="165" fontId="8" fillId="0" borderId="27" xfId="0" applyNumberFormat="1" applyFont="1" applyFill="1" applyBorder="1" applyAlignment="1">
      <alignment horizontal="right" wrapText="1"/>
    </xf>
    <xf numFmtId="165" fontId="8" fillId="0" borderId="27" xfId="0" applyNumberFormat="1" applyFont="1" applyFill="1" applyBorder="1" applyAlignment="1">
      <alignment horizontal="right" wrapText="1" indent="1"/>
    </xf>
    <xf numFmtId="2" fontId="0" fillId="0" borderId="0" xfId="0" applyNumberFormat="1" applyFill="1" applyBorder="1"/>
    <xf numFmtId="165" fontId="8" fillId="0" borderId="8" xfId="0" applyNumberFormat="1" applyFont="1" applyBorder="1" applyAlignment="1">
      <alignment horizontal="right" wrapText="1"/>
    </xf>
    <xf numFmtId="0" fontId="45" fillId="0" borderId="34" xfId="0" applyNumberFormat="1" applyFont="1" applyBorder="1" applyAlignment="1">
      <alignment horizontal="left" wrapText="1"/>
    </xf>
    <xf numFmtId="0" fontId="45" fillId="0" borderId="8" xfId="0" applyFont="1" applyBorder="1" applyAlignment="1">
      <alignment horizontal="left" wrapText="1"/>
    </xf>
    <xf numFmtId="0" fontId="31" fillId="0" borderId="8" xfId="0" applyFont="1" applyBorder="1" applyAlignment="1">
      <alignment wrapText="1"/>
    </xf>
    <xf numFmtId="0" fontId="8" fillId="0" borderId="8" xfId="0" applyNumberFormat="1" applyFont="1" applyFill="1" applyBorder="1" applyAlignment="1">
      <alignment horizontal="right" wrapText="1"/>
    </xf>
    <xf numFmtId="165" fontId="8" fillId="0" borderId="8" xfId="0" applyNumberFormat="1" applyFont="1" applyFill="1" applyBorder="1" applyAlignment="1">
      <alignment horizontal="right" wrapText="1"/>
    </xf>
    <xf numFmtId="0" fontId="8" fillId="0" borderId="8" xfId="1598" applyFont="1" applyBorder="1">
      <alignment/>
      <protection/>
    </xf>
    <xf numFmtId="0" fontId="8" fillId="0" borderId="8" xfId="1598" applyNumberFormat="1" applyFont="1" applyBorder="1" applyAlignment="1">
      <alignment horizontal="left"/>
      <protection/>
    </xf>
    <xf numFmtId="165" fontId="8" fillId="0" borderId="27" xfId="1598" applyNumberFormat="1" applyFont="1" applyFill="1" applyBorder="1">
      <alignment/>
      <protection/>
    </xf>
    <xf numFmtId="0" fontId="8" fillId="0" borderId="8" xfId="1587" applyFont="1" applyBorder="1" applyAlignment="1">
      <alignment horizontal="center"/>
      <protection/>
    </xf>
    <xf numFmtId="3" fontId="8" fillId="0" borderId="27" xfId="1587" applyNumberFormat="1" applyFont="1" applyFill="1" applyBorder="1" applyAlignment="1">
      <alignment wrapText="1"/>
      <protection/>
    </xf>
    <xf numFmtId="3" fontId="8" fillId="0" borderId="27" xfId="1587" applyNumberFormat="1" applyFont="1" applyFill="1" applyBorder="1" applyAlignment="1">
      <alignment/>
      <protection/>
    </xf>
    <xf numFmtId="3" fontId="8" fillId="0" borderId="27" xfId="1587" applyNumberFormat="1" applyFont="1" applyFill="1" applyBorder="1" applyAlignment="1">
      <alignment horizontal="right"/>
      <protection/>
    </xf>
    <xf numFmtId="0" fontId="31" fillId="0" borderId="34" xfId="0" applyFont="1" applyBorder="1" applyAlignment="1">
      <alignment vertical="center" wrapText="1"/>
    </xf>
    <xf numFmtId="0" fontId="45" fillId="0" borderId="34" xfId="0" applyFont="1" applyBorder="1" applyAlignment="1">
      <alignment horizontal="left" wrapText="1"/>
    </xf>
    <xf numFmtId="0" fontId="31" fillId="0" borderId="34" xfId="0" applyFont="1" applyBorder="1" applyAlignment="1">
      <alignment horizontal="left" wrapText="1"/>
    </xf>
    <xf numFmtId="0" fontId="8" fillId="0" borderId="8" xfId="1598" applyNumberFormat="1" applyFont="1" applyFill="1" applyBorder="1" applyAlignment="1">
      <alignment horizontal="left"/>
      <protection/>
    </xf>
    <xf numFmtId="4" fontId="8" fillId="0" borderId="8" xfId="1598" applyNumberFormat="1" applyFont="1" applyFill="1" applyBorder="1">
      <alignment/>
      <protection/>
    </xf>
    <xf numFmtId="165" fontId="55" fillId="0" borderId="8" xfId="0" applyNumberFormat="1" applyFont="1" applyFill="1" applyBorder="1"/>
    <xf numFmtId="4" fontId="31" fillId="0" borderId="8" xfId="0" applyNumberFormat="1" applyFont="1" applyFill="1" applyBorder="1"/>
    <xf numFmtId="165" fontId="50" fillId="0" borderId="40" xfId="0" applyNumberFormat="1" applyFont="1" applyFill="1" applyBorder="1" applyAlignment="1">
      <alignment horizontal="right" wrapText="1"/>
    </xf>
    <xf numFmtId="0" fontId="45" fillId="0" borderId="8" xfId="0" applyNumberFormat="1" applyFont="1" applyBorder="1" applyAlignment="1">
      <alignment horizontal="left" wrapText="1"/>
    </xf>
    <xf numFmtId="166" fontId="168" fillId="0" borderId="8" xfId="0" applyNumberFormat="1" applyFont="1" applyFill="1" applyBorder="1"/>
    <xf numFmtId="0" fontId="45" fillId="0" borderId="8" xfId="0" applyFont="1" applyFill="1" applyBorder="1" applyAlignment="1">
      <alignment horizontal="left" wrapText="1"/>
    </xf>
    <xf numFmtId="0" fontId="45" fillId="0" borderId="8" xfId="0" applyNumberFormat="1" applyFont="1" applyFill="1" applyBorder="1" applyAlignment="1">
      <alignment horizontal="left" wrapText="1"/>
    </xf>
    <xf numFmtId="165" fontId="168" fillId="0" borderId="8" xfId="0" applyNumberFormat="1" applyFont="1" applyFill="1" applyBorder="1"/>
    <xf numFmtId="0" fontId="8" fillId="0" borderId="8" xfId="1598" applyFont="1" applyFill="1" applyBorder="1" applyAlignment="1">
      <alignment horizontal="left"/>
      <protection/>
    </xf>
    <xf numFmtId="165" fontId="8" fillId="0" borderId="8" xfId="1598" applyNumberFormat="1" applyFont="1" applyFill="1" applyBorder="1">
      <alignment/>
      <protection/>
    </xf>
    <xf numFmtId="166" fontId="8" fillId="0" borderId="8" xfId="1598" applyNumberFormat="1" applyFont="1" applyFill="1" applyBorder="1" applyAlignment="1">
      <alignment horizontal="right"/>
      <protection/>
    </xf>
    <xf numFmtId="166" fontId="8" fillId="0" borderId="8" xfId="1598" applyNumberFormat="1" applyFont="1" applyFill="1" applyBorder="1">
      <alignment/>
      <protection/>
    </xf>
    <xf numFmtId="0" fontId="44" fillId="0" borderId="8" xfId="1598" applyFont="1" applyFill="1" applyBorder="1" applyAlignment="1">
      <alignment horizontal="left"/>
      <protection/>
    </xf>
    <xf numFmtId="165" fontId="44" fillId="0" borderId="8" xfId="1598" applyNumberFormat="1" applyFont="1" applyFill="1" applyBorder="1">
      <alignment/>
      <protection/>
    </xf>
    <xf numFmtId="166" fontId="44" fillId="0" borderId="8" xfId="1598" applyNumberFormat="1" applyFont="1" applyFill="1" applyBorder="1" applyAlignment="1">
      <alignment horizontal="right"/>
      <protection/>
    </xf>
    <xf numFmtId="165" fontId="31" fillId="0" borderId="0" xfId="0" applyNumberFormat="1" applyFont="1" applyFill="1" applyBorder="1" applyAlignment="1">
      <alignment horizontal="right" wrapText="1"/>
    </xf>
    <xf numFmtId="165" fontId="31" fillId="0" borderId="8" xfId="0" applyNumberFormat="1" applyFont="1" applyFill="1" applyBorder="1" applyAlignment="1">
      <alignment horizontal="right" wrapText="1"/>
    </xf>
    <xf numFmtId="0" fontId="31" fillId="0" borderId="8" xfId="0" applyFont="1" applyFill="1" applyBorder="1" applyAlignment="1">
      <alignment horizontal="left" wrapText="1"/>
    </xf>
    <xf numFmtId="0" fontId="13" fillId="0" borderId="8" xfId="0" applyFont="1" applyBorder="1"/>
    <xf numFmtId="0" fontId="31" fillId="0" borderId="8" xfId="0" applyNumberFormat="1" applyFont="1" applyBorder="1" applyAlignment="1">
      <alignment horizontal="left" wrapText="1"/>
    </xf>
    <xf numFmtId="0" fontId="31" fillId="0" borderId="8" xfId="0" applyNumberFormat="1" applyFont="1" applyFill="1" applyBorder="1" applyAlignment="1">
      <alignment horizontal="left" wrapText="1"/>
    </xf>
    <xf numFmtId="0" fontId="31" fillId="0" borderId="34" xfId="0" applyFont="1" applyFill="1" applyBorder="1" applyAlignment="1">
      <alignment horizontal="left" wrapText="1"/>
    </xf>
    <xf numFmtId="0" fontId="13" fillId="0" borderId="8" xfId="0" applyFont="1" applyBorder="1"/>
    <xf numFmtId="0" fontId="179" fillId="0" borderId="39" xfId="1601" applyFont="1" applyBorder="1" applyAlignment="1">
      <alignment horizontal="center" vertical="center" wrapText="1"/>
      <protection/>
    </xf>
    <xf numFmtId="2" fontId="13" fillId="0" borderId="30" xfId="1601" applyNumberFormat="1" applyFont="1" applyFill="1" applyBorder="1" applyAlignment="1">
      <alignment horizontal="right" wrapText="1"/>
      <protection/>
    </xf>
    <xf numFmtId="2" fontId="13" fillId="0" borderId="8" xfId="1601" applyNumberFormat="1" applyFont="1" applyFill="1" applyBorder="1" applyAlignment="1">
      <alignment horizontal="right" wrapText="1"/>
      <protection/>
    </xf>
    <xf numFmtId="2" fontId="1" fillId="0" borderId="8" xfId="1601" applyNumberFormat="1" applyFont="1" applyFill="1" applyBorder="1">
      <alignment/>
      <protection/>
    </xf>
    <xf numFmtId="0" fontId="1" fillId="0" borderId="8" xfId="1601" applyFont="1" applyFill="1" applyBorder="1">
      <alignment/>
      <protection/>
    </xf>
    <xf numFmtId="2" fontId="27" fillId="0" borderId="34" xfId="0" applyNumberFormat="1" applyFont="1" applyFill="1" applyBorder="1" applyAlignment="1" quotePrefix="1">
      <alignment horizontal="right" vertical="top" wrapText="1" indent="1"/>
    </xf>
    <xf numFmtId="2" fontId="13" fillId="0" borderId="8" xfId="1601" applyNumberFormat="1" applyFont="1" applyFill="1" applyBorder="1" applyAlignment="1">
      <alignment horizontal="right" wrapText="1"/>
      <protection/>
    </xf>
    <xf numFmtId="2" fontId="1" fillId="0" borderId="8" xfId="1601" applyNumberFormat="1" applyFont="1" applyFill="1" applyBorder="1">
      <alignment/>
      <protection/>
    </xf>
    <xf numFmtId="0" fontId="1" fillId="0" borderId="8" xfId="1601" applyFont="1" applyFill="1" applyBorder="1">
      <alignment/>
      <protection/>
    </xf>
    <xf numFmtId="2" fontId="1" fillId="0" borderId="8" xfId="1601" applyNumberFormat="1" applyFont="1" applyFill="1" applyBorder="1" applyAlignment="1">
      <alignment horizontal="right"/>
      <protection/>
    </xf>
    <xf numFmtId="2" fontId="231" fillId="0" borderId="26" xfId="1601" applyNumberFormat="1" applyFont="1" applyFill="1" applyBorder="1" applyAlignment="1">
      <alignment horizontal="right" wrapText="1"/>
      <protection/>
    </xf>
    <xf numFmtId="168" fontId="13" fillId="0" borderId="26" xfId="2241" applyNumberFormat="1" applyFont="1" applyFill="1" applyBorder="1" applyAlignment="1">
      <alignment horizontal="right" wrapText="1"/>
    </xf>
    <xf numFmtId="165" fontId="8" fillId="0" borderId="0" xfId="0" applyNumberFormat="1" applyFont="1" applyBorder="1"/>
    <xf numFmtId="165" fontId="8" fillId="0" borderId="40" xfId="0" applyNumberFormat="1" applyFont="1" applyBorder="1" applyAlignment="1">
      <alignment horizontal="right" wrapText="1"/>
    </xf>
    <xf numFmtId="0" fontId="31" fillId="0" borderId="34" xfId="0" applyFont="1" applyBorder="1" applyAlignment="1">
      <alignment wrapText="1"/>
    </xf>
    <xf numFmtId="166" fontId="8" fillId="0" borderId="8" xfId="1598" applyNumberFormat="1" applyFont="1" applyFill="1" applyBorder="1" applyAlignment="1">
      <alignment horizontal="right"/>
      <protection/>
    </xf>
    <xf numFmtId="165" fontId="8" fillId="0" borderId="0" xfId="1598" applyNumberFormat="1" applyFont="1" applyFill="1" applyBorder="1" applyAlignment="1">
      <alignment/>
      <protection/>
    </xf>
    <xf numFmtId="0" fontId="8" fillId="0" borderId="8" xfId="1598" applyFont="1" applyFill="1" applyBorder="1" applyAlignment="1">
      <alignment/>
      <protection/>
    </xf>
    <xf numFmtId="165" fontId="8" fillId="0" borderId="8" xfId="1598" applyNumberFormat="1" applyFont="1" applyFill="1" applyBorder="1" applyAlignment="1">
      <alignment/>
      <protection/>
    </xf>
    <xf numFmtId="165" fontId="8" fillId="0" borderId="8" xfId="0" applyNumberFormat="1" applyFont="1" applyBorder="1" applyAlignment="1">
      <alignment/>
    </xf>
    <xf numFmtId="0" fontId="31" fillId="0" borderId="8" xfId="0" applyFont="1" applyBorder="1" applyAlignment="1">
      <alignment/>
    </xf>
    <xf numFmtId="0" fontId="31" fillId="0" borderId="8" xfId="0" applyFont="1" applyFill="1" applyBorder="1" applyAlignment="1">
      <alignment horizontal="left" wrapText="1"/>
    </xf>
    <xf numFmtId="0" fontId="116" fillId="0" borderId="8" xfId="0" applyFont="1" applyBorder="1"/>
    <xf numFmtId="165" fontId="8" fillId="0" borderId="8" xfId="0" applyNumberFormat="1" applyFont="1" applyFill="1" applyBorder="1" applyAlignment="1">
      <alignment horizontal="right"/>
    </xf>
    <xf numFmtId="165" fontId="11" fillId="0" borderId="0" xfId="0" applyNumberFormat="1" applyFont="1" applyFill="1" applyBorder="1" applyAlignment="1">
      <alignment horizontal="right" wrapText="1"/>
    </xf>
    <xf numFmtId="165" fontId="11" fillId="0" borderId="40" xfId="0" applyNumberFormat="1" applyFont="1" applyFill="1" applyBorder="1" applyAlignment="1">
      <alignment horizontal="right" wrapText="1"/>
    </xf>
    <xf numFmtId="0" fontId="206" fillId="0" borderId="0" xfId="0" applyFont="1" applyBorder="1" applyAlignment="1">
      <alignment horizontal="right" vertical="center"/>
    </xf>
    <xf numFmtId="0" fontId="11" fillId="0" borderId="9" xfId="0" applyFont="1" applyFill="1" applyBorder="1" applyAlignment="1">
      <alignment horizontal="right" indent="1"/>
    </xf>
    <xf numFmtId="0" fontId="11" fillId="0" borderId="0" xfId="0" applyFont="1" applyFill="1" applyAlignment="1">
      <alignment horizontal="right" indent="1"/>
    </xf>
    <xf numFmtId="0" fontId="11" fillId="0" borderId="43" xfId="0" applyFont="1" applyFill="1" applyBorder="1" applyAlignment="1">
      <alignment horizontal="right" indent="1"/>
    </xf>
    <xf numFmtId="0" fontId="11" fillId="0" borderId="26" xfId="0" applyFont="1" applyFill="1" applyBorder="1" applyAlignment="1">
      <alignment horizontal="right" indent="1"/>
    </xf>
    <xf numFmtId="0" fontId="11" fillId="0" borderId="27" xfId="0" applyFont="1" applyFill="1" applyBorder="1" applyAlignment="1">
      <alignment horizontal="right" indent="1"/>
    </xf>
    <xf numFmtId="0" fontId="45" fillId="0" borderId="8" xfId="0" applyFont="1" applyBorder="1" applyAlignment="1">
      <alignment horizontal="left"/>
    </xf>
    <xf numFmtId="0" fontId="45" fillId="0" borderId="34" xfId="0" applyFont="1" applyFill="1" applyBorder="1" applyAlignment="1">
      <alignment horizontal="left" vertical="center"/>
    </xf>
    <xf numFmtId="0" fontId="45" fillId="0" borderId="0" xfId="0" applyFont="1" applyFill="1" applyBorder="1" applyAlignment="1">
      <alignment horizontal="left" vertical="center"/>
    </xf>
    <xf numFmtId="0" fontId="45" fillId="0" borderId="34" xfId="0" applyFont="1" applyBorder="1" applyAlignment="1">
      <alignment horizontal="left" vertical="center" wrapText="1"/>
    </xf>
    <xf numFmtId="165" fontId="8" fillId="0" borderId="40" xfId="0" applyNumberFormat="1" applyFont="1" applyFill="1" applyBorder="1" applyAlignment="1">
      <alignment horizontal="right" wrapText="1" indent="1"/>
    </xf>
    <xf numFmtId="165" fontId="8" fillId="0" borderId="8" xfId="0" applyNumberFormat="1" applyFont="1" applyFill="1" applyBorder="1" applyAlignment="1">
      <alignment horizontal="right" wrapText="1" indent="1"/>
    </xf>
    <xf numFmtId="165" fontId="44" fillId="0" borderId="8" xfId="0" applyNumberFormat="1" applyFont="1" applyFill="1" applyBorder="1" applyAlignment="1">
      <alignment horizontal="right" indent="1"/>
    </xf>
    <xf numFmtId="165" fontId="11" fillId="0" borderId="40" xfId="0" applyNumberFormat="1" applyFont="1" applyFill="1" applyBorder="1" applyAlignment="1">
      <alignment horizontal="right" wrapText="1" indent="1"/>
    </xf>
    <xf numFmtId="165" fontId="11" fillId="0" borderId="8" xfId="0" applyNumberFormat="1" applyFont="1" applyFill="1" applyBorder="1" applyAlignment="1">
      <alignment horizontal="right" wrapText="1" indent="1"/>
    </xf>
    <xf numFmtId="0" fontId="8" fillId="0" borderId="8" xfId="1598" applyFont="1" applyFill="1" applyBorder="1" applyAlignment="1">
      <alignment horizontal="center" vertical="center" wrapText="1"/>
      <protection/>
    </xf>
    <xf numFmtId="0" fontId="31" fillId="0" borderId="34" xfId="0" applyFont="1" applyBorder="1" applyAlignment="1">
      <alignment wrapText="1"/>
    </xf>
    <xf numFmtId="0" fontId="8" fillId="0" borderId="9" xfId="1598" applyFont="1" applyBorder="1" applyAlignment="1">
      <alignment horizontal="center" vertical="center" wrapText="1"/>
      <protection/>
    </xf>
    <xf numFmtId="0" fontId="8" fillId="0" borderId="43" xfId="1598" applyFont="1" applyBorder="1" applyAlignment="1">
      <alignment horizontal="center" vertical="center" wrapText="1"/>
      <protection/>
    </xf>
    <xf numFmtId="0" fontId="20" fillId="0" borderId="0" xfId="0" applyFont="1" applyAlignment="1">
      <alignment vertical="center"/>
    </xf>
    <xf numFmtId="0" fontId="45" fillId="0" borderId="51"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53" xfId="0" applyFont="1" applyBorder="1" applyAlignment="1">
      <alignment horizontal="center" vertical="center" wrapText="1"/>
    </xf>
    <xf numFmtId="0" fontId="45" fillId="0" borderId="54" xfId="0" applyFont="1" applyBorder="1" applyAlignment="1">
      <alignment horizontal="center" vertical="center" wrapText="1"/>
    </xf>
    <xf numFmtId="0" fontId="8" fillId="0" borderId="26" xfId="1598" applyFont="1" applyFill="1" applyBorder="1" applyAlignment="1">
      <alignment horizontal="center" vertical="center" wrapText="1"/>
      <protection/>
    </xf>
    <xf numFmtId="0" fontId="8" fillId="0" borderId="27" xfId="1598" applyFont="1" applyFill="1" applyBorder="1" applyAlignment="1">
      <alignment horizontal="center" vertical="center" wrapText="1"/>
      <protection/>
    </xf>
    <xf numFmtId="165" fontId="31" fillId="0" borderId="28" xfId="0" applyNumberFormat="1" applyFont="1" applyBorder="1" applyAlignment="1">
      <alignment horizontal="right" wrapText="1"/>
    </xf>
    <xf numFmtId="1" fontId="8" fillId="0" borderId="27" xfId="0" applyNumberFormat="1" applyFont="1" applyFill="1" applyBorder="1" applyAlignment="1">
      <alignment horizontal="right" wrapText="1" indent="1"/>
    </xf>
    <xf numFmtId="165" fontId="8" fillId="0" borderId="8" xfId="0" applyNumberFormat="1" applyFont="1" applyFill="1" applyBorder="1" applyAlignment="1">
      <alignment horizontal="right" wrapText="1"/>
    </xf>
    <xf numFmtId="1" fontId="8" fillId="0" borderId="8" xfId="0" applyNumberFormat="1" applyFont="1" applyFill="1" applyBorder="1" applyAlignment="1">
      <alignment horizontal="right" wrapText="1" indent="1"/>
    </xf>
    <xf numFmtId="0" fontId="8" fillId="0" borderId="34" xfId="0" applyFont="1" applyBorder="1" applyAlignment="1">
      <alignment wrapText="1"/>
    </xf>
    <xf numFmtId="0" fontId="8" fillId="0" borderId="34" xfId="0" applyFont="1" applyBorder="1" applyAlignment="1">
      <alignment horizontal="left" wrapText="1"/>
    </xf>
    <xf numFmtId="165" fontId="8" fillId="0" borderId="8" xfId="0" applyNumberFormat="1" applyFont="1" applyBorder="1" applyAlignment="1">
      <alignment horizontal="right" wrapText="1"/>
    </xf>
    <xf numFmtId="0" fontId="8" fillId="0" borderId="8" xfId="0" applyFont="1" applyBorder="1" applyAlignment="1">
      <alignment wrapText="1"/>
    </xf>
    <xf numFmtId="0" fontId="8" fillId="0" borderId="34" xfId="0" applyNumberFormat="1" applyFont="1" applyBorder="1" applyAlignment="1">
      <alignment horizontal="left" wrapText="1"/>
    </xf>
    <xf numFmtId="0" fontId="8" fillId="0" borderId="8" xfId="0" applyFont="1" applyBorder="1" applyAlignment="1">
      <alignment horizontal="left" wrapText="1"/>
    </xf>
    <xf numFmtId="0" fontId="8" fillId="0" borderId="8" xfId="0" applyNumberFormat="1" applyFont="1" applyBorder="1" applyAlignment="1">
      <alignment horizontal="left" wrapText="1"/>
    </xf>
    <xf numFmtId="0" fontId="8" fillId="0" borderId="8" xfId="1598" applyNumberFormat="1" applyFont="1" applyFill="1" applyBorder="1" applyAlignment="1">
      <alignment horizontal="left"/>
      <protection/>
    </xf>
    <xf numFmtId="0" fontId="8" fillId="0" borderId="8" xfId="1598" applyFont="1" applyFill="1" applyBorder="1" applyAlignment="1">
      <alignment horizontal="center" vertical="center" wrapText="1"/>
      <protection/>
    </xf>
    <xf numFmtId="2" fontId="44" fillId="0" borderId="8" xfId="1598" applyNumberFormat="1" applyFont="1" applyFill="1" applyBorder="1" applyAlignment="1">
      <alignment horizontal="right"/>
      <protection/>
    </xf>
    <xf numFmtId="0" fontId="8" fillId="0" borderId="8" xfId="1598" applyFont="1" applyBorder="1">
      <alignment/>
      <protection/>
    </xf>
    <xf numFmtId="0" fontId="8" fillId="0" borderId="34" xfId="0" applyFont="1" applyFill="1" applyBorder="1" applyAlignment="1">
      <alignment horizontal="left" wrapText="1"/>
    </xf>
    <xf numFmtId="0" fontId="8" fillId="0" borderId="8" xfId="1598" applyFont="1" applyFill="1" applyBorder="1" applyAlignment="1">
      <alignment horizontal="left"/>
      <protection/>
    </xf>
    <xf numFmtId="0" fontId="8" fillId="58" borderId="8" xfId="1598" applyFont="1" applyFill="1" applyBorder="1" applyAlignment="1">
      <alignment horizontal="left"/>
      <protection/>
    </xf>
    <xf numFmtId="0" fontId="31" fillId="0" borderId="8" xfId="0" applyFont="1" applyBorder="1"/>
    <xf numFmtId="165" fontId="31" fillId="0" borderId="8" xfId="0" applyNumberFormat="1" applyFont="1" applyBorder="1"/>
    <xf numFmtId="0" fontId="8" fillId="0" borderId="44" xfId="1598" applyFont="1" applyFill="1" applyBorder="1" applyAlignment="1">
      <alignment horizontal="center" vertical="center" wrapText="1"/>
      <protection/>
    </xf>
    <xf numFmtId="2" fontId="1" fillId="0" borderId="8" xfId="1601" applyNumberFormat="1" applyFont="1" applyFill="1" applyBorder="1" applyAlignment="1">
      <alignment horizontal="right"/>
      <protection/>
    </xf>
    <xf numFmtId="0" fontId="13" fillId="0" borderId="0" xfId="0" applyFont="1" applyFill="1" applyAlignment="1">
      <alignment horizontal="left" indent="1"/>
    </xf>
    <xf numFmtId="0" fontId="234" fillId="0" borderId="0" xfId="0" applyFont="1" applyAlignment="1">
      <alignment horizontal="left" indent="1"/>
    </xf>
    <xf numFmtId="0" fontId="235" fillId="0" borderId="0" xfId="0" applyFont="1"/>
    <xf numFmtId="0" fontId="20" fillId="0" borderId="0" xfId="0" applyFont="1" applyBorder="1"/>
    <xf numFmtId="165" fontId="20" fillId="0" borderId="0" xfId="0" applyNumberFormat="1" applyFont="1" applyBorder="1"/>
    <xf numFmtId="0" fontId="233" fillId="0" borderId="0" xfId="0" applyFont="1" applyFill="1" applyBorder="1"/>
    <xf numFmtId="166" fontId="13" fillId="0" borderId="0" xfId="0" applyNumberFormat="1" applyFont="1"/>
    <xf numFmtId="1" fontId="20" fillId="0" borderId="0" xfId="0" applyNumberFormat="1" applyFont="1" applyFill="1"/>
    <xf numFmtId="0" fontId="41" fillId="0" borderId="0" xfId="0" applyFont="1" applyFill="1" applyAlignment="1">
      <alignment horizontal="left" vertical="center" wrapText="1"/>
    </xf>
    <xf numFmtId="0" fontId="42" fillId="0" borderId="0" xfId="0" applyFont="1" applyFill="1" applyAlignment="1">
      <alignment horizontal="left" vertical="center" wrapText="1"/>
    </xf>
    <xf numFmtId="0" fontId="18" fillId="0" borderId="0" xfId="1598" applyFont="1" applyFill="1" applyAlignment="1">
      <alignment vertical="center"/>
      <protection/>
    </xf>
    <xf numFmtId="0" fontId="55" fillId="0" borderId="27" xfId="0" applyFont="1" applyBorder="1"/>
    <xf numFmtId="0" fontId="45" fillId="0" borderId="26" xfId="0" applyFont="1" applyFill="1" applyBorder="1" applyAlignment="1">
      <alignment horizontal="right" vertical="center"/>
    </xf>
    <xf numFmtId="2" fontId="160" fillId="0" borderId="0" xfId="0" applyNumberFormat="1" applyFont="1"/>
    <xf numFmtId="165" fontId="0" fillId="0" borderId="0" xfId="0" applyNumberFormat="1" applyFill="1"/>
    <xf numFmtId="3" fontId="1" fillId="0" borderId="0" xfId="1598" applyNumberFormat="1" applyFont="1" applyFill="1">
      <alignment/>
      <protection/>
    </xf>
    <xf numFmtId="0" fontId="179" fillId="0" borderId="0" xfId="0" applyFont="1" applyAlignment="1">
      <alignment horizontal="left" vertical="center" indent="5"/>
    </xf>
    <xf numFmtId="0" fontId="15" fillId="0" borderId="0" xfId="0" applyFont="1" applyAlignment="1">
      <alignment horizontal="left" vertical="center"/>
    </xf>
    <xf numFmtId="0" fontId="177" fillId="0" borderId="0" xfId="0" applyFont="1"/>
    <xf numFmtId="0" fontId="179" fillId="0" borderId="0" xfId="0" applyFont="1" applyAlignment="1">
      <alignment horizontal="left" vertical="center"/>
    </xf>
    <xf numFmtId="0" fontId="1" fillId="0" borderId="0" xfId="1598" applyFont="1">
      <alignment/>
      <protection/>
    </xf>
    <xf numFmtId="0" fontId="177" fillId="0" borderId="0" xfId="0" applyFont="1" applyBorder="1" applyAlignment="1">
      <alignment horizontal="left"/>
    </xf>
    <xf numFmtId="0" fontId="179" fillId="0" borderId="0" xfId="0" applyFont="1" applyAlignment="1">
      <alignment vertical="center"/>
    </xf>
    <xf numFmtId="0" fontId="15" fillId="0" borderId="0" xfId="0" applyFont="1" applyAlignment="1">
      <alignment vertical="center"/>
    </xf>
    <xf numFmtId="0" fontId="177" fillId="0" borderId="0" xfId="0" applyFont="1" applyAlignment="1">
      <alignment/>
    </xf>
    <xf numFmtId="0" fontId="41" fillId="0" borderId="0" xfId="1598" applyFont="1">
      <alignment/>
      <protection/>
    </xf>
    <xf numFmtId="0" fontId="177" fillId="0" borderId="0" xfId="1598" applyFont="1">
      <alignment/>
      <protection/>
    </xf>
    <xf numFmtId="0" fontId="177" fillId="0" borderId="0" xfId="0" applyFont="1" applyAlignment="1">
      <alignment horizontal="left" vertical="center"/>
    </xf>
    <xf numFmtId="0" fontId="41" fillId="0" borderId="0" xfId="0" applyFont="1" applyBorder="1" applyAlignment="1">
      <alignment horizontal="left"/>
    </xf>
    <xf numFmtId="0" fontId="14" fillId="0" borderId="0" xfId="0" applyFont="1" applyAlignment="1">
      <alignment vertical="center"/>
    </xf>
    <xf numFmtId="0" fontId="179" fillId="0" borderId="49" xfId="0" applyFont="1" applyBorder="1" applyAlignment="1">
      <alignment horizontal="left" vertical="center"/>
    </xf>
    <xf numFmtId="0" fontId="28" fillId="0" borderId="0" xfId="0" applyFont="1" applyBorder="1" applyAlignment="1">
      <alignment horizontal="left"/>
    </xf>
    <xf numFmtId="0" fontId="21" fillId="0" borderId="0" xfId="0" applyFont="1" applyAlignment="1">
      <alignment horizontal="left" vertical="center"/>
    </xf>
    <xf numFmtId="0" fontId="8" fillId="0" borderId="8" xfId="1598" applyNumberFormat="1" applyFont="1" applyFill="1" applyBorder="1" applyAlignment="1">
      <alignment horizontal="right"/>
      <protection/>
    </xf>
    <xf numFmtId="165" fontId="8" fillId="0" borderId="0" xfId="1598" applyNumberFormat="1" applyFont="1" applyFill="1" applyBorder="1" applyAlignment="1">
      <alignment horizontal="right"/>
      <protection/>
    </xf>
    <xf numFmtId="165" fontId="8" fillId="0" borderId="8" xfId="1598" applyNumberFormat="1" applyFont="1" applyFill="1" applyBorder="1" applyAlignment="1">
      <alignment horizontal="right"/>
      <protection/>
    </xf>
    <xf numFmtId="1" fontId="8" fillId="0" borderId="8" xfId="1598" applyNumberFormat="1" applyFont="1" applyFill="1" applyBorder="1" applyAlignment="1">
      <alignment horizontal="right"/>
      <protection/>
    </xf>
    <xf numFmtId="166" fontId="11" fillId="0" borderId="9" xfId="0" applyNumberFormat="1" applyFont="1" applyFill="1" applyBorder="1" applyAlignment="1">
      <alignment horizontal="right" vertical="center" wrapText="1"/>
    </xf>
    <xf numFmtId="166" fontId="11" fillId="0" borderId="43" xfId="0" applyNumberFormat="1" applyFont="1" applyFill="1" applyBorder="1" applyAlignment="1">
      <alignment horizontal="right" vertical="center" wrapText="1"/>
    </xf>
    <xf numFmtId="166" fontId="11" fillId="0" borderId="26"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166" fontId="11" fillId="0" borderId="27" xfId="0" applyNumberFormat="1" applyFont="1" applyFill="1" applyBorder="1" applyAlignment="1">
      <alignment horizontal="right" vertical="center"/>
    </xf>
    <xf numFmtId="166" fontId="8" fillId="0" borderId="26" xfId="0" applyNumberFormat="1" applyFont="1" applyFill="1" applyBorder="1" applyAlignment="1">
      <alignment vertical="center"/>
    </xf>
    <xf numFmtId="166" fontId="8" fillId="0" borderId="0" xfId="0" applyNumberFormat="1" applyFont="1" applyFill="1" applyBorder="1" applyAlignment="1">
      <alignment vertical="center"/>
    </xf>
    <xf numFmtId="166" fontId="8" fillId="0" borderId="27" xfId="0" applyNumberFormat="1" applyFont="1" applyFill="1" applyBorder="1" applyAlignment="1">
      <alignment vertical="center"/>
    </xf>
    <xf numFmtId="166" fontId="8" fillId="0" borderId="27" xfId="0" applyNumberFormat="1" applyFont="1" applyFill="1" applyBorder="1" applyAlignment="1">
      <alignment horizontal="right" vertical="center"/>
    </xf>
    <xf numFmtId="166" fontId="8" fillId="0" borderId="8" xfId="0" applyNumberFormat="1" applyFont="1" applyFill="1" applyBorder="1" applyAlignment="1">
      <alignment horizontal="right" vertical="center"/>
    </xf>
    <xf numFmtId="166" fontId="8" fillId="0" borderId="0" xfId="0" applyNumberFormat="1" applyFont="1" applyFill="1" applyBorder="1" applyAlignment="1">
      <alignment horizontal="right" vertical="center"/>
    </xf>
    <xf numFmtId="166" fontId="8" fillId="0" borderId="26" xfId="0" applyNumberFormat="1" applyFont="1" applyFill="1" applyBorder="1" applyAlignment="1">
      <alignment horizontal="right" vertical="center"/>
    </xf>
    <xf numFmtId="166" fontId="8" fillId="0" borderId="0" xfId="0" applyNumberFormat="1" applyFont="1" applyFill="1" applyAlignment="1">
      <alignment horizontal="right"/>
    </xf>
    <xf numFmtId="166" fontId="8" fillId="0" borderId="8" xfId="0" applyNumberFormat="1" applyFont="1" applyFill="1" applyBorder="1" applyAlignment="1">
      <alignment horizontal="right"/>
    </xf>
    <xf numFmtId="4" fontId="8" fillId="0" borderId="27" xfId="0" applyNumberFormat="1" applyFont="1" applyFill="1" applyBorder="1"/>
    <xf numFmtId="0" fontId="162" fillId="0" borderId="0" xfId="0" applyFont="1"/>
    <xf numFmtId="0" fontId="152" fillId="0" borderId="0" xfId="0" applyFont="1" applyFill="1"/>
    <xf numFmtId="0" fontId="162" fillId="0" borderId="0" xfId="0" applyFont="1" applyFill="1"/>
    <xf numFmtId="0" fontId="76" fillId="0" borderId="0" xfId="1598" applyFont="1">
      <alignment/>
      <protection/>
    </xf>
    <xf numFmtId="0" fontId="177" fillId="0" borderId="0" xfId="0" applyFont="1" applyBorder="1" applyAlignment="1">
      <alignment horizontal="left"/>
    </xf>
    <xf numFmtId="0" fontId="41" fillId="0" borderId="0" xfId="0" applyFont="1" applyBorder="1" applyAlignment="1">
      <alignment horizontal="left"/>
    </xf>
    <xf numFmtId="169" fontId="42" fillId="0" borderId="0" xfId="1598" applyNumberFormat="1" applyFont="1">
      <alignment/>
      <protection/>
    </xf>
    <xf numFmtId="0" fontId="1" fillId="0" borderId="0" xfId="1598" applyFont="1" applyFill="1" applyBorder="1">
      <alignment/>
      <protection/>
    </xf>
    <xf numFmtId="0" fontId="179" fillId="0" borderId="0" xfId="0" applyFont="1" applyBorder="1"/>
    <xf numFmtId="0" fontId="179" fillId="0" borderId="0" xfId="0" applyFont="1"/>
    <xf numFmtId="0" fontId="176" fillId="0" borderId="0" xfId="0" applyFont="1" applyBorder="1" applyAlignment="1">
      <alignment horizontal="right" vertical="center"/>
    </xf>
    <xf numFmtId="0" fontId="8" fillId="0" borderId="0" xfId="0" applyFont="1" applyFill="1" applyBorder="1" applyAlignment="1">
      <alignment horizontal="right" vertical="center"/>
    </xf>
    <xf numFmtId="0" fontId="247" fillId="0" borderId="0" xfId="1598" applyFont="1">
      <alignment/>
      <protection/>
    </xf>
    <xf numFmtId="49" fontId="50" fillId="0" borderId="8" xfId="1587" applyNumberFormat="1" applyFont="1" applyBorder="1" applyAlignment="1">
      <alignment horizontal="right" indent="1"/>
      <protection/>
    </xf>
    <xf numFmtId="0" fontId="50" fillId="0" borderId="9" xfId="1587" applyFont="1" applyBorder="1" applyAlignment="1">
      <alignment horizontal="right" indent="1"/>
      <protection/>
    </xf>
    <xf numFmtId="0" fontId="50" fillId="0" borderId="8" xfId="1587" applyFont="1" applyBorder="1" applyAlignment="1">
      <alignment horizontal="right" indent="1"/>
      <protection/>
    </xf>
    <xf numFmtId="0" fontId="50" fillId="0" borderId="26" xfId="1587" applyFont="1" applyBorder="1" applyAlignment="1">
      <alignment horizontal="right" indent="1"/>
      <protection/>
    </xf>
    <xf numFmtId="0" fontId="50" fillId="0" borderId="33" xfId="0" applyFont="1" applyBorder="1" applyAlignment="1">
      <alignment horizontal="right" wrapText="1" indent="1"/>
    </xf>
    <xf numFmtId="0" fontId="50" fillId="0" borderId="9" xfId="0" applyFont="1" applyBorder="1" applyAlignment="1">
      <alignment horizontal="right" wrapText="1" indent="1"/>
    </xf>
    <xf numFmtId="165" fontId="50" fillId="0" borderId="9" xfId="0" applyNumberFormat="1" applyFont="1" applyBorder="1" applyAlignment="1">
      <alignment horizontal="right" wrapText="1" indent="1"/>
    </xf>
    <xf numFmtId="0" fontId="50" fillId="0" borderId="0" xfId="0" applyFont="1" applyBorder="1" applyAlignment="1">
      <alignment horizontal="right" wrapText="1" indent="1"/>
    </xf>
    <xf numFmtId="165" fontId="45" fillId="0" borderId="0" xfId="0" applyNumberFormat="1" applyFont="1" applyBorder="1" applyAlignment="1">
      <alignment horizontal="right" vertical="center" indent="1"/>
    </xf>
    <xf numFmtId="165" fontId="45" fillId="0" borderId="26" xfId="0" applyNumberFormat="1" applyFont="1" applyBorder="1" applyAlignment="1">
      <alignment horizontal="right" vertical="center" indent="1"/>
    </xf>
    <xf numFmtId="0" fontId="45" fillId="0" borderId="26" xfId="0" applyFont="1" applyBorder="1" applyAlignment="1">
      <alignment horizontal="right" wrapText="1" indent="1"/>
    </xf>
    <xf numFmtId="0" fontId="45" fillId="0" borderId="0" xfId="0" applyFont="1" applyBorder="1" applyAlignment="1">
      <alignment horizontal="right" wrapText="1" indent="1"/>
    </xf>
    <xf numFmtId="165" fontId="45" fillId="0" borderId="26" xfId="0" applyNumberFormat="1" applyFont="1" applyBorder="1" applyAlignment="1">
      <alignment horizontal="right" wrapText="1" indent="1"/>
    </xf>
    <xf numFmtId="165" fontId="50" fillId="0" borderId="0" xfId="0" applyNumberFormat="1" applyFont="1" applyBorder="1" applyAlignment="1">
      <alignment horizontal="right" vertical="center" indent="1"/>
    </xf>
    <xf numFmtId="165" fontId="50" fillId="0" borderId="26" xfId="0" applyNumberFormat="1" applyFont="1" applyBorder="1" applyAlignment="1">
      <alignment horizontal="right" vertical="center" indent="1"/>
    </xf>
    <xf numFmtId="0" fontId="50" fillId="0" borderId="26" xfId="0" applyFont="1" applyBorder="1" applyAlignment="1">
      <alignment horizontal="right" wrapText="1" indent="1"/>
    </xf>
    <xf numFmtId="165" fontId="50" fillId="0" borderId="26" xfId="0" applyNumberFormat="1" applyFont="1" applyBorder="1" applyAlignment="1">
      <alignment horizontal="right" wrapText="1" indent="1"/>
    </xf>
    <xf numFmtId="0" fontId="45" fillId="0" borderId="28" xfId="0" applyFont="1" applyFill="1" applyBorder="1" applyAlignment="1">
      <alignment horizontal="right" wrapText="1" indent="1"/>
    </xf>
    <xf numFmtId="165" fontId="45" fillId="0" borderId="28" xfId="0" applyNumberFormat="1" applyFont="1" applyBorder="1" applyAlignment="1">
      <alignment horizontal="right" vertical="center" indent="1"/>
    </xf>
    <xf numFmtId="0" fontId="45" fillId="0" borderId="28" xfId="0" applyFont="1" applyBorder="1" applyAlignment="1">
      <alignment horizontal="right" wrapText="1" indent="1"/>
    </xf>
    <xf numFmtId="165" fontId="45" fillId="0" borderId="28" xfId="0" applyNumberFormat="1" applyFont="1" applyBorder="1" applyAlignment="1">
      <alignment horizontal="right" wrapText="1" indent="1"/>
    </xf>
    <xf numFmtId="0" fontId="45" fillId="0" borderId="29" xfId="0" applyFont="1" applyBorder="1" applyAlignment="1">
      <alignment horizontal="right" wrapText="1" indent="1"/>
    </xf>
    <xf numFmtId="0" fontId="50" fillId="0" borderId="28" xfId="0" applyFont="1" applyBorder="1" applyAlignment="1">
      <alignment horizontal="right" vertical="center" indent="1"/>
    </xf>
    <xf numFmtId="165" fontId="50" fillId="0" borderId="28" xfId="0" applyNumberFormat="1" applyFont="1" applyBorder="1" applyAlignment="1">
      <alignment horizontal="right" vertical="center" indent="1"/>
    </xf>
    <xf numFmtId="0" fontId="50" fillId="0" borderId="29" xfId="0" applyFont="1" applyBorder="1" applyAlignment="1">
      <alignment horizontal="right" vertical="center" indent="1"/>
    </xf>
    <xf numFmtId="0" fontId="50" fillId="0" borderId="34" xfId="0" applyFont="1" applyBorder="1" applyAlignment="1">
      <alignment horizontal="right" wrapText="1" indent="1"/>
    </xf>
    <xf numFmtId="0" fontId="50" fillId="0" borderId="28" xfId="0" applyFont="1" applyBorder="1" applyAlignment="1">
      <alignment horizontal="right" wrapText="1" indent="1"/>
    </xf>
    <xf numFmtId="0" fontId="50" fillId="0" borderId="29" xfId="0" applyFont="1" applyBorder="1" applyAlignment="1">
      <alignment horizontal="right" wrapText="1" indent="1"/>
    </xf>
    <xf numFmtId="0" fontId="50" fillId="0" borderId="34" xfId="0" applyFont="1" applyBorder="1" applyAlignment="1">
      <alignment horizontal="right" vertical="center" indent="1"/>
    </xf>
    <xf numFmtId="0" fontId="45" fillId="0" borderId="34" xfId="0" applyFont="1" applyBorder="1" applyAlignment="1">
      <alignment horizontal="right" vertical="center" indent="1"/>
    </xf>
    <xf numFmtId="0" fontId="50" fillId="0" borderId="8" xfId="0" applyFont="1" applyBorder="1" applyAlignment="1">
      <alignment horizontal="right" wrapText="1" indent="1"/>
    </xf>
    <xf numFmtId="0" fontId="45" fillId="0" borderId="8" xfId="0" applyFont="1" applyBorder="1" applyAlignment="1">
      <alignment horizontal="right" wrapText="1" indent="1"/>
    </xf>
    <xf numFmtId="0" fontId="45" fillId="0" borderId="26" xfId="0" applyFont="1" applyBorder="1" applyAlignment="1">
      <alignment horizontal="right" wrapText="1" indent="1"/>
    </xf>
    <xf numFmtId="0" fontId="45" fillId="0" borderId="8" xfId="0" applyFont="1" applyBorder="1" applyAlignment="1">
      <alignment horizontal="right" wrapText="1" indent="1"/>
    </xf>
    <xf numFmtId="0" fontId="45" fillId="0" borderId="8" xfId="0" applyFont="1" applyBorder="1" applyAlignment="1">
      <alignment horizontal="right" wrapText="1" indent="1"/>
    </xf>
    <xf numFmtId="0" fontId="45" fillId="0" borderId="26" xfId="0" applyFont="1" applyFill="1" applyBorder="1" applyAlignment="1">
      <alignment horizontal="right" wrapText="1" indent="1"/>
    </xf>
    <xf numFmtId="165" fontId="8" fillId="0" borderId="26" xfId="0" applyNumberFormat="1" applyFont="1" applyFill="1" applyBorder="1" applyAlignment="1">
      <alignment horizontal="right" indent="1"/>
    </xf>
    <xf numFmtId="2" fontId="8" fillId="0" borderId="26" xfId="0" applyNumberFormat="1" applyFont="1" applyFill="1" applyBorder="1" applyAlignment="1">
      <alignment horizontal="right" indent="1"/>
    </xf>
    <xf numFmtId="165" fontId="8" fillId="0" borderId="0" xfId="0" applyNumberFormat="1" applyFont="1" applyFill="1" applyBorder="1" applyAlignment="1">
      <alignment horizontal="right" indent="1"/>
    </xf>
    <xf numFmtId="165" fontId="8" fillId="0" borderId="27" xfId="0" applyNumberFormat="1" applyFont="1" applyFill="1" applyBorder="1" applyAlignment="1">
      <alignment horizontal="right" indent="1"/>
    </xf>
    <xf numFmtId="165" fontId="11" fillId="0" borderId="26" xfId="0" applyNumberFormat="1" applyFont="1" applyFill="1" applyBorder="1" applyAlignment="1">
      <alignment horizontal="right" indent="1"/>
    </xf>
    <xf numFmtId="165" fontId="8" fillId="0" borderId="0" xfId="0" applyNumberFormat="1" applyFont="1" applyFill="1" applyAlignment="1">
      <alignment horizontal="right" indent="1"/>
    </xf>
    <xf numFmtId="2" fontId="8" fillId="0" borderId="26" xfId="0" applyNumberFormat="1" applyFont="1" applyBorder="1" applyAlignment="1">
      <alignment horizontal="right" indent="1"/>
    </xf>
    <xf numFmtId="165" fontId="8" fillId="0" borderId="27" xfId="0" applyNumberFormat="1" applyFont="1" applyBorder="1" applyAlignment="1">
      <alignment horizontal="right" indent="1"/>
    </xf>
    <xf numFmtId="165" fontId="8" fillId="0" borderId="8" xfId="0" applyNumberFormat="1" applyFont="1" applyFill="1" applyBorder="1" applyAlignment="1">
      <alignment horizontal="right" indent="1"/>
    </xf>
    <xf numFmtId="2" fontId="11" fillId="0" borderId="26" xfId="0" applyNumberFormat="1" applyFont="1" applyFill="1" applyBorder="1" applyAlignment="1">
      <alignment horizontal="right" indent="1"/>
    </xf>
    <xf numFmtId="2" fontId="8" fillId="0" borderId="26" xfId="0" applyNumberFormat="1" applyFont="1" applyBorder="1" applyAlignment="1">
      <alignment horizontal="right" indent="1"/>
    </xf>
    <xf numFmtId="0" fontId="236" fillId="0" borderId="8" xfId="0" applyFont="1" applyBorder="1" applyAlignment="1">
      <alignment horizontal="right" indent="1"/>
    </xf>
    <xf numFmtId="0" fontId="236" fillId="0" borderId="0" xfId="0" applyFont="1" applyFill="1" applyAlignment="1">
      <alignment horizontal="right" indent="1"/>
    </xf>
    <xf numFmtId="2" fontId="8" fillId="0" borderId="26" xfId="0" applyNumberFormat="1" applyFont="1" applyFill="1" applyBorder="1" applyAlignment="1">
      <alignment horizontal="right" indent="1"/>
    </xf>
    <xf numFmtId="2" fontId="8" fillId="0" borderId="8" xfId="0" applyNumberFormat="1" applyFont="1" applyFill="1" applyBorder="1" applyAlignment="1">
      <alignment horizontal="right" indent="1"/>
    </xf>
    <xf numFmtId="165" fontId="8" fillId="0" borderId="8" xfId="0" applyNumberFormat="1" applyFont="1" applyFill="1" applyBorder="1" applyAlignment="1">
      <alignment horizontal="right" indent="1"/>
    </xf>
    <xf numFmtId="165" fontId="11" fillId="0" borderId="8" xfId="0" applyNumberFormat="1" applyFont="1" applyFill="1" applyBorder="1" applyAlignment="1">
      <alignment horizontal="right" indent="1"/>
    </xf>
    <xf numFmtId="165" fontId="8" fillId="0" borderId="8" xfId="0" applyNumberFormat="1" applyFont="1" applyFill="1" applyBorder="1" applyAlignment="1">
      <alignment horizontal="right" indent="1"/>
    </xf>
    <xf numFmtId="2" fontId="11" fillId="0" borderId="8" xfId="0" applyNumberFormat="1" applyFont="1" applyFill="1" applyBorder="1" applyAlignment="1">
      <alignment horizontal="right" indent="1"/>
    </xf>
    <xf numFmtId="2" fontId="8" fillId="0" borderId="8" xfId="0" applyNumberFormat="1" applyFont="1" applyFill="1" applyBorder="1" applyAlignment="1">
      <alignment horizontal="right" indent="1"/>
    </xf>
    <xf numFmtId="0" fontId="236" fillId="0" borderId="26" xfId="0" applyFont="1" applyBorder="1" applyAlignment="1">
      <alignment horizontal="right" indent="1"/>
    </xf>
    <xf numFmtId="165" fontId="45" fillId="0" borderId="28" xfId="0" applyNumberFormat="1" applyFont="1" applyFill="1" applyBorder="1" applyAlignment="1">
      <alignment horizontal="right" wrapText="1" indent="1"/>
    </xf>
    <xf numFmtId="165" fontId="45" fillId="0" borderId="0" xfId="0" applyNumberFormat="1" applyFont="1" applyFill="1" applyAlignment="1">
      <alignment horizontal="right" indent="1"/>
    </xf>
    <xf numFmtId="165" fontId="45" fillId="0" borderId="28" xfId="0" applyNumberFormat="1" applyFont="1" applyFill="1" applyBorder="1" applyAlignment="1">
      <alignment horizontal="right" vertical="center" indent="1"/>
    </xf>
    <xf numFmtId="165" fontId="50" fillId="0" borderId="28" xfId="0" applyNumberFormat="1" applyFont="1" applyFill="1" applyBorder="1" applyAlignment="1">
      <alignment horizontal="right" vertical="center" indent="1"/>
    </xf>
    <xf numFmtId="165" fontId="50" fillId="0" borderId="29" xfId="0" applyNumberFormat="1" applyFont="1" applyFill="1" applyBorder="1" applyAlignment="1">
      <alignment horizontal="right" vertical="center" indent="1"/>
    </xf>
    <xf numFmtId="165" fontId="50" fillId="0" borderId="29" xfId="0" applyNumberFormat="1" applyFont="1" applyFill="1" applyBorder="1" applyAlignment="1">
      <alignment horizontal="right" wrapText="1" indent="1"/>
    </xf>
    <xf numFmtId="165" fontId="45" fillId="0" borderId="28" xfId="0" applyNumberFormat="1" applyFont="1" applyFill="1" applyBorder="1" applyAlignment="1">
      <alignment horizontal="right" indent="1"/>
    </xf>
    <xf numFmtId="165" fontId="45" fillId="0" borderId="34" xfId="0" applyNumberFormat="1" applyFont="1" applyFill="1" applyBorder="1" applyAlignment="1">
      <alignment horizontal="right" wrapText="1" indent="1"/>
    </xf>
    <xf numFmtId="165" fontId="50" fillId="0" borderId="0" xfId="0" applyNumberFormat="1" applyFont="1" applyFill="1" applyBorder="1" applyAlignment="1">
      <alignment horizontal="right" wrapText="1" indent="1"/>
    </xf>
    <xf numFmtId="165" fontId="45" fillId="0" borderId="40" xfId="0" applyNumberFormat="1" applyFont="1" applyFill="1" applyBorder="1" applyAlignment="1">
      <alignment horizontal="right" indent="1"/>
    </xf>
    <xf numFmtId="165" fontId="45" fillId="0" borderId="34" xfId="0" applyNumberFormat="1" applyFont="1" applyFill="1" applyBorder="1" applyAlignment="1">
      <alignment horizontal="right" indent="1"/>
    </xf>
    <xf numFmtId="165" fontId="50" fillId="0" borderId="0" xfId="0" applyNumberFormat="1" applyFont="1" applyFill="1" applyBorder="1" applyAlignment="1">
      <alignment horizontal="right" vertical="center" indent="1"/>
    </xf>
    <xf numFmtId="165" fontId="45" fillId="0" borderId="8" xfId="0" applyNumberFormat="1" applyFont="1" applyFill="1" applyBorder="1" applyAlignment="1">
      <alignment horizontal="right" indent="1"/>
    </xf>
    <xf numFmtId="165" fontId="45" fillId="0" borderId="34" xfId="0" applyNumberFormat="1" applyFont="1" applyFill="1" applyBorder="1" applyAlignment="1">
      <alignment horizontal="right" wrapText="1" indent="1"/>
    </xf>
    <xf numFmtId="165" fontId="45" fillId="0" borderId="40" xfId="0" applyNumberFormat="1" applyFont="1" applyFill="1" applyBorder="1" applyAlignment="1">
      <alignment horizontal="right" wrapText="1" indent="1"/>
    </xf>
    <xf numFmtId="165" fontId="45" fillId="0" borderId="34" xfId="0" applyNumberFormat="1" applyFont="1" applyFill="1" applyBorder="1" applyAlignment="1">
      <alignment horizontal="right" wrapText="1" indent="1"/>
    </xf>
    <xf numFmtId="165" fontId="45" fillId="0" borderId="34" xfId="0" applyNumberFormat="1" applyFont="1" applyFill="1" applyBorder="1" applyAlignment="1">
      <alignment horizontal="right" indent="1"/>
    </xf>
    <xf numFmtId="165" fontId="45" fillId="0" borderId="26" xfId="0" applyNumberFormat="1" applyFont="1" applyFill="1" applyBorder="1" applyAlignment="1">
      <alignment horizontal="right" wrapText="1" indent="1"/>
    </xf>
    <xf numFmtId="165" fontId="45" fillId="0" borderId="26" xfId="0" applyNumberFormat="1" applyFont="1" applyFill="1" applyBorder="1" applyAlignment="1">
      <alignment horizontal="right" indent="1"/>
    </xf>
    <xf numFmtId="165" fontId="45" fillId="0" borderId="8" xfId="0" applyNumberFormat="1" applyFont="1" applyFill="1" applyBorder="1" applyAlignment="1">
      <alignment horizontal="right" wrapText="1" indent="1"/>
    </xf>
    <xf numFmtId="165" fontId="45" fillId="0" borderId="8" xfId="0" applyNumberFormat="1" applyFont="1" applyFill="1" applyBorder="1" applyAlignment="1">
      <alignment horizontal="right" wrapText="1" indent="1"/>
    </xf>
    <xf numFmtId="165" fontId="45" fillId="0" borderId="8" xfId="0" applyNumberFormat="1" applyFont="1" applyFill="1" applyBorder="1" applyAlignment="1">
      <alignment horizontal="right" indent="1"/>
    </xf>
    <xf numFmtId="2" fontId="45" fillId="0" borderId="40" xfId="1598" applyNumberFormat="1" applyFont="1" applyFill="1" applyBorder="1" applyAlignment="1">
      <alignment horizontal="right" indent="1"/>
      <protection/>
    </xf>
    <xf numFmtId="2" fontId="45" fillId="0" borderId="0" xfId="1598" applyNumberFormat="1" applyFont="1" applyFill="1" applyBorder="1" applyAlignment="1">
      <alignment horizontal="right" indent="1"/>
      <protection/>
    </xf>
    <xf numFmtId="2" fontId="45" fillId="0" borderId="28" xfId="1598" applyNumberFormat="1" applyFont="1" applyFill="1" applyBorder="1" applyAlignment="1">
      <alignment horizontal="right" indent="1"/>
      <protection/>
    </xf>
    <xf numFmtId="2" fontId="45" fillId="0" borderId="29" xfId="1598" applyNumberFormat="1" applyFont="1" applyFill="1" applyBorder="1" applyAlignment="1">
      <alignment horizontal="right" indent="1"/>
      <protection/>
    </xf>
    <xf numFmtId="165" fontId="50" fillId="0" borderId="40" xfId="0" applyNumberFormat="1" applyFont="1" applyFill="1" applyBorder="1" applyAlignment="1">
      <alignment horizontal="right" vertical="center" indent="1"/>
    </xf>
    <xf numFmtId="2" fontId="8" fillId="0" borderId="8" xfId="0" applyNumberFormat="1" applyFont="1" applyFill="1" applyBorder="1" applyAlignment="1">
      <alignment horizontal="right" vertical="center" indent="1"/>
    </xf>
    <xf numFmtId="2" fontId="8" fillId="0" borderId="0" xfId="0" applyNumberFormat="1" applyFont="1" applyFill="1" applyBorder="1" applyAlignment="1">
      <alignment horizontal="right" vertical="center" indent="1"/>
    </xf>
    <xf numFmtId="2" fontId="47" fillId="0" borderId="28" xfId="0" applyNumberFormat="1" applyFont="1" applyFill="1" applyBorder="1" applyAlignment="1">
      <alignment horizontal="right" vertical="center" indent="1"/>
    </xf>
    <xf numFmtId="2" fontId="47" fillId="0" borderId="29" xfId="0" applyNumberFormat="1" applyFont="1" applyFill="1" applyBorder="1" applyAlignment="1">
      <alignment horizontal="right" vertical="center" indent="1"/>
    </xf>
    <xf numFmtId="2" fontId="8" fillId="0" borderId="29" xfId="0" applyNumberFormat="1" applyFont="1" applyFill="1" applyBorder="1" applyAlignment="1">
      <alignment horizontal="right" vertical="center" indent="1"/>
    </xf>
    <xf numFmtId="2" fontId="168" fillId="0" borderId="8" xfId="0" applyNumberFormat="1" applyFont="1" applyFill="1" applyBorder="1" applyAlignment="1">
      <alignment horizontal="right" vertical="center" indent="1"/>
    </xf>
    <xf numFmtId="2" fontId="168" fillId="0" borderId="0" xfId="0" applyNumberFormat="1" applyFont="1" applyFill="1" applyBorder="1" applyAlignment="1">
      <alignment horizontal="right" vertical="center" indent="1"/>
    </xf>
    <xf numFmtId="2" fontId="168" fillId="0" borderId="8" xfId="0" applyNumberFormat="1" applyFont="1" applyFill="1" applyBorder="1" applyAlignment="1">
      <alignment horizontal="right" vertical="center" indent="1"/>
    </xf>
    <xf numFmtId="165" fontId="45" fillId="0" borderId="34" xfId="0" applyNumberFormat="1" applyFont="1" applyFill="1" applyBorder="1" applyAlignment="1">
      <alignment horizontal="right" vertical="center" indent="1"/>
    </xf>
    <xf numFmtId="2" fontId="45" fillId="0" borderId="26" xfId="1598" applyNumberFormat="1" applyFont="1" applyFill="1" applyBorder="1" applyAlignment="1">
      <alignment horizontal="right" indent="1"/>
      <protection/>
    </xf>
    <xf numFmtId="165" fontId="45" fillId="0" borderId="40" xfId="0" applyNumberFormat="1" applyFont="1" applyFill="1" applyBorder="1" applyAlignment="1">
      <alignment horizontal="right" vertical="center" indent="1"/>
    </xf>
    <xf numFmtId="165" fontId="45" fillId="0" borderId="34" xfId="0" applyNumberFormat="1" applyFont="1" applyFill="1" applyBorder="1" applyAlignment="1">
      <alignment horizontal="right" indent="1"/>
    </xf>
    <xf numFmtId="165" fontId="45" fillId="0" borderId="8" xfId="0" applyNumberFormat="1" applyFont="1" applyFill="1" applyBorder="1" applyAlignment="1">
      <alignment horizontal="right" vertical="center" indent="1"/>
    </xf>
    <xf numFmtId="165" fontId="45" fillId="0" borderId="34" xfId="0" applyNumberFormat="1" applyFont="1" applyFill="1" applyBorder="1" applyAlignment="1">
      <alignment horizontal="right" vertical="center" indent="1"/>
    </xf>
    <xf numFmtId="2" fontId="45" fillId="0" borderId="8" xfId="1598" applyNumberFormat="1" applyFont="1" applyFill="1" applyBorder="1" applyAlignment="1">
      <alignment horizontal="right" indent="1"/>
      <protection/>
    </xf>
    <xf numFmtId="1" fontId="11" fillId="0" borderId="28" xfId="0" applyNumberFormat="1" applyFont="1" applyBorder="1" applyAlignment="1">
      <alignment horizontal="right" wrapText="1" indent="1"/>
    </xf>
    <xf numFmtId="1" fontId="11" fillId="0" borderId="55" xfId="0" applyNumberFormat="1" applyFont="1" applyBorder="1" applyAlignment="1">
      <alignment horizontal="right" indent="1"/>
    </xf>
    <xf numFmtId="165" fontId="11" fillId="0" borderId="55" xfId="0" applyNumberFormat="1" applyFont="1" applyBorder="1" applyAlignment="1">
      <alignment horizontal="right" indent="1"/>
    </xf>
    <xf numFmtId="165" fontId="11" fillId="0" borderId="0" xfId="0" applyNumberFormat="1" applyFont="1" applyAlignment="1">
      <alignment horizontal="right" indent="1"/>
    </xf>
    <xf numFmtId="0" fontId="8" fillId="0" borderId="26" xfId="0" applyNumberFormat="1" applyFont="1" applyBorder="1" applyAlignment="1">
      <alignment horizontal="right" indent="1"/>
    </xf>
    <xf numFmtId="0" fontId="79" fillId="0" borderId="47" xfId="0" applyFont="1" applyBorder="1" applyAlignment="1">
      <alignment horizontal="right" indent="1"/>
    </xf>
    <xf numFmtId="1" fontId="8" fillId="0" borderId="28" xfId="0" applyNumberFormat="1" applyFont="1" applyBorder="1" applyAlignment="1">
      <alignment horizontal="right" wrapText="1" indent="1"/>
    </xf>
    <xf numFmtId="2" fontId="8" fillId="0" borderId="28" xfId="0" applyNumberFormat="1" applyFont="1" applyBorder="1" applyAlignment="1">
      <alignment horizontal="right" wrapText="1" indent="1"/>
    </xf>
    <xf numFmtId="2" fontId="8" fillId="0" borderId="0" xfId="0" applyNumberFormat="1" applyFont="1" applyBorder="1" applyAlignment="1">
      <alignment horizontal="right" wrapText="1" indent="1"/>
    </xf>
    <xf numFmtId="165" fontId="8" fillId="0" borderId="34" xfId="0" applyNumberFormat="1" applyFont="1" applyBorder="1" applyAlignment="1">
      <alignment horizontal="right" indent="1"/>
    </xf>
    <xf numFmtId="1" fontId="8" fillId="0" borderId="28" xfId="0" applyNumberFormat="1" applyFont="1" applyBorder="1" applyAlignment="1">
      <alignment horizontal="right" indent="1"/>
    </xf>
    <xf numFmtId="165" fontId="8" fillId="0" borderId="28" xfId="0" applyNumberFormat="1" applyFont="1" applyBorder="1" applyAlignment="1">
      <alignment horizontal="right" indent="1"/>
    </xf>
    <xf numFmtId="165" fontId="11" fillId="0" borderId="8" xfId="0" applyNumberFormat="1" applyFont="1" applyBorder="1" applyAlignment="1">
      <alignment horizontal="right" indent="1"/>
    </xf>
    <xf numFmtId="0" fontId="18" fillId="0" borderId="0" xfId="0" applyFont="1" applyAlignment="1">
      <alignment horizontal="right" vertical="center" indent="1"/>
    </xf>
    <xf numFmtId="1" fontId="11" fillId="0" borderId="28" xfId="0" applyNumberFormat="1" applyFont="1" applyBorder="1" applyAlignment="1">
      <alignment horizontal="right" indent="1"/>
    </xf>
    <xf numFmtId="165" fontId="11" fillId="0" borderId="28" xfId="0" applyNumberFormat="1" applyFont="1" applyBorder="1" applyAlignment="1">
      <alignment horizontal="right" indent="1"/>
    </xf>
    <xf numFmtId="165" fontId="8" fillId="0" borderId="8" xfId="0" applyNumberFormat="1" applyFont="1" applyBorder="1" applyAlignment="1">
      <alignment horizontal="right" indent="1"/>
    </xf>
    <xf numFmtId="166" fontId="11" fillId="0" borderId="9" xfId="0" applyNumberFormat="1" applyFont="1" applyFill="1" applyBorder="1" applyAlignment="1">
      <alignment horizontal="right" indent="1"/>
    </xf>
    <xf numFmtId="3" fontId="11" fillId="0" borderId="9" xfId="0" applyNumberFormat="1" applyFont="1" applyFill="1" applyBorder="1" applyAlignment="1">
      <alignment horizontal="right" indent="1"/>
    </xf>
    <xf numFmtId="166" fontId="11" fillId="0" borderId="43" xfId="0" applyNumberFormat="1" applyFont="1" applyFill="1" applyBorder="1" applyAlignment="1">
      <alignment horizontal="right" indent="1"/>
    </xf>
    <xf numFmtId="166" fontId="8" fillId="0" borderId="26" xfId="0" applyNumberFormat="1" applyFont="1" applyFill="1" applyBorder="1" applyAlignment="1">
      <alignment horizontal="right" indent="1"/>
    </xf>
    <xf numFmtId="3" fontId="8" fillId="0" borderId="26" xfId="0" applyNumberFormat="1" applyFont="1" applyFill="1" applyBorder="1" applyAlignment="1">
      <alignment horizontal="right" indent="1"/>
    </xf>
    <xf numFmtId="166" fontId="8" fillId="0" borderId="27" xfId="0" applyNumberFormat="1" applyFont="1" applyFill="1" applyBorder="1" applyAlignment="1">
      <alignment horizontal="right" indent="1"/>
    </xf>
    <xf numFmtId="166" fontId="11" fillId="0" borderId="26" xfId="0" applyNumberFormat="1" applyFont="1" applyFill="1" applyBorder="1" applyAlignment="1">
      <alignment horizontal="right" indent="1"/>
    </xf>
    <xf numFmtId="3" fontId="11" fillId="0" borderId="26" xfId="0" applyNumberFormat="1" applyFont="1" applyFill="1" applyBorder="1" applyAlignment="1">
      <alignment horizontal="right" indent="1"/>
    </xf>
    <xf numFmtId="166" fontId="11" fillId="0" borderId="27" xfId="0" applyNumberFormat="1" applyFont="1" applyFill="1" applyBorder="1" applyAlignment="1">
      <alignment horizontal="right" indent="1"/>
    </xf>
    <xf numFmtId="4" fontId="66" fillId="0" borderId="9" xfId="0" applyNumberFormat="1" applyFont="1" applyFill="1" applyBorder="1" applyAlignment="1">
      <alignment horizontal="right" vertical="top" indent="1"/>
    </xf>
    <xf numFmtId="166" fontId="11" fillId="0" borderId="9" xfId="0" applyNumberFormat="1" applyFont="1" applyFill="1" applyBorder="1" applyAlignment="1">
      <alignment horizontal="right" vertical="top" indent="1"/>
    </xf>
    <xf numFmtId="4" fontId="11" fillId="0" borderId="9" xfId="0" applyNumberFormat="1" applyFont="1" applyFill="1" applyBorder="1" applyAlignment="1">
      <alignment horizontal="right" vertical="top" indent="1"/>
    </xf>
    <xf numFmtId="166" fontId="11" fillId="0" borderId="43" xfId="0" applyNumberFormat="1" applyFont="1" applyFill="1" applyBorder="1" applyAlignment="1">
      <alignment horizontal="right" vertical="top" indent="1"/>
    </xf>
    <xf numFmtId="4" fontId="8" fillId="0" borderId="26" xfId="0" applyNumberFormat="1" applyFont="1" applyFill="1" applyBorder="1" applyAlignment="1">
      <alignment horizontal="right" indent="1"/>
    </xf>
    <xf numFmtId="166" fontId="8" fillId="0" borderId="27" xfId="0" applyNumberFormat="1" applyFont="1" applyFill="1" applyBorder="1" applyAlignment="1">
      <alignment horizontal="right" indent="1"/>
    </xf>
    <xf numFmtId="4" fontId="11" fillId="0" borderId="26" xfId="0" applyNumberFormat="1" applyFont="1" applyFill="1" applyBorder="1" applyAlignment="1">
      <alignment horizontal="right" indent="1"/>
    </xf>
    <xf numFmtId="0" fontId="116" fillId="0" borderId="0" xfId="0" applyFont="1" applyAlignment="1">
      <alignment horizontal="right" indent="1"/>
    </xf>
    <xf numFmtId="0" fontId="160" fillId="0" borderId="0" xfId="0" applyFont="1" applyAlignment="1">
      <alignment horizontal="right" indent="1"/>
    </xf>
    <xf numFmtId="166" fontId="11" fillId="0" borderId="27" xfId="0" applyNumberFormat="1" applyFont="1" applyFill="1" applyBorder="1" applyAlignment="1">
      <alignment horizontal="right" indent="1"/>
    </xf>
    <xf numFmtId="165" fontId="11" fillId="0" borderId="9" xfId="0" applyNumberFormat="1" applyFont="1" applyFill="1" applyBorder="1" applyAlignment="1">
      <alignment horizontal="right" vertical="top" indent="1"/>
    </xf>
    <xf numFmtId="165" fontId="11" fillId="0" borderId="43" xfId="0" applyNumberFormat="1" applyFont="1" applyFill="1" applyBorder="1" applyAlignment="1">
      <alignment horizontal="right" vertical="top" indent="1"/>
    </xf>
    <xf numFmtId="165" fontId="8" fillId="0" borderId="26" xfId="0" applyNumberFormat="1" applyFont="1" applyFill="1" applyBorder="1" applyAlignment="1">
      <alignment horizontal="right" indent="1"/>
    </xf>
    <xf numFmtId="165" fontId="8" fillId="0" borderId="27" xfId="0" applyNumberFormat="1" applyFont="1" applyFill="1" applyBorder="1" applyAlignment="1">
      <alignment horizontal="right" indent="1"/>
    </xf>
    <xf numFmtId="165" fontId="11" fillId="0" borderId="26" xfId="0" applyNumberFormat="1" applyFont="1" applyFill="1" applyBorder="1" applyAlignment="1">
      <alignment horizontal="right" indent="1"/>
    </xf>
    <xf numFmtId="165" fontId="11" fillId="0" borderId="27" xfId="0" applyNumberFormat="1" applyFont="1" applyFill="1" applyBorder="1" applyAlignment="1">
      <alignment horizontal="right" indent="1"/>
    </xf>
    <xf numFmtId="0" fontId="116" fillId="0" borderId="26" xfId="0" applyFont="1" applyBorder="1" applyAlignment="1">
      <alignment horizontal="right" vertical="top" wrapText="1" indent="1"/>
    </xf>
    <xf numFmtId="0" fontId="14" fillId="0" borderId="0" xfId="0" applyFont="1" applyAlignment="1">
      <alignment horizontal="left" vertical="center"/>
    </xf>
    <xf numFmtId="0" fontId="179" fillId="0" borderId="0" xfId="0" applyFont="1" applyAlignment="1">
      <alignment vertical="center"/>
    </xf>
    <xf numFmtId="165" fontId="11" fillId="0" borderId="26" xfId="1598" applyNumberFormat="1" applyFont="1" applyFill="1" applyBorder="1">
      <alignment/>
      <protection/>
    </xf>
    <xf numFmtId="0" fontId="248" fillId="0" borderId="0" xfId="1567" applyFont="1" applyFill="1" applyAlignment="1" applyProtection="1">
      <alignment wrapText="1"/>
      <protection/>
    </xf>
    <xf numFmtId="165" fontId="0" fillId="0" borderId="0" xfId="0" applyNumberFormat="1" applyFill="1" applyBorder="1"/>
    <xf numFmtId="3" fontId="189" fillId="0" borderId="9" xfId="0" applyNumberFormat="1" applyFont="1" applyFill="1" applyBorder="1" applyAlignment="1">
      <alignment horizontal="right"/>
    </xf>
    <xf numFmtId="3" fontId="11" fillId="0" borderId="9" xfId="0" applyNumberFormat="1" applyFont="1" applyFill="1" applyBorder="1" applyAlignment="1">
      <alignment horizontal="right"/>
    </xf>
    <xf numFmtId="3" fontId="11" fillId="0" borderId="43" xfId="0" applyNumberFormat="1" applyFont="1" applyFill="1" applyBorder="1" applyAlignment="1">
      <alignment horizontal="right"/>
    </xf>
    <xf numFmtId="0" fontId="45" fillId="0" borderId="8" xfId="0" applyFont="1" applyFill="1" applyBorder="1" applyAlignment="1">
      <alignment horizontal="right" vertical="center"/>
    </xf>
    <xf numFmtId="3" fontId="8" fillId="0" borderId="26" xfId="0" applyNumberFormat="1" applyFont="1" applyFill="1" applyBorder="1" applyAlignment="1">
      <alignment horizontal="right"/>
    </xf>
    <xf numFmtId="3" fontId="8" fillId="0" borderId="27" xfId="0" applyNumberFormat="1" applyFont="1" applyFill="1" applyBorder="1" applyAlignment="1">
      <alignment horizontal="right"/>
    </xf>
    <xf numFmtId="0" fontId="116" fillId="0" borderId="26" xfId="0" applyFont="1" applyFill="1" applyBorder="1" applyAlignment="1">
      <alignment horizontal="right"/>
    </xf>
    <xf numFmtId="3" fontId="11" fillId="0" borderId="26" xfId="0" applyNumberFormat="1" applyFont="1" applyFill="1" applyBorder="1" applyAlignment="1">
      <alignment horizontal="right"/>
    </xf>
    <xf numFmtId="0" fontId="159" fillId="0" borderId="26" xfId="0" applyFont="1" applyFill="1" applyBorder="1" applyAlignment="1">
      <alignment horizontal="right"/>
    </xf>
    <xf numFmtId="3" fontId="11" fillId="0" borderId="27" xfId="0" applyNumberFormat="1" applyFont="1" applyFill="1" applyBorder="1" applyAlignment="1">
      <alignment horizontal="right"/>
    </xf>
    <xf numFmtId="165" fontId="11" fillId="0" borderId="9" xfId="0" applyNumberFormat="1" applyFont="1" applyFill="1" applyBorder="1" applyAlignment="1">
      <alignment horizontal="right" vertical="top"/>
    </xf>
    <xf numFmtId="1" fontId="11" fillId="0" borderId="9" xfId="0" applyNumberFormat="1" applyFont="1" applyFill="1" applyBorder="1" applyAlignment="1">
      <alignment horizontal="right" vertical="top"/>
    </xf>
    <xf numFmtId="2" fontId="11" fillId="0" borderId="9" xfId="0" applyNumberFormat="1" applyFont="1" applyFill="1" applyBorder="1" applyAlignment="1">
      <alignment horizontal="right" vertical="top"/>
    </xf>
    <xf numFmtId="165" fontId="11" fillId="0" borderId="43" xfId="0" applyNumberFormat="1" applyFont="1" applyFill="1" applyBorder="1" applyAlignment="1">
      <alignment horizontal="right" vertical="top"/>
    </xf>
    <xf numFmtId="165" fontId="8" fillId="0" borderId="26" xfId="0" applyNumberFormat="1" applyFont="1" applyFill="1" applyBorder="1" applyAlignment="1">
      <alignment horizontal="right"/>
    </xf>
    <xf numFmtId="1" fontId="8" fillId="0" borderId="26" xfId="0" applyNumberFormat="1" applyFont="1" applyFill="1" applyBorder="1" applyAlignment="1">
      <alignment horizontal="right"/>
    </xf>
    <xf numFmtId="2" fontId="8" fillId="0" borderId="26" xfId="0" applyNumberFormat="1" applyFont="1" applyFill="1" applyBorder="1" applyAlignment="1">
      <alignment horizontal="right"/>
    </xf>
    <xf numFmtId="165" fontId="8" fillId="0" borderId="27" xfId="0" applyNumberFormat="1" applyFont="1" applyFill="1" applyBorder="1" applyAlignment="1">
      <alignment horizontal="right"/>
    </xf>
    <xf numFmtId="165" fontId="11" fillId="0" borderId="26" xfId="0" applyNumberFormat="1" applyFont="1" applyFill="1" applyBorder="1" applyAlignment="1">
      <alignment horizontal="right"/>
    </xf>
    <xf numFmtId="1" fontId="11" fillId="0" borderId="26" xfId="0" applyNumberFormat="1" applyFont="1" applyFill="1" applyBorder="1" applyAlignment="1">
      <alignment horizontal="right"/>
    </xf>
    <xf numFmtId="2" fontId="11" fillId="0" borderId="26" xfId="0" applyNumberFormat="1" applyFont="1" applyFill="1" applyBorder="1" applyAlignment="1">
      <alignment horizontal="right"/>
    </xf>
    <xf numFmtId="165" fontId="11" fillId="0" borderId="27" xfId="0" applyNumberFormat="1" applyFont="1" applyFill="1" applyBorder="1" applyAlignment="1">
      <alignment horizontal="right"/>
    </xf>
    <xf numFmtId="165" fontId="159" fillId="0" borderId="26" xfId="0" applyNumberFormat="1" applyFont="1" applyFill="1" applyBorder="1" applyAlignment="1">
      <alignment horizontal="right"/>
    </xf>
    <xf numFmtId="165" fontId="159" fillId="0" borderId="27" xfId="0" applyNumberFormat="1" applyFont="1" applyFill="1" applyBorder="1" applyAlignment="1">
      <alignment horizontal="right"/>
    </xf>
    <xf numFmtId="165" fontId="159" fillId="0" borderId="26" xfId="0" applyNumberFormat="1" applyFont="1" applyFill="1" applyBorder="1"/>
    <xf numFmtId="165" fontId="159" fillId="0" borderId="27" xfId="0" applyNumberFormat="1" applyFont="1" applyFill="1" applyBorder="1"/>
    <xf numFmtId="166" fontId="44" fillId="0" borderId="27" xfId="1598" applyNumberFormat="1" applyFont="1" applyFill="1" applyBorder="1">
      <alignment/>
      <protection/>
    </xf>
    <xf numFmtId="165" fontId="159" fillId="0" borderId="26" xfId="0" applyNumberFormat="1" applyFont="1" applyFill="1" applyBorder="1" applyAlignment="1">
      <alignment horizontal="right"/>
    </xf>
    <xf numFmtId="165" fontId="159" fillId="0" borderId="27" xfId="0" applyNumberFormat="1" applyFont="1" applyFill="1" applyBorder="1" applyAlignment="1">
      <alignment horizontal="right"/>
    </xf>
    <xf numFmtId="165" fontId="159" fillId="0" borderId="26" xfId="0" applyNumberFormat="1" applyFont="1" applyFill="1" applyBorder="1"/>
    <xf numFmtId="165" fontId="159" fillId="0" borderId="27" xfId="0" applyNumberFormat="1" applyFont="1" applyFill="1" applyBorder="1"/>
    <xf numFmtId="0" fontId="8" fillId="0" borderId="8" xfId="1598" applyNumberFormat="1" applyFont="1" applyFill="1" applyBorder="1" applyAlignment="1">
      <alignment horizontal="left"/>
      <protection/>
    </xf>
    <xf numFmtId="165" fontId="31" fillId="0" borderId="26" xfId="0" applyNumberFormat="1" applyFont="1" applyFill="1" applyBorder="1"/>
    <xf numFmtId="0" fontId="224" fillId="60" borderId="56" xfId="0" applyFont="1" applyFill="1" applyBorder="1" applyAlignment="1">
      <alignment horizontal="center" vertical="center" textRotation="90" wrapText="1"/>
    </xf>
    <xf numFmtId="0" fontId="224" fillId="60" borderId="57" xfId="0" applyFont="1" applyFill="1" applyBorder="1" applyAlignment="1">
      <alignment horizontal="center" vertical="center" textRotation="90"/>
    </xf>
    <xf numFmtId="0" fontId="224" fillId="60" borderId="58" xfId="0" applyFont="1" applyFill="1" applyBorder="1" applyAlignment="1">
      <alignment horizontal="center" vertical="center" textRotation="90"/>
    </xf>
    <xf numFmtId="0" fontId="224" fillId="60" borderId="56" xfId="0" applyFont="1" applyFill="1" applyBorder="1" applyAlignment="1">
      <alignment horizontal="left" vertical="center" textRotation="90" wrapText="1"/>
    </xf>
    <xf numFmtId="0" fontId="224" fillId="60" borderId="57" xfId="0" applyFont="1" applyFill="1" applyBorder="1" applyAlignment="1">
      <alignment horizontal="left" vertical="center" textRotation="90"/>
    </xf>
    <xf numFmtId="0" fontId="224" fillId="60" borderId="58" xfId="0" applyFont="1" applyFill="1" applyBorder="1" applyAlignment="1">
      <alignment horizontal="left" vertical="center" textRotation="90"/>
    </xf>
    <xf numFmtId="0" fontId="224" fillId="60" borderId="59" xfId="0" applyFont="1" applyFill="1" applyBorder="1" applyAlignment="1">
      <alignment horizontal="center" vertical="center" wrapText="1"/>
    </xf>
    <xf numFmtId="0" fontId="224" fillId="60" borderId="60" xfId="0" applyFont="1" applyFill="1" applyBorder="1" applyAlignment="1">
      <alignment horizontal="center" vertical="center" wrapText="1"/>
    </xf>
    <xf numFmtId="0" fontId="224" fillId="60" borderId="61" xfId="0" applyFont="1" applyFill="1" applyBorder="1" applyAlignment="1">
      <alignment horizontal="center" vertical="center" wrapText="1"/>
    </xf>
    <xf numFmtId="0" fontId="224" fillId="60" borderId="62" xfId="0" applyFont="1" applyFill="1" applyBorder="1" applyAlignment="1">
      <alignment horizontal="center" vertical="center" wrapText="1"/>
    </xf>
    <xf numFmtId="0" fontId="224" fillId="60" borderId="63" xfId="0" applyFont="1" applyFill="1" applyBorder="1" applyAlignment="1">
      <alignment horizontal="center" vertical="center" wrapText="1"/>
    </xf>
    <xf numFmtId="0" fontId="224" fillId="60" borderId="64" xfId="0" applyFont="1" applyFill="1" applyBorder="1" applyAlignment="1">
      <alignment horizontal="center" vertical="center" wrapText="1"/>
    </xf>
    <xf numFmtId="0" fontId="224" fillId="60" borderId="59" xfId="0" applyFont="1" applyFill="1" applyBorder="1" applyAlignment="1">
      <alignment horizontal="center" wrapText="1"/>
    </xf>
    <xf numFmtId="0" fontId="224" fillId="60" borderId="60" xfId="0" applyFont="1" applyFill="1" applyBorder="1" applyAlignment="1">
      <alignment horizontal="center"/>
    </xf>
    <xf numFmtId="0" fontId="224" fillId="60" borderId="63" xfId="0" applyFont="1" applyFill="1" applyBorder="1" applyAlignment="1">
      <alignment horizontal="center"/>
    </xf>
    <xf numFmtId="0" fontId="224" fillId="60" borderId="64" xfId="0" applyFont="1" applyFill="1" applyBorder="1" applyAlignment="1">
      <alignment horizontal="center"/>
    </xf>
    <xf numFmtId="0" fontId="224" fillId="60" borderId="60" xfId="0" applyFont="1" applyFill="1" applyBorder="1" applyAlignment="1">
      <alignment horizontal="center" vertical="center"/>
    </xf>
    <xf numFmtId="0" fontId="224" fillId="60" borderId="61" xfId="0" applyFont="1" applyFill="1" applyBorder="1" applyAlignment="1">
      <alignment horizontal="center" vertical="center"/>
    </xf>
    <xf numFmtId="0" fontId="224" fillId="60" borderId="62" xfId="0" applyFont="1" applyFill="1" applyBorder="1" applyAlignment="1">
      <alignment horizontal="center" vertical="center"/>
    </xf>
    <xf numFmtId="0" fontId="224" fillId="60" borderId="63" xfId="0" applyFont="1" applyFill="1" applyBorder="1" applyAlignment="1">
      <alignment horizontal="center" vertical="center"/>
    </xf>
    <xf numFmtId="0" fontId="224" fillId="60" borderId="64" xfId="0" applyFont="1" applyFill="1" applyBorder="1" applyAlignment="1">
      <alignment horizontal="center" vertical="center"/>
    </xf>
    <xf numFmtId="0" fontId="224" fillId="60" borderId="56" xfId="0" applyFont="1" applyFill="1" applyBorder="1" applyAlignment="1">
      <alignment horizontal="left" vertical="center" wrapText="1"/>
    </xf>
    <xf numFmtId="0" fontId="224" fillId="60" borderId="57" xfId="0" applyFont="1" applyFill="1" applyBorder="1" applyAlignment="1">
      <alignment horizontal="left" vertical="center"/>
    </xf>
    <xf numFmtId="0" fontId="224" fillId="60" borderId="58" xfId="0" applyFont="1" applyFill="1" applyBorder="1" applyAlignment="1">
      <alignment horizontal="left" vertical="center"/>
    </xf>
    <xf numFmtId="0" fontId="224" fillId="60" borderId="57" xfId="0" applyFont="1" applyFill="1" applyBorder="1" applyAlignment="1">
      <alignment horizontal="left" vertical="center" textRotation="90" wrapText="1"/>
    </xf>
    <xf numFmtId="0" fontId="176" fillId="0" borderId="0" xfId="0" applyFont="1" applyFill="1" applyAlignment="1">
      <alignment vertical="top"/>
    </xf>
    <xf numFmtId="0" fontId="170" fillId="0" borderId="0" xfId="0" applyFont="1" applyFill="1" applyAlignment="1">
      <alignment/>
    </xf>
    <xf numFmtId="0" fontId="31" fillId="60" borderId="57" xfId="0" applyFont="1" applyFill="1" applyBorder="1" applyAlignment="1">
      <alignment horizontal="left" vertical="center" textRotation="90"/>
    </xf>
    <xf numFmtId="0" fontId="31" fillId="60" borderId="58" xfId="0" applyFont="1" applyFill="1" applyBorder="1" applyAlignment="1">
      <alignment horizontal="left" vertical="center" textRotation="90"/>
    </xf>
    <xf numFmtId="0" fontId="224" fillId="60" borderId="60" xfId="0" applyFont="1" applyFill="1" applyBorder="1" applyAlignment="1">
      <alignment horizontal="center" wrapText="1"/>
    </xf>
    <xf numFmtId="0" fontId="224" fillId="60" borderId="63" xfId="0" applyFont="1" applyFill="1" applyBorder="1" applyAlignment="1">
      <alignment horizontal="center" wrapText="1"/>
    </xf>
    <xf numFmtId="0" fontId="224" fillId="60" borderId="64" xfId="0" applyFont="1" applyFill="1" applyBorder="1" applyAlignment="1">
      <alignment horizontal="center" wrapText="1"/>
    </xf>
    <xf numFmtId="0" fontId="177" fillId="0" borderId="0" xfId="0" applyFont="1" applyAlignment="1">
      <alignment horizontal="justify" vertical="center" wrapText="1"/>
    </xf>
    <xf numFmtId="0" fontId="168" fillId="0" borderId="65" xfId="0" applyFont="1" applyBorder="1" applyAlignment="1">
      <alignment horizontal="center" vertical="center" wrapText="1"/>
    </xf>
    <xf numFmtId="0" fontId="168" fillId="0" borderId="47" xfId="0" applyFont="1" applyBorder="1" applyAlignment="1">
      <alignment horizontal="center" vertical="center" wrapText="1"/>
    </xf>
    <xf numFmtId="0" fontId="168" fillId="0" borderId="66" xfId="0" applyFont="1" applyBorder="1" applyAlignment="1">
      <alignment horizontal="center" vertical="center" wrapText="1"/>
    </xf>
    <xf numFmtId="0" fontId="171" fillId="0" borderId="55" xfId="0" applyFont="1" applyBorder="1" applyAlignment="1">
      <alignment horizontal="center" vertical="center"/>
    </xf>
    <xf numFmtId="0" fontId="171" fillId="0" borderId="28" xfId="0" applyFont="1" applyBorder="1" applyAlignment="1">
      <alignment horizontal="center" vertical="center"/>
    </xf>
    <xf numFmtId="0" fontId="171" fillId="0" borderId="67" xfId="0" applyFont="1" applyBorder="1" applyAlignment="1">
      <alignment horizontal="center" vertical="center"/>
    </xf>
    <xf numFmtId="0" fontId="171" fillId="0" borderId="48" xfId="0" applyFont="1" applyBorder="1" applyAlignment="1">
      <alignment horizontal="center" vertical="center"/>
    </xf>
    <xf numFmtId="0" fontId="171" fillId="0" borderId="29" xfId="0" applyFont="1" applyBorder="1" applyAlignment="1">
      <alignment horizontal="center" vertical="center"/>
    </xf>
    <xf numFmtId="0" fontId="171" fillId="0" borderId="68" xfId="0" applyFont="1" applyBorder="1" applyAlignment="1">
      <alignment horizontal="center" vertical="center"/>
    </xf>
    <xf numFmtId="0" fontId="168" fillId="0" borderId="9" xfId="0" applyFont="1" applyBorder="1" applyAlignment="1">
      <alignment horizontal="center" vertical="center" wrapText="1"/>
    </xf>
    <xf numFmtId="0" fontId="168" fillId="0" borderId="26" xfId="0" applyFont="1" applyBorder="1" applyAlignment="1">
      <alignment horizontal="center" vertical="center" wrapText="1"/>
    </xf>
    <xf numFmtId="0" fontId="168" fillId="0" borderId="69" xfId="0" applyFont="1" applyBorder="1" applyAlignment="1">
      <alignment horizontal="center" vertical="center" wrapText="1"/>
    </xf>
    <xf numFmtId="0" fontId="168" fillId="0" borderId="39" xfId="0" applyFont="1" applyBorder="1" applyAlignment="1">
      <alignment horizontal="center" vertical="center" wrapText="1"/>
    </xf>
    <xf numFmtId="0" fontId="168" fillId="0" borderId="43" xfId="0" applyFont="1" applyBorder="1" applyAlignment="1">
      <alignment horizontal="center" vertical="center" wrapText="1"/>
    </xf>
    <xf numFmtId="0" fontId="168" fillId="0" borderId="33" xfId="0" applyFont="1" applyBorder="1" applyAlignment="1">
      <alignment horizontal="center" vertical="center" wrapText="1"/>
    </xf>
    <xf numFmtId="0" fontId="168" fillId="0" borderId="27" xfId="0" applyFont="1" applyBorder="1" applyAlignment="1">
      <alignment horizontal="center" vertical="center" wrapText="1"/>
    </xf>
    <xf numFmtId="0" fontId="168" fillId="0" borderId="0" xfId="0" applyFont="1" applyBorder="1" applyAlignment="1">
      <alignment horizontal="center" vertical="center" wrapText="1"/>
    </xf>
    <xf numFmtId="0" fontId="168" fillId="0" borderId="70" xfId="0" applyFont="1" applyBorder="1" applyAlignment="1">
      <alignment horizontal="center" vertical="center" wrapText="1"/>
    </xf>
    <xf numFmtId="0" fontId="168" fillId="0" borderId="49" xfId="0" applyFont="1" applyBorder="1" applyAlignment="1">
      <alignment horizontal="center" vertical="center" wrapText="1"/>
    </xf>
    <xf numFmtId="0" fontId="168" fillId="0" borderId="31" xfId="0" applyFont="1" applyBorder="1" applyAlignment="1">
      <alignment horizontal="center" vertical="center" wrapText="1"/>
    </xf>
    <xf numFmtId="0" fontId="41" fillId="0" borderId="0" xfId="0" applyFont="1" applyBorder="1" applyAlignment="1">
      <alignment horizontal="justify" wrapText="1"/>
    </xf>
    <xf numFmtId="0" fontId="207" fillId="0" borderId="0" xfId="0" applyFont="1" applyAlignment="1">
      <alignment horizontal="left" vertical="center"/>
    </xf>
    <xf numFmtId="0" fontId="71" fillId="0" borderId="0" xfId="1567" applyFont="1" applyAlignment="1" applyProtection="1">
      <alignment horizontal="left" vertical="center"/>
      <protection/>
    </xf>
    <xf numFmtId="0" fontId="48" fillId="0" borderId="0" xfId="0" applyFont="1" applyAlignment="1">
      <alignment horizontal="left" vertical="center"/>
    </xf>
    <xf numFmtId="0" fontId="179" fillId="0" borderId="0" xfId="0" applyFont="1" applyAlignment="1">
      <alignment horizontal="left" vertical="center" indent="5"/>
    </xf>
    <xf numFmtId="0" fontId="59" fillId="0" borderId="0" xfId="1567" applyFont="1" applyAlignment="1" applyProtection="1">
      <alignment horizontal="left" vertical="center"/>
      <protection/>
    </xf>
    <xf numFmtId="0" fontId="15" fillId="0" borderId="0" xfId="0" applyFont="1" applyAlignment="1">
      <alignment horizontal="left" vertical="center"/>
    </xf>
    <xf numFmtId="0" fontId="168" fillId="0" borderId="30" xfId="0" applyFont="1" applyBorder="1" applyAlignment="1">
      <alignment horizontal="center" vertical="center" wrapText="1"/>
    </xf>
    <xf numFmtId="0" fontId="168" fillId="0" borderId="8" xfId="0" applyFont="1" applyBorder="1" applyAlignment="1">
      <alignment horizontal="center" vertical="center" wrapText="1"/>
    </xf>
    <xf numFmtId="0" fontId="168" fillId="0" borderId="37" xfId="0" applyFont="1" applyBorder="1" applyAlignment="1">
      <alignment horizontal="center" vertical="center" wrapText="1"/>
    </xf>
    <xf numFmtId="0" fontId="45" fillId="0" borderId="43"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50"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51" xfId="0" applyFont="1" applyBorder="1" applyAlignment="1">
      <alignment horizontal="center" vertical="center" wrapText="1"/>
    </xf>
    <xf numFmtId="0" fontId="45" fillId="0" borderId="71" xfId="0" applyFont="1" applyBorder="1" applyAlignment="1">
      <alignment horizontal="center" vertical="center" wrapText="1"/>
    </xf>
    <xf numFmtId="0" fontId="50" fillId="0" borderId="9" xfId="0" applyFont="1" applyBorder="1" applyAlignment="1">
      <alignment horizontal="center" vertical="center"/>
    </xf>
    <xf numFmtId="0" fontId="50" fillId="0" borderId="26" xfId="0" applyFont="1" applyBorder="1" applyAlignment="1">
      <alignment horizontal="center" vertical="center"/>
    </xf>
    <xf numFmtId="0" fontId="50" fillId="0" borderId="69" xfId="0" applyFont="1" applyBorder="1" applyAlignment="1">
      <alignment horizontal="center" vertical="center"/>
    </xf>
    <xf numFmtId="0" fontId="50" fillId="0" borderId="43" xfId="0" applyFont="1" applyBorder="1" applyAlignment="1">
      <alignment horizontal="center" vertical="center"/>
    </xf>
    <xf numFmtId="0" fontId="50" fillId="0" borderId="27" xfId="0" applyFont="1" applyBorder="1" applyAlignment="1">
      <alignment horizontal="center" vertical="center"/>
    </xf>
    <xf numFmtId="0" fontId="50" fillId="0" borderId="70" xfId="0" applyFont="1" applyBorder="1" applyAlignment="1">
      <alignment horizontal="center" vertical="center"/>
    </xf>
    <xf numFmtId="0" fontId="45" fillId="0" borderId="30"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49" xfId="0" applyFont="1" applyBorder="1" applyAlignment="1">
      <alignment horizontal="center" vertical="center" wrapText="1"/>
    </xf>
    <xf numFmtId="0" fontId="45" fillId="0" borderId="70" xfId="0" applyFont="1" applyBorder="1" applyAlignment="1">
      <alignment horizontal="center" vertical="center" wrapText="1"/>
    </xf>
    <xf numFmtId="0" fontId="45" fillId="0" borderId="55"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67" xfId="0" applyFont="1" applyBorder="1" applyAlignment="1">
      <alignment horizontal="center" vertical="center" wrapText="1"/>
    </xf>
    <xf numFmtId="0" fontId="50" fillId="0" borderId="55" xfId="0" applyFont="1" applyBorder="1" applyAlignment="1">
      <alignment horizontal="center" vertical="center"/>
    </xf>
    <xf numFmtId="0" fontId="50" fillId="0" borderId="28" xfId="0" applyFont="1" applyBorder="1" applyAlignment="1">
      <alignment horizontal="center" vertical="center"/>
    </xf>
    <xf numFmtId="0" fontId="50" fillId="0" borderId="67" xfId="0" applyFont="1" applyBorder="1" applyAlignment="1">
      <alignment horizontal="center" vertical="center"/>
    </xf>
    <xf numFmtId="0" fontId="50" fillId="0" borderId="48" xfId="0" applyFont="1" applyBorder="1" applyAlignment="1">
      <alignment horizontal="center" vertical="center"/>
    </xf>
    <xf numFmtId="0" fontId="50" fillId="0" borderId="29" xfId="0" applyFont="1" applyBorder="1" applyAlignment="1">
      <alignment horizontal="center" vertical="center"/>
    </xf>
    <xf numFmtId="0" fontId="50" fillId="0" borderId="68" xfId="0" applyFont="1" applyBorder="1" applyAlignment="1">
      <alignment horizontal="center" vertical="center"/>
    </xf>
    <xf numFmtId="0" fontId="45" fillId="0" borderId="37" xfId="0" applyFont="1" applyBorder="1" applyAlignment="1">
      <alignment horizontal="center" vertical="center" wrapText="1"/>
    </xf>
    <xf numFmtId="0" fontId="177" fillId="0" borderId="0" xfId="0" applyFont="1" applyAlignment="1">
      <alignment wrapText="1"/>
    </xf>
    <xf numFmtId="0" fontId="8" fillId="0" borderId="4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horizontal="center" vertical="center" wrapText="1"/>
    </xf>
    <xf numFmtId="0" fontId="41" fillId="0" borderId="0" xfId="0" applyFont="1" applyBorder="1" applyAlignment="1">
      <alignment wrapText="1"/>
    </xf>
    <xf numFmtId="0" fontId="177" fillId="0" borderId="0" xfId="0" applyFont="1" applyBorder="1" applyAlignment="1">
      <alignment wrapText="1"/>
    </xf>
    <xf numFmtId="0" fontId="45" fillId="0" borderId="35"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72" xfId="0" applyFont="1" applyBorder="1" applyAlignment="1">
      <alignment horizontal="center" vertical="center" wrapText="1"/>
    </xf>
    <xf numFmtId="0" fontId="45" fillId="0" borderId="73"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68" xfId="0" applyFont="1" applyBorder="1" applyAlignment="1">
      <alignment horizontal="center" vertical="center" wrapText="1"/>
    </xf>
    <xf numFmtId="0" fontId="45" fillId="0" borderId="48" xfId="0" applyFont="1" applyBorder="1" applyAlignment="1">
      <alignment horizontal="center" vertical="center" wrapText="1"/>
    </xf>
    <xf numFmtId="0" fontId="50" fillId="0" borderId="48" xfId="0" applyFont="1" applyBorder="1" applyAlignment="1">
      <alignment horizontal="center" vertical="center"/>
    </xf>
    <xf numFmtId="0" fontId="50" fillId="0" borderId="68" xfId="0" applyFont="1" applyBorder="1" applyAlignment="1">
      <alignment horizontal="center" vertical="center"/>
    </xf>
    <xf numFmtId="0" fontId="50" fillId="0" borderId="74" xfId="0" applyFont="1" applyBorder="1" applyAlignment="1">
      <alignment horizontal="center" vertical="center"/>
    </xf>
    <xf numFmtId="0" fontId="50" fillId="0" borderId="40" xfId="0" applyFont="1" applyBorder="1" applyAlignment="1">
      <alignment horizontal="center" vertical="center"/>
    </xf>
    <xf numFmtId="0" fontId="50" fillId="0" borderId="75" xfId="0" applyFont="1" applyBorder="1" applyAlignment="1">
      <alignment horizontal="center" vertical="center"/>
    </xf>
    <xf numFmtId="0" fontId="177" fillId="0" borderId="0" xfId="0" applyFont="1"/>
    <xf numFmtId="0" fontId="28" fillId="0" borderId="0" xfId="0" applyFont="1" applyBorder="1"/>
    <xf numFmtId="0" fontId="45" fillId="0" borderId="31" xfId="0" applyFont="1" applyBorder="1" applyAlignment="1">
      <alignment horizontal="center" vertical="center" wrapText="1"/>
    </xf>
    <xf numFmtId="0" fontId="45" fillId="0" borderId="49" xfId="0" applyFont="1" applyBorder="1" applyAlignment="1">
      <alignment horizontal="center" vertical="center" wrapText="1"/>
    </xf>
    <xf numFmtId="0" fontId="45" fillId="0" borderId="43" xfId="0" applyFont="1" applyBorder="1" applyAlignment="1">
      <alignment horizontal="center" vertical="center" wrapText="1"/>
    </xf>
    <xf numFmtId="0" fontId="45" fillId="0" borderId="30"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70"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33" xfId="0" applyFont="1" applyBorder="1" applyAlignment="1">
      <alignment horizontal="center" vertical="center" wrapText="1"/>
    </xf>
    <xf numFmtId="0" fontId="50" fillId="0" borderId="76" xfId="0" applyFont="1" applyBorder="1" applyAlignment="1">
      <alignment horizontal="center" vertical="center"/>
    </xf>
    <xf numFmtId="0" fontId="50" fillId="0" borderId="70" xfId="0" applyFont="1" applyBorder="1" applyAlignment="1">
      <alignment horizontal="center" vertical="center"/>
    </xf>
    <xf numFmtId="0" fontId="50" fillId="0" borderId="77" xfId="0" applyFont="1" applyBorder="1" applyAlignment="1">
      <alignment horizontal="center" vertical="center"/>
    </xf>
    <xf numFmtId="0" fontId="50" fillId="0" borderId="69" xfId="0" applyFont="1" applyBorder="1" applyAlignment="1">
      <alignment horizontal="center" vertical="center"/>
    </xf>
    <xf numFmtId="0" fontId="45" fillId="0" borderId="77"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69" xfId="0" applyFont="1" applyBorder="1" applyAlignment="1">
      <alignment horizontal="center" vertical="center" wrapText="1"/>
    </xf>
    <xf numFmtId="0" fontId="179" fillId="0" borderId="0" xfId="0" applyFont="1" applyAlignment="1">
      <alignment horizontal="left" vertical="center"/>
    </xf>
    <xf numFmtId="0" fontId="75" fillId="0" borderId="0" xfId="1567" applyFont="1" applyAlignment="1" applyProtection="1">
      <alignment horizontal="left" vertical="center"/>
      <protection/>
    </xf>
    <xf numFmtId="0" fontId="45" fillId="0" borderId="49" xfId="0" applyFont="1" applyBorder="1" applyAlignment="1">
      <alignment horizontal="center" vertical="center"/>
    </xf>
    <xf numFmtId="0" fontId="45" fillId="0" borderId="37" xfId="0" applyFont="1" applyBorder="1" applyAlignment="1">
      <alignment horizontal="center" vertical="center"/>
    </xf>
    <xf numFmtId="0" fontId="177" fillId="0" borderId="0" xfId="0" applyFont="1" applyAlignment="1">
      <alignment horizontal="left" vertical="center" wrapText="1"/>
    </xf>
    <xf numFmtId="0" fontId="45" fillId="0" borderId="78" xfId="0" applyFont="1" applyBorder="1" applyAlignment="1">
      <alignment horizontal="center" vertical="center" wrapText="1"/>
    </xf>
    <xf numFmtId="0" fontId="45" fillId="0" borderId="78" xfId="0" applyFont="1" applyBorder="1" applyAlignment="1">
      <alignment horizontal="center" vertical="center"/>
    </xf>
    <xf numFmtId="0" fontId="41" fillId="0" borderId="0" xfId="0" applyFont="1" applyAlignment="1">
      <alignment horizontal="left" wrapText="1"/>
    </xf>
    <xf numFmtId="0" fontId="45" fillId="0" borderId="79" xfId="0" applyFont="1" applyBorder="1" applyAlignment="1">
      <alignment horizontal="center" vertical="center" wrapText="1"/>
    </xf>
    <xf numFmtId="0" fontId="1" fillId="0" borderId="0" xfId="1598" applyFont="1">
      <alignment/>
      <protection/>
    </xf>
    <xf numFmtId="0" fontId="1" fillId="0" borderId="0" xfId="1598" applyFont="1" applyAlignment="1">
      <alignment horizontal="left" indent="5"/>
      <protection/>
    </xf>
    <xf numFmtId="0" fontId="179" fillId="0" borderId="0" xfId="1598" applyFont="1" applyAlignment="1">
      <alignment horizontal="left" indent="5"/>
      <protection/>
    </xf>
    <xf numFmtId="0" fontId="41" fillId="0" borderId="0" xfId="1598" applyFont="1" applyBorder="1" applyAlignment="1">
      <alignment horizontal="left" vertical="center" wrapText="1"/>
      <protection/>
    </xf>
    <xf numFmtId="0" fontId="177" fillId="0" borderId="0" xfId="1598" applyFont="1" applyBorder="1" applyAlignment="1">
      <alignment horizontal="left" vertical="center" wrapText="1"/>
      <protection/>
    </xf>
    <xf numFmtId="0" fontId="8" fillId="0" borderId="42" xfId="1598" applyFont="1" applyFill="1" applyBorder="1" applyAlignment="1">
      <alignment horizontal="center" vertical="center"/>
      <protection/>
    </xf>
    <xf numFmtId="0" fontId="179" fillId="0" borderId="0" xfId="1598" applyFont="1" applyBorder="1" applyAlignment="1">
      <alignment horizontal="left" indent="5"/>
      <protection/>
    </xf>
    <xf numFmtId="0" fontId="8" fillId="0" borderId="33" xfId="1598" applyFont="1" applyFill="1" applyBorder="1" applyAlignment="1">
      <alignment horizontal="center" vertical="center" wrapText="1"/>
      <protection/>
    </xf>
    <xf numFmtId="0" fontId="8" fillId="0" borderId="30" xfId="1598" applyFont="1" applyFill="1" applyBorder="1" applyAlignment="1">
      <alignment horizontal="center" vertical="center" wrapText="1"/>
      <protection/>
    </xf>
    <xf numFmtId="0" fontId="8" fillId="0" borderId="0" xfId="1598" applyFont="1" applyFill="1" applyBorder="1" applyAlignment="1">
      <alignment horizontal="center" vertical="center" wrapText="1"/>
      <protection/>
    </xf>
    <xf numFmtId="0" fontId="8" fillId="0" borderId="8" xfId="1598" applyFont="1" applyFill="1" applyBorder="1" applyAlignment="1">
      <alignment horizontal="center" vertical="center" wrapText="1"/>
      <protection/>
    </xf>
    <xf numFmtId="0" fontId="8" fillId="0" borderId="38" xfId="1598" applyFont="1" applyFill="1" applyBorder="1" applyAlignment="1">
      <alignment horizontal="center" vertical="center" wrapText="1"/>
      <protection/>
    </xf>
    <xf numFmtId="0" fontId="8" fillId="0" borderId="41" xfId="1598" applyFont="1" applyFill="1" applyBorder="1" applyAlignment="1">
      <alignment horizontal="center" vertical="center" wrapText="1"/>
      <protection/>
    </xf>
    <xf numFmtId="0" fontId="8" fillId="0" borderId="43" xfId="1598" applyFont="1" applyFill="1" applyBorder="1" applyAlignment="1">
      <alignment horizontal="center" vertical="center" wrapText="1"/>
      <protection/>
    </xf>
    <xf numFmtId="0" fontId="8" fillId="0" borderId="26" xfId="1598" applyFont="1" applyFill="1" applyBorder="1" applyAlignment="1">
      <alignment horizontal="center" vertical="center" wrapText="1"/>
      <protection/>
    </xf>
    <xf numFmtId="0" fontId="8" fillId="0" borderId="39" xfId="1598" applyFont="1" applyFill="1" applyBorder="1" applyAlignment="1">
      <alignment horizontal="center" vertical="center" wrapText="1"/>
      <protection/>
    </xf>
    <xf numFmtId="0" fontId="8" fillId="0" borderId="43" xfId="1598" applyFont="1" applyFill="1" applyBorder="1" applyAlignment="1">
      <alignment horizontal="center" vertical="center"/>
      <protection/>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8" fillId="0" borderId="44" xfId="1598" applyFont="1" applyFill="1" applyBorder="1" applyAlignment="1">
      <alignment horizontal="center" vertical="center" wrapText="1"/>
      <protection/>
    </xf>
    <xf numFmtId="0" fontId="8" fillId="0" borderId="42" xfId="1598" applyFont="1" applyFill="1" applyBorder="1" applyAlignment="1">
      <alignment horizontal="center" vertical="center" wrapText="1"/>
      <protection/>
    </xf>
    <xf numFmtId="0" fontId="8" fillId="0" borderId="33" xfId="1598" applyFont="1" applyFill="1" applyBorder="1" applyAlignment="1">
      <alignment horizontal="center" vertical="center" wrapText="1"/>
      <protection/>
    </xf>
    <xf numFmtId="0" fontId="8" fillId="0" borderId="30" xfId="1598" applyFont="1" applyFill="1" applyBorder="1" applyAlignment="1">
      <alignment horizontal="center" vertical="center" wrapText="1"/>
      <protection/>
    </xf>
    <xf numFmtId="0" fontId="8" fillId="0" borderId="8" xfId="1598" applyFont="1" applyFill="1" applyBorder="1" applyAlignment="1">
      <alignment horizontal="center" vertical="center" wrapText="1"/>
      <protection/>
    </xf>
    <xf numFmtId="0" fontId="8" fillId="0" borderId="38" xfId="1598" applyFont="1" applyFill="1" applyBorder="1" applyAlignment="1">
      <alignment horizontal="center" vertical="center" wrapText="1"/>
      <protection/>
    </xf>
    <xf numFmtId="0" fontId="8" fillId="0" borderId="41" xfId="1598" applyFont="1" applyFill="1" applyBorder="1" applyAlignment="1">
      <alignment horizontal="center" vertical="center" wrapText="1"/>
      <protection/>
    </xf>
    <xf numFmtId="0" fontId="8" fillId="0" borderId="36" xfId="1598" applyFont="1" applyBorder="1" applyAlignment="1">
      <alignment horizontal="center" vertical="center" wrapText="1"/>
      <protection/>
    </xf>
    <xf numFmtId="0" fontId="8" fillId="0" borderId="44" xfId="1598" applyFont="1" applyBorder="1" applyAlignment="1">
      <alignment horizontal="center" vertical="center" wrapText="1"/>
      <protection/>
    </xf>
    <xf numFmtId="0" fontId="0" fillId="0" borderId="30" xfId="0" applyFont="1" applyBorder="1"/>
    <xf numFmtId="0" fontId="116" fillId="0" borderId="0" xfId="0" applyFont="1" applyAlignment="1">
      <alignment horizontal="center" vertical="center"/>
    </xf>
    <xf numFmtId="0" fontId="8" fillId="0" borderId="36" xfId="1598" applyFont="1" applyFill="1" applyBorder="1" applyAlignment="1">
      <alignment horizontal="center" vertical="center"/>
      <protection/>
    </xf>
    <xf numFmtId="0" fontId="0" fillId="0" borderId="42" xfId="0" applyBorder="1" applyAlignment="1">
      <alignment horizontal="center" vertical="center" wrapText="1"/>
    </xf>
    <xf numFmtId="0" fontId="8" fillId="0" borderId="44" xfId="1598" applyFont="1" applyFill="1" applyBorder="1" applyAlignment="1">
      <alignment horizontal="center" vertical="center" wrapText="1"/>
      <protection/>
    </xf>
    <xf numFmtId="0" fontId="8" fillId="0" borderId="42" xfId="1598" applyFont="1" applyFill="1" applyBorder="1" applyAlignment="1">
      <alignment horizontal="center" vertical="center" wrapText="1"/>
      <protection/>
    </xf>
    <xf numFmtId="0" fontId="1" fillId="0" borderId="0" xfId="1598" applyFont="1" applyAlignment="1">
      <alignment/>
      <protection/>
    </xf>
    <xf numFmtId="0" fontId="0" fillId="0" borderId="0" xfId="0" applyAlignment="1">
      <alignment/>
    </xf>
    <xf numFmtId="0" fontId="0" fillId="0" borderId="0" xfId="0" applyAlignment="1">
      <alignment horizontal="left" indent="5"/>
    </xf>
    <xf numFmtId="0" fontId="180" fillId="0" borderId="0" xfId="0" applyFont="1" applyAlignment="1">
      <alignment horizontal="left" indent="5"/>
    </xf>
    <xf numFmtId="0" fontId="0" fillId="0" borderId="33" xfId="0" applyFont="1" applyBorder="1" applyAlignment="1">
      <alignment horizontal="center" vertical="center" wrapText="1"/>
    </xf>
    <xf numFmtId="0" fontId="0" fillId="0" borderId="0" xfId="0" applyFont="1" applyAlignment="1">
      <alignment horizontal="center" vertical="center" wrapText="1"/>
    </xf>
    <xf numFmtId="0" fontId="0" fillId="0" borderId="38" xfId="0" applyFont="1" applyBorder="1" applyAlignment="1">
      <alignment horizontal="center" vertical="center" wrapText="1"/>
    </xf>
    <xf numFmtId="0" fontId="8" fillId="0" borderId="27" xfId="1598" applyFont="1" applyFill="1" applyBorder="1" applyAlignment="1">
      <alignment horizontal="center" vertical="center" wrapText="1"/>
      <protection/>
    </xf>
    <xf numFmtId="0" fontId="0" fillId="0" borderId="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41" xfId="0" applyFont="1" applyBorder="1" applyAlignment="1">
      <alignment horizontal="center" vertical="center" wrapText="1"/>
    </xf>
    <xf numFmtId="0" fontId="179" fillId="0" borderId="38" xfId="1598" applyFont="1" applyBorder="1" applyAlignment="1">
      <alignment horizontal="left" indent="5"/>
      <protection/>
    </xf>
    <xf numFmtId="0" fontId="0" fillId="0" borderId="36" xfId="0" applyFont="1" applyBorder="1" applyAlignment="1">
      <alignment horizontal="center" vertical="center"/>
    </xf>
    <xf numFmtId="0" fontId="8" fillId="0" borderId="9" xfId="1598" applyFont="1" applyFill="1" applyBorder="1" applyAlignment="1">
      <alignment horizontal="center" vertical="center" wrapText="1"/>
      <protection/>
    </xf>
    <xf numFmtId="0" fontId="41" fillId="0" borderId="0" xfId="1598" applyFont="1" applyFill="1" applyAlignment="1">
      <alignment horizontal="left" vertical="center" wrapText="1"/>
      <protection/>
    </xf>
    <xf numFmtId="0" fontId="41" fillId="0" borderId="0" xfId="1598" applyFont="1" applyFill="1" applyAlignment="1">
      <alignment horizontal="left" vertical="center"/>
      <protection/>
    </xf>
    <xf numFmtId="0" fontId="0" fillId="0" borderId="42" xfId="0" applyFont="1" applyBorder="1" applyAlignment="1">
      <alignment/>
    </xf>
    <xf numFmtId="0" fontId="18" fillId="0" borderId="0" xfId="1598" applyFont="1" applyAlignment="1">
      <alignment horizontal="left" vertical="center"/>
      <protection/>
    </xf>
    <xf numFmtId="0" fontId="179" fillId="0" borderId="38" xfId="0" applyFont="1" applyBorder="1" applyAlignment="1">
      <alignment horizontal="left" vertical="center"/>
    </xf>
    <xf numFmtId="0" fontId="180" fillId="0" borderId="38" xfId="0" applyFont="1" applyBorder="1" applyAlignment="1">
      <alignment/>
    </xf>
    <xf numFmtId="0" fontId="0" fillId="0" borderId="3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9" xfId="0" applyFont="1" applyBorder="1" applyAlignment="1">
      <alignment horizontal="center" vertical="center"/>
    </xf>
    <xf numFmtId="0" fontId="179" fillId="57" borderId="0" xfId="1587" applyFont="1" applyFill="1" applyBorder="1" applyAlignment="1">
      <alignment/>
      <protection/>
    </xf>
    <xf numFmtId="0" fontId="18" fillId="57" borderId="0" xfId="1587" applyFont="1" applyFill="1" applyAlignment="1">
      <alignment/>
      <protection/>
    </xf>
    <xf numFmtId="0" fontId="1" fillId="57" borderId="0" xfId="1587" applyFont="1" applyFill="1" applyAlignment="1">
      <alignment/>
      <protection/>
    </xf>
    <xf numFmtId="0" fontId="58" fillId="0" borderId="0" xfId="1567" applyFont="1" applyAlignment="1" applyProtection="1">
      <alignment horizontal="left" vertical="center"/>
      <protection/>
    </xf>
    <xf numFmtId="0" fontId="177" fillId="57" borderId="0" xfId="1587" applyFont="1" applyFill="1" applyAlignment="1">
      <alignment horizontal="justify"/>
      <protection/>
    </xf>
    <xf numFmtId="0" fontId="8" fillId="57" borderId="33" xfId="1587" applyFont="1" applyFill="1" applyBorder="1" applyAlignment="1">
      <alignment horizontal="center" vertical="center" wrapText="1"/>
      <protection/>
    </xf>
    <xf numFmtId="0" fontId="8" fillId="57" borderId="30" xfId="1587" applyFont="1" applyFill="1" applyBorder="1" applyAlignment="1">
      <alignment horizontal="center" vertical="center"/>
      <protection/>
    </xf>
    <xf numFmtId="0" fontId="8" fillId="57" borderId="0" xfId="1587" applyFont="1" applyFill="1" applyBorder="1" applyAlignment="1">
      <alignment horizontal="center" vertical="center"/>
      <protection/>
    </xf>
    <xf numFmtId="0" fontId="8" fillId="57" borderId="8" xfId="1587" applyFont="1" applyFill="1" applyBorder="1" applyAlignment="1">
      <alignment horizontal="center" vertical="center"/>
      <protection/>
    </xf>
    <xf numFmtId="0" fontId="8" fillId="57" borderId="38" xfId="1587" applyFont="1" applyFill="1" applyBorder="1" applyAlignment="1">
      <alignment horizontal="center" vertical="center"/>
      <protection/>
    </xf>
    <xf numFmtId="0" fontId="8" fillId="57" borderId="41" xfId="1587" applyFont="1" applyFill="1" applyBorder="1" applyAlignment="1">
      <alignment horizontal="center" vertical="center"/>
      <protection/>
    </xf>
    <xf numFmtId="0" fontId="8" fillId="57" borderId="44" xfId="1587" applyFont="1" applyFill="1" applyBorder="1" applyAlignment="1">
      <alignment horizontal="center" vertical="center"/>
      <protection/>
    </xf>
    <xf numFmtId="0" fontId="8" fillId="57" borderId="42" xfId="1587" applyFont="1" applyFill="1" applyBorder="1" applyAlignment="1">
      <alignment horizontal="center" vertical="center"/>
      <protection/>
    </xf>
    <xf numFmtId="0" fontId="8" fillId="57" borderId="26" xfId="1587" applyFont="1" applyFill="1" applyBorder="1" applyAlignment="1">
      <alignment horizontal="center" vertical="center" wrapText="1"/>
      <protection/>
    </xf>
    <xf numFmtId="0" fontId="8" fillId="57" borderId="39" xfId="1587" applyFont="1" applyFill="1" applyBorder="1" applyAlignment="1">
      <alignment horizontal="center" vertical="center" wrapText="1"/>
      <protection/>
    </xf>
    <xf numFmtId="0" fontId="8" fillId="57" borderId="27" xfId="1587" applyFont="1" applyFill="1" applyBorder="1" applyAlignment="1">
      <alignment horizontal="center" vertical="center"/>
      <protection/>
    </xf>
    <xf numFmtId="0" fontId="41" fillId="57" borderId="0" xfId="1587" applyFont="1" applyFill="1" applyAlignment="1">
      <alignment horizontal="justify" vertical="center"/>
      <protection/>
    </xf>
    <xf numFmtId="0" fontId="0" fillId="0" borderId="0" xfId="0" applyFont="1" applyAlignment="1">
      <alignment horizontal="justify" vertical="center"/>
    </xf>
    <xf numFmtId="0" fontId="8" fillId="57" borderId="9" xfId="1587" applyFont="1" applyFill="1" applyBorder="1" applyAlignment="1">
      <alignment horizontal="center" vertical="center" wrapText="1"/>
      <protection/>
    </xf>
    <xf numFmtId="0" fontId="8" fillId="57" borderId="43" xfId="1587" applyFont="1" applyFill="1" applyBorder="1" applyAlignment="1">
      <alignment horizontal="center" vertical="center" wrapText="1"/>
      <protection/>
    </xf>
    <xf numFmtId="0" fontId="8" fillId="57" borderId="27" xfId="1587" applyFont="1" applyFill="1" applyBorder="1" applyAlignment="1">
      <alignment horizontal="center" vertical="center" wrapText="1"/>
      <protection/>
    </xf>
    <xf numFmtId="0" fontId="8" fillId="57" borderId="50" xfId="1587" applyFont="1" applyFill="1" applyBorder="1" applyAlignment="1">
      <alignment horizontal="center" vertical="center" wrapText="1"/>
      <protection/>
    </xf>
    <xf numFmtId="0" fontId="8" fillId="57" borderId="0" xfId="1587" applyFont="1" applyFill="1" applyBorder="1" applyAlignment="1">
      <alignment horizontal="center" vertical="center" wrapText="1"/>
      <protection/>
    </xf>
    <xf numFmtId="0" fontId="8" fillId="57" borderId="38" xfId="1587" applyFont="1" applyFill="1" applyBorder="1" applyAlignment="1">
      <alignment horizontal="center" vertical="center" wrapText="1"/>
      <protection/>
    </xf>
    <xf numFmtId="0" fontId="41" fillId="57" borderId="0" xfId="1587" applyFont="1" applyFill="1" applyAlignment="1">
      <alignment horizontal="justify" vertical="center"/>
      <protection/>
    </xf>
    <xf numFmtId="0" fontId="162" fillId="0" borderId="0" xfId="0" applyFont="1" applyAlignment="1">
      <alignment horizontal="justify" vertical="center"/>
    </xf>
    <xf numFmtId="0" fontId="21" fillId="0" borderId="0" xfId="0" applyFont="1" applyBorder="1" applyAlignment="1">
      <alignment horizontal="left"/>
    </xf>
    <xf numFmtId="0" fontId="177" fillId="0" borderId="0" xfId="0" applyFont="1" applyBorder="1" applyAlignment="1">
      <alignment horizontal="left"/>
    </xf>
    <xf numFmtId="0" fontId="45" fillId="0" borderId="80" xfId="0" applyFont="1" applyBorder="1" applyAlignment="1">
      <alignment horizontal="center" vertical="center" wrapText="1"/>
    </xf>
    <xf numFmtId="0" fontId="45" fillId="0" borderId="8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6"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82" xfId="0" applyFont="1" applyBorder="1" applyAlignment="1">
      <alignment horizontal="center" vertical="center" wrapText="1"/>
    </xf>
    <xf numFmtId="0" fontId="45" fillId="0" borderId="76" xfId="0" applyFont="1" applyBorder="1" applyAlignment="1">
      <alignment horizontal="center" vertical="center" wrapText="1"/>
    </xf>
    <xf numFmtId="0" fontId="14" fillId="0" borderId="0" xfId="0" applyFont="1" applyAlignment="1">
      <alignment horizontal="left" vertical="center"/>
    </xf>
    <xf numFmtId="0" fontId="0" fillId="0" borderId="0" xfId="0" applyAlignment="1">
      <alignment horizontal="left" vertical="center"/>
    </xf>
    <xf numFmtId="0" fontId="31" fillId="0" borderId="9"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69" xfId="0" applyFont="1" applyBorder="1" applyAlignment="1">
      <alignment horizontal="center" vertical="center" wrapText="1"/>
    </xf>
    <xf numFmtId="0" fontId="45" fillId="0" borderId="55" xfId="0" applyFont="1" applyBorder="1" applyAlignment="1">
      <alignment horizontal="center" vertical="center"/>
    </xf>
    <xf numFmtId="0" fontId="45" fillId="0" borderId="28" xfId="0" applyFont="1" applyBorder="1" applyAlignment="1">
      <alignment horizontal="center" vertical="center"/>
    </xf>
    <xf numFmtId="0" fontId="45" fillId="0" borderId="67" xfId="0" applyFont="1" applyBorder="1" applyAlignment="1">
      <alignment horizontal="center" vertical="center"/>
    </xf>
    <xf numFmtId="0" fontId="45" fillId="0" borderId="43"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30"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65" xfId="0" applyFont="1" applyBorder="1" applyAlignment="1">
      <alignment horizontal="center" vertical="center" wrapText="1"/>
    </xf>
    <xf numFmtId="0" fontId="45" fillId="0" borderId="47" xfId="0" applyFont="1" applyBorder="1" applyAlignment="1">
      <alignment horizontal="center" vertical="center" wrapText="1"/>
    </xf>
    <xf numFmtId="0" fontId="45" fillId="0" borderId="66" xfId="0" applyFont="1" applyBorder="1" applyAlignment="1">
      <alignment horizontal="center" vertical="center" wrapText="1"/>
    </xf>
    <xf numFmtId="0" fontId="15" fillId="0" borderId="0" xfId="0" applyFont="1" applyAlignment="1">
      <alignment vertical="center"/>
    </xf>
    <xf numFmtId="0" fontId="180" fillId="0" borderId="0" xfId="0" applyFont="1" applyAlignment="1">
      <alignment horizontal="left" vertical="center"/>
    </xf>
    <xf numFmtId="0" fontId="179" fillId="0" borderId="0" xfId="0" applyFont="1" applyAlignment="1">
      <alignment vertical="center"/>
    </xf>
    <xf numFmtId="0" fontId="45" fillId="0" borderId="9" xfId="0" applyFont="1" applyBorder="1" applyAlignment="1">
      <alignment horizontal="center" vertical="center"/>
    </xf>
    <xf numFmtId="0" fontId="45" fillId="0" borderId="26" xfId="0" applyFont="1" applyBorder="1" applyAlignment="1">
      <alignment horizontal="center" vertical="center"/>
    </xf>
    <xf numFmtId="0" fontId="45" fillId="0" borderId="69" xfId="0" applyFont="1" applyBorder="1" applyAlignment="1">
      <alignment horizontal="center" vertical="center"/>
    </xf>
    <xf numFmtId="0" fontId="45" fillId="0" borderId="83" xfId="0" applyFont="1" applyBorder="1" applyAlignment="1">
      <alignment horizontal="center" vertical="center" wrapText="1"/>
    </xf>
    <xf numFmtId="0" fontId="45" fillId="0" borderId="43" xfId="0" applyFont="1" applyBorder="1" applyAlignment="1">
      <alignment horizontal="center" vertical="center"/>
    </xf>
    <xf numFmtId="0" fontId="45" fillId="0" borderId="27" xfId="0" applyFont="1" applyBorder="1" applyAlignment="1">
      <alignment horizontal="center" vertical="center"/>
    </xf>
    <xf numFmtId="0" fontId="45" fillId="0" borderId="70" xfId="0" applyFont="1" applyBorder="1" applyAlignment="1">
      <alignment horizontal="center" vertical="center"/>
    </xf>
    <xf numFmtId="0" fontId="28" fillId="0" borderId="0" xfId="0" applyNumberFormat="1" applyFont="1" applyAlignment="1">
      <alignment wrapText="1"/>
    </xf>
    <xf numFmtId="0" fontId="162" fillId="0" borderId="0" xfId="0" applyFont="1" applyAlignment="1">
      <alignment/>
    </xf>
    <xf numFmtId="0" fontId="181" fillId="0" borderId="0" xfId="0" applyFont="1" applyAlignment="1">
      <alignment/>
    </xf>
    <xf numFmtId="0" fontId="45" fillId="0" borderId="44" xfId="0" applyFont="1" applyBorder="1" applyAlignment="1">
      <alignment horizontal="center" vertical="center" wrapText="1"/>
    </xf>
    <xf numFmtId="0" fontId="45" fillId="0" borderId="42"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43" xfId="0" applyFont="1" applyBorder="1" applyAlignment="1">
      <alignment horizontal="center"/>
    </xf>
    <xf numFmtId="0" fontId="45" fillId="0" borderId="33" xfId="0" applyFont="1" applyBorder="1" applyAlignment="1">
      <alignment horizontal="center"/>
    </xf>
    <xf numFmtId="0" fontId="45" fillId="0" borderId="30" xfId="0" applyFont="1" applyBorder="1" applyAlignment="1">
      <alignment horizontal="center"/>
    </xf>
    <xf numFmtId="0" fontId="45" fillId="0" borderId="33" xfId="0" applyFont="1" applyBorder="1" applyAlignment="1">
      <alignment horizontal="center" vertical="center"/>
    </xf>
    <xf numFmtId="0" fontId="176" fillId="0" borderId="27" xfId="0" applyFont="1" applyBorder="1" applyAlignment="1">
      <alignment horizontal="center"/>
    </xf>
    <xf numFmtId="0" fontId="176" fillId="0" borderId="0" xfId="0" applyFont="1" applyBorder="1" applyAlignment="1">
      <alignment horizontal="center"/>
    </xf>
    <xf numFmtId="0" fontId="176" fillId="0" borderId="8" xfId="0" applyFont="1" applyBorder="1" applyAlignment="1">
      <alignment horizontal="center"/>
    </xf>
    <xf numFmtId="0" fontId="176" fillId="0" borderId="50" xfId="0" applyFont="1" applyBorder="1" applyAlignment="1">
      <alignment horizontal="center" vertical="center"/>
    </xf>
    <xf numFmtId="0" fontId="176" fillId="0" borderId="38" xfId="0" applyFont="1" applyBorder="1" applyAlignment="1">
      <alignment horizontal="center" vertical="center"/>
    </xf>
    <xf numFmtId="0" fontId="177" fillId="0" borderId="0" xfId="0" applyFont="1" applyAlignment="1">
      <alignment horizontal="left" wrapText="1"/>
    </xf>
    <xf numFmtId="0" fontId="181" fillId="0" borderId="0" xfId="0" applyFont="1" applyAlignment="1">
      <alignment horizontal="left" wrapText="1"/>
    </xf>
    <xf numFmtId="0" fontId="181" fillId="0" borderId="0" xfId="0" applyFont="1" applyAlignment="1">
      <alignment wrapText="1"/>
    </xf>
    <xf numFmtId="0" fontId="45" fillId="0" borderId="25" xfId="0" applyFont="1" applyBorder="1" applyAlignment="1">
      <alignment horizontal="center" vertical="center"/>
    </xf>
    <xf numFmtId="0" fontId="45" fillId="0" borderId="23" xfId="0" applyFont="1" applyBorder="1" applyAlignment="1">
      <alignment horizontal="center" vertical="center"/>
    </xf>
    <xf numFmtId="0" fontId="45" fillId="0" borderId="84" xfId="0" applyFont="1" applyBorder="1" applyAlignment="1">
      <alignment horizontal="center" vertical="center"/>
    </xf>
    <xf numFmtId="0" fontId="45" fillId="0" borderId="42" xfId="0" applyFont="1" applyBorder="1" applyAlignment="1">
      <alignment horizontal="center" vertical="center"/>
    </xf>
    <xf numFmtId="0" fontId="31" fillId="0" borderId="28"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85"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25" xfId="0" applyFont="1" applyBorder="1" applyAlignment="1">
      <alignment horizontal="center" vertical="center" wrapText="1"/>
    </xf>
    <xf numFmtId="0" fontId="28" fillId="0" borderId="0" xfId="0" applyNumberFormat="1" applyFont="1" applyAlignment="1">
      <alignment horizontal="left" wrapText="1"/>
    </xf>
    <xf numFmtId="0" fontId="41" fillId="0" borderId="0" xfId="1598" applyFont="1" applyFill="1">
      <alignment/>
      <protection/>
    </xf>
    <xf numFmtId="0" fontId="39" fillId="57" borderId="0" xfId="1592" applyFont="1" applyFill="1" applyBorder="1" applyAlignment="1">
      <alignment horizontal="left" vertical="top" wrapText="1"/>
      <protection/>
    </xf>
    <xf numFmtId="0" fontId="207" fillId="57" borderId="0" xfId="1592" applyFont="1" applyFill="1" applyAlignment="1">
      <alignment horizontal="left" vertical="center" wrapText="1"/>
      <protection/>
    </xf>
    <xf numFmtId="0" fontId="179" fillId="0" borderId="38" xfId="1598" applyFont="1" applyBorder="1" applyAlignment="1">
      <alignment vertical="center"/>
      <protection/>
    </xf>
    <xf numFmtId="0" fontId="0" fillId="0" borderId="38" xfId="0" applyFont="1" applyFill="1" applyBorder="1" applyAlignment="1">
      <alignment horizontal="center" vertical="center" wrapText="1"/>
    </xf>
    <xf numFmtId="0" fontId="25" fillId="0" borderId="0" xfId="1598" applyFont="1" applyAlignment="1">
      <alignment/>
      <protection/>
    </xf>
    <xf numFmtId="0" fontId="179" fillId="0" borderId="38" xfId="1598" applyFont="1" applyBorder="1" applyAlignment="1">
      <alignment/>
      <protection/>
    </xf>
    <xf numFmtId="0" fontId="0" fillId="0" borderId="3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9" fillId="0" borderId="0" xfId="1567" applyFont="1" applyAlignment="1" applyProtection="1">
      <alignment/>
      <protection/>
    </xf>
    <xf numFmtId="0" fontId="45" fillId="0" borderId="55" xfId="0" applyFont="1" applyBorder="1" applyAlignment="1">
      <alignment horizontal="center" vertical="center" wrapText="1"/>
    </xf>
    <xf numFmtId="0" fontId="45" fillId="0" borderId="67"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70" xfId="0" applyFont="1" applyBorder="1" applyAlignment="1">
      <alignment horizontal="center" vertical="center" wrapText="1"/>
    </xf>
    <xf numFmtId="0" fontId="177" fillId="0" borderId="0" xfId="0" applyFont="1" applyAlignment="1">
      <alignment horizontal="left"/>
    </xf>
    <xf numFmtId="0" fontId="45" fillId="0" borderId="50"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68" xfId="0" applyFont="1" applyBorder="1" applyAlignment="1">
      <alignment horizontal="center" vertical="center" wrapText="1"/>
    </xf>
    <xf numFmtId="0" fontId="45" fillId="0" borderId="48" xfId="0" applyFont="1" applyBorder="1" applyAlignment="1">
      <alignment horizontal="center" vertical="center" wrapText="1"/>
    </xf>
    <xf numFmtId="0" fontId="28" fillId="0" borderId="0" xfId="0" applyFont="1" applyAlignment="1">
      <alignment horizontal="left"/>
    </xf>
    <xf numFmtId="0" fontId="45" fillId="0" borderId="39" xfId="0" applyFont="1" applyBorder="1" applyAlignment="1">
      <alignment horizontal="center" vertical="center" wrapText="1"/>
    </xf>
    <xf numFmtId="0" fontId="45" fillId="0" borderId="76"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86" xfId="0" applyFont="1" applyBorder="1" applyAlignment="1">
      <alignment horizontal="center" vertical="center"/>
    </xf>
    <xf numFmtId="0" fontId="45" fillId="0" borderId="87" xfId="0" applyFont="1" applyBorder="1" applyAlignment="1">
      <alignment horizontal="center" vertical="center"/>
    </xf>
    <xf numFmtId="0" fontId="45" fillId="0" borderId="65" xfId="0" applyFont="1" applyBorder="1" applyAlignment="1">
      <alignment horizontal="center" vertical="center" wrapText="1"/>
    </xf>
    <xf numFmtId="0" fontId="45" fillId="0" borderId="88"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72" xfId="0" applyFont="1" applyBorder="1" applyAlignment="1">
      <alignment horizontal="center" vertical="center" wrapText="1"/>
    </xf>
    <xf numFmtId="0" fontId="45" fillId="0" borderId="80" xfId="0" applyFont="1" applyBorder="1" applyAlignment="1">
      <alignment horizontal="center" vertical="center" wrapText="1"/>
    </xf>
    <xf numFmtId="0" fontId="120" fillId="0" borderId="0" xfId="0" applyFont="1"/>
    <xf numFmtId="0" fontId="219" fillId="0" borderId="0" xfId="0" applyFont="1"/>
    <xf numFmtId="0" fontId="148" fillId="0" borderId="0" xfId="0" applyFont="1"/>
    <xf numFmtId="0" fontId="45" fillId="0" borderId="81" xfId="0" applyFont="1" applyBorder="1" applyAlignment="1">
      <alignment horizontal="center" vertical="center" wrapText="1"/>
    </xf>
    <xf numFmtId="0" fontId="31" fillId="0" borderId="77" xfId="0" applyFont="1" applyBorder="1" applyAlignment="1">
      <alignment horizontal="center" vertical="center" wrapText="1"/>
    </xf>
    <xf numFmtId="0" fontId="31" fillId="0" borderId="39" xfId="0" applyFont="1" applyBorder="1" applyAlignment="1">
      <alignment horizontal="center" vertical="center" wrapText="1"/>
    </xf>
    <xf numFmtId="0" fontId="45" fillId="0" borderId="89" xfId="0" applyFont="1" applyBorder="1" applyAlignment="1">
      <alignment horizontal="center" vertical="center"/>
    </xf>
    <xf numFmtId="0" fontId="41" fillId="0" borderId="0" xfId="1598" applyFont="1" applyBorder="1">
      <alignment/>
      <protection/>
    </xf>
    <xf numFmtId="166" fontId="8" fillId="0" borderId="0" xfId="1598" applyNumberFormat="1" applyFont="1" applyFill="1" applyBorder="1" applyAlignment="1">
      <alignment horizontal="center"/>
      <protection/>
    </xf>
    <xf numFmtId="0" fontId="176" fillId="0" borderId="0" xfId="1598" applyFont="1" applyFill="1" applyBorder="1" applyAlignment="1">
      <alignment horizontal="center"/>
      <protection/>
    </xf>
    <xf numFmtId="166" fontId="176" fillId="0" borderId="0" xfId="1598" applyNumberFormat="1" applyFont="1" applyFill="1" applyBorder="1" applyAlignment="1">
      <alignment horizontal="center"/>
      <protection/>
    </xf>
    <xf numFmtId="0" fontId="182" fillId="0" borderId="0" xfId="1598" applyFont="1" applyAlignment="1">
      <alignment/>
      <protection/>
    </xf>
    <xf numFmtId="0" fontId="8" fillId="0" borderId="8" xfId="1598" applyFont="1" applyFill="1" applyBorder="1" applyAlignment="1">
      <alignment horizontal="center" vertical="center" wrapText="1"/>
      <protection/>
    </xf>
    <xf numFmtId="0" fontId="8" fillId="0" borderId="43" xfId="1598" applyFont="1" applyFill="1" applyBorder="1" applyAlignment="1">
      <alignment horizontal="center" vertical="center" wrapText="1"/>
      <protection/>
    </xf>
    <xf numFmtId="0" fontId="8" fillId="0" borderId="50" xfId="1598" applyFont="1" applyFill="1" applyBorder="1" applyAlignment="1">
      <alignment horizontal="center" vertical="center" wrapText="1"/>
      <protection/>
    </xf>
    <xf numFmtId="0" fontId="8" fillId="0" borderId="9" xfId="1598" applyFont="1" applyFill="1" applyBorder="1" applyAlignment="1">
      <alignment horizontal="center" vertical="center" wrapText="1"/>
      <protection/>
    </xf>
    <xf numFmtId="0" fontId="8" fillId="0" borderId="39" xfId="1598" applyFont="1" applyFill="1" applyBorder="1" applyAlignment="1">
      <alignment horizontal="center" vertical="center" wrapText="1"/>
      <protection/>
    </xf>
    <xf numFmtId="0" fontId="8" fillId="0" borderId="33" xfId="1598" applyFont="1" applyFill="1" applyBorder="1" applyAlignment="1">
      <alignment horizontal="center"/>
      <protection/>
    </xf>
    <xf numFmtId="0" fontId="18" fillId="0" borderId="0" xfId="1598" applyFont="1">
      <alignment/>
      <protection/>
    </xf>
    <xf numFmtId="0" fontId="179" fillId="0" borderId="0" xfId="1598" applyFont="1">
      <alignment/>
      <protection/>
    </xf>
    <xf numFmtId="0" fontId="41" fillId="0" borderId="0" xfId="1598" applyFont="1" applyAlignment="1">
      <alignment/>
      <protection/>
    </xf>
    <xf numFmtId="0" fontId="0" fillId="0" borderId="0" xfId="0" applyFont="1" applyAlignment="1">
      <alignment/>
    </xf>
    <xf numFmtId="0" fontId="182" fillId="0" borderId="0" xfId="1598" applyFont="1">
      <alignment/>
      <protection/>
    </xf>
    <xf numFmtId="0" fontId="8" fillId="0" borderId="0" xfId="1598" applyFont="1" applyFill="1" applyBorder="1" applyAlignment="1">
      <alignment horizontal="center"/>
      <protection/>
    </xf>
    <xf numFmtId="0" fontId="18" fillId="0" borderId="0" xfId="1598" applyFont="1" applyAlignment="1">
      <alignment/>
      <protection/>
    </xf>
    <xf numFmtId="0" fontId="179" fillId="0" borderId="38" xfId="1598" applyFont="1" applyBorder="1" applyAlignment="1">
      <alignment/>
      <protection/>
    </xf>
    <xf numFmtId="0" fontId="211" fillId="0" borderId="0" xfId="0" applyFont="1" applyAlignment="1">
      <alignment horizontal="left" vertical="center"/>
    </xf>
    <xf numFmtId="0" fontId="41" fillId="0" borderId="0" xfId="1598" applyFont="1" applyBorder="1" applyAlignment="1">
      <alignment wrapText="1"/>
      <protection/>
    </xf>
    <xf numFmtId="0" fontId="49" fillId="0" borderId="0" xfId="0" applyFont="1" applyAlignment="1">
      <alignment horizontal="left" vertical="center"/>
    </xf>
    <xf numFmtId="0" fontId="219" fillId="0" borderId="0" xfId="0" applyFont="1" applyAlignment="1">
      <alignment/>
    </xf>
    <xf numFmtId="0" fontId="177" fillId="0" borderId="0" xfId="1598" applyFont="1" applyAlignment="1">
      <alignment horizontal="justify" vertical="center" wrapText="1"/>
      <protection/>
    </xf>
    <xf numFmtId="0" fontId="8" fillId="0" borderId="44" xfId="1598" applyFont="1" applyFill="1" applyBorder="1" applyAlignment="1">
      <alignment horizontal="center" vertical="center"/>
      <protection/>
    </xf>
    <xf numFmtId="0" fontId="8" fillId="0" borderId="42" xfId="1598" applyFont="1" applyFill="1" applyBorder="1" applyAlignment="1">
      <alignment horizontal="center" vertical="center"/>
      <protection/>
    </xf>
    <xf numFmtId="0" fontId="41" fillId="0" borderId="0" xfId="1598" applyFont="1" applyBorder="1" applyAlignment="1">
      <alignment horizontal="justify" wrapText="1"/>
      <protection/>
    </xf>
    <xf numFmtId="0" fontId="8" fillId="0" borderId="36" xfId="1598" applyFont="1" applyFill="1" applyBorder="1" applyAlignment="1">
      <alignment horizontal="center" vertical="center"/>
      <protection/>
    </xf>
    <xf numFmtId="0" fontId="179" fillId="0" borderId="0" xfId="1598" applyFont="1" applyAlignment="1">
      <alignment vertical="center"/>
      <protection/>
    </xf>
    <xf numFmtId="0" fontId="45" fillId="0" borderId="71" xfId="0" applyFont="1" applyFill="1" applyBorder="1" applyAlignment="1">
      <alignment horizontal="center" vertical="center"/>
    </xf>
    <xf numFmtId="0" fontId="45" fillId="0" borderId="31" xfId="0" applyFont="1" applyFill="1" applyBorder="1" applyAlignment="1">
      <alignment horizontal="center" vertical="center"/>
    </xf>
    <xf numFmtId="0" fontId="21" fillId="0" borderId="0" xfId="0" applyFont="1" applyBorder="1" applyAlignment="1">
      <alignment horizontal="justify" vertical="center" wrapText="1"/>
    </xf>
    <xf numFmtId="0" fontId="21" fillId="0" borderId="0" xfId="0" applyFont="1" applyAlignment="1">
      <alignment horizontal="justify" vertical="center" wrapText="1"/>
    </xf>
    <xf numFmtId="0" fontId="45" fillId="0" borderId="30"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37"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45" fillId="0" borderId="49" xfId="0" applyFont="1" applyFill="1" applyBorder="1" applyAlignment="1">
      <alignment horizontal="center" vertical="center" wrapText="1"/>
    </xf>
    <xf numFmtId="0" fontId="45" fillId="0" borderId="72" xfId="0" applyFont="1" applyFill="1" applyBorder="1" applyAlignment="1">
      <alignment horizontal="center" vertical="center" wrapText="1"/>
    </xf>
    <xf numFmtId="0" fontId="45" fillId="0" borderId="48"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5" fillId="0" borderId="68"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5" fillId="0" borderId="55" xfId="0" applyFont="1" applyFill="1" applyBorder="1" applyAlignment="1">
      <alignment horizontal="center" vertical="center" wrapText="1"/>
    </xf>
    <xf numFmtId="0" fontId="179" fillId="0" borderId="0" xfId="0" applyFont="1" applyFill="1" applyAlignment="1">
      <alignment horizontal="left" vertical="center" wrapText="1"/>
    </xf>
    <xf numFmtId="0" fontId="179" fillId="0" borderId="0" xfId="0" applyFont="1" applyFill="1" applyAlignment="1">
      <alignment horizontal="left" vertical="center"/>
    </xf>
    <xf numFmtId="0" fontId="45" fillId="0" borderId="4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65" fillId="0" borderId="28"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229" fillId="0" borderId="0" xfId="1567" applyFont="1" applyFill="1" applyAlignment="1" applyProtection="1">
      <alignment horizontal="left" vertical="center"/>
      <protection/>
    </xf>
    <xf numFmtId="0" fontId="31" fillId="0" borderId="0" xfId="0" applyNumberFormat="1" applyFont="1" applyBorder="1" applyAlignment="1">
      <alignment horizontal="center" vertical="center" wrapText="1"/>
    </xf>
    <xf numFmtId="0" fontId="31" fillId="0" borderId="33"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3" xfId="0" applyNumberFormat="1" applyFont="1" applyBorder="1" applyAlignment="1">
      <alignment horizontal="center" vertical="center" wrapText="1"/>
    </xf>
    <xf numFmtId="0" fontId="0" fillId="0" borderId="33" xfId="0" applyFont="1" applyBorder="1" applyAlignment="1">
      <alignment horizontal="center" vertical="center" wrapText="1"/>
    </xf>
    <xf numFmtId="0" fontId="31" fillId="0" borderId="65"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27" xfId="0" applyFont="1" applyBorder="1" applyAlignment="1">
      <alignment horizontal="center" vertical="center" wrapText="1"/>
    </xf>
    <xf numFmtId="0" fontId="41" fillId="0" borderId="0" xfId="1601" applyFont="1" applyFill="1" applyAlignment="1">
      <alignment wrapText="1"/>
      <protection/>
    </xf>
    <xf numFmtId="0" fontId="41" fillId="0" borderId="0" xfId="0" applyFont="1" applyFill="1" applyAlignment="1">
      <alignment wrapText="1"/>
    </xf>
    <xf numFmtId="0" fontId="177" fillId="0" borderId="0" xfId="1601" applyFont="1" applyFill="1" applyAlignment="1">
      <alignment wrapText="1"/>
      <protection/>
    </xf>
    <xf numFmtId="0" fontId="177" fillId="0" borderId="0" xfId="0" applyFont="1" applyAlignment="1">
      <alignment/>
    </xf>
    <xf numFmtId="0" fontId="1" fillId="0" borderId="43" xfId="1601" applyFont="1" applyBorder="1" applyAlignment="1">
      <alignment horizontal="center" vertical="center" wrapText="1"/>
      <protection/>
    </xf>
    <xf numFmtId="0" fontId="1" fillId="0" borderId="33" xfId="1601" applyFont="1" applyBorder="1" applyAlignment="1">
      <alignment horizontal="center" vertical="center" wrapText="1"/>
      <protection/>
    </xf>
    <xf numFmtId="0" fontId="179" fillId="0" borderId="50" xfId="1601" applyFont="1" applyBorder="1" applyAlignment="1">
      <alignment horizontal="center" vertical="center" wrapText="1"/>
      <protection/>
    </xf>
    <xf numFmtId="0" fontId="179" fillId="0" borderId="38" xfId="1601" applyFont="1" applyBorder="1" applyAlignment="1">
      <alignment horizontal="center" vertical="center" wrapText="1"/>
      <protection/>
    </xf>
    <xf numFmtId="0" fontId="13" fillId="0" borderId="44" xfId="1601" applyFont="1" applyBorder="1" applyAlignment="1">
      <alignment horizontal="center" vertical="center" wrapText="1"/>
      <protection/>
    </xf>
    <xf numFmtId="0" fontId="13" fillId="0" borderId="42" xfId="1601" applyFont="1" applyBorder="1" applyAlignment="1">
      <alignment horizontal="center" vertical="center" wrapText="1"/>
      <protection/>
    </xf>
    <xf numFmtId="0" fontId="13" fillId="0" borderId="41" xfId="1601" applyFont="1" applyBorder="1" applyAlignment="1">
      <alignment horizontal="center" vertical="center" wrapText="1"/>
      <protection/>
    </xf>
    <xf numFmtId="0" fontId="13" fillId="0" borderId="43" xfId="0" applyFont="1" applyBorder="1" applyAlignment="1">
      <alignment horizontal="center" vertical="center" wrapText="1"/>
    </xf>
    <xf numFmtId="0" fontId="0" fillId="0" borderId="33" xfId="0" applyBorder="1" applyAlignment="1">
      <alignment horizontal="center" vertical="center" wrapText="1"/>
    </xf>
    <xf numFmtId="0" fontId="0" fillId="0" borderId="27" xfId="0" applyBorder="1" applyAlignment="1">
      <alignment horizontal="center" vertical="center" wrapText="1"/>
    </xf>
    <xf numFmtId="0" fontId="0" fillId="0" borderId="0" xfId="0" applyAlignment="1">
      <alignment horizontal="center" vertical="center" wrapText="1"/>
    </xf>
    <xf numFmtId="0" fontId="0" fillId="0" borderId="50" xfId="0" applyBorder="1" applyAlignment="1">
      <alignment horizontal="center" vertical="center" wrapText="1"/>
    </xf>
    <xf numFmtId="0" fontId="0" fillId="0" borderId="38" xfId="0" applyBorder="1" applyAlignment="1">
      <alignment horizontal="center" vertical="center" wrapText="1"/>
    </xf>
    <xf numFmtId="0" fontId="13" fillId="0" borderId="9" xfId="1601" applyFont="1" applyBorder="1" applyAlignment="1">
      <alignment horizontal="center" vertical="center" wrapText="1"/>
      <protection/>
    </xf>
    <xf numFmtId="0" fontId="0" fillId="0" borderId="26" xfId="0" applyBorder="1" applyAlignment="1">
      <alignment horizontal="center" vertical="center" wrapText="1"/>
    </xf>
    <xf numFmtId="0" fontId="0" fillId="0" borderId="39" xfId="0" applyBorder="1" applyAlignment="1">
      <alignment horizontal="center" vertical="center" wrapText="1"/>
    </xf>
    <xf numFmtId="0" fontId="13" fillId="0" borderId="0" xfId="1601" applyFont="1" applyAlignment="1">
      <alignment vertical="center"/>
      <protection/>
    </xf>
    <xf numFmtId="0" fontId="179" fillId="0" borderId="0" xfId="1601" applyFont="1" applyBorder="1" applyAlignment="1">
      <alignment vertical="center"/>
      <protection/>
    </xf>
    <xf numFmtId="0" fontId="28" fillId="0" borderId="0" xfId="0" applyFont="1" applyAlignment="1">
      <alignment horizontal="left" wrapText="1"/>
    </xf>
    <xf numFmtId="0" fontId="214" fillId="0" borderId="0" xfId="0" applyFont="1" applyAlignment="1">
      <alignment horizontal="left" wrapText="1"/>
    </xf>
    <xf numFmtId="0" fontId="60" fillId="0" borderId="0" xfId="1567" applyFont="1" applyAlignment="1" applyProtection="1">
      <alignment horizontal="left" vertical="center"/>
      <protection/>
    </xf>
    <xf numFmtId="0" fontId="179" fillId="0" borderId="0" xfId="1601" applyFont="1" applyAlignment="1">
      <alignment vertical="center"/>
      <protection/>
    </xf>
    <xf numFmtId="0" fontId="13" fillId="0" borderId="36" xfId="1601" applyFont="1" applyBorder="1" applyAlignment="1">
      <alignment horizontal="center" vertical="center" wrapText="1"/>
      <protection/>
    </xf>
    <xf numFmtId="0" fontId="0" fillId="0" borderId="0" xfId="0" applyBorder="1" applyAlignment="1">
      <alignment horizontal="center" vertical="center" wrapText="1"/>
    </xf>
    <xf numFmtId="0" fontId="13" fillId="0" borderId="43" xfId="1601" applyFont="1" applyBorder="1" applyAlignment="1">
      <alignment horizontal="center" vertical="center" wrapText="1"/>
      <protection/>
    </xf>
    <xf numFmtId="0" fontId="179" fillId="0" borderId="38" xfId="1601" applyFont="1" applyBorder="1" applyAlignment="1">
      <alignment vertical="center"/>
      <protection/>
    </xf>
    <xf numFmtId="0" fontId="8" fillId="0" borderId="36" xfId="1598" applyFont="1" applyFill="1" applyBorder="1" applyAlignment="1">
      <alignment horizontal="center" vertical="center" wrapText="1"/>
      <protection/>
    </xf>
    <xf numFmtId="0" fontId="41" fillId="0" borderId="0" xfId="1598" applyFont="1">
      <alignment/>
      <protection/>
    </xf>
    <xf numFmtId="0" fontId="177" fillId="0" borderId="0" xfId="1598" applyFont="1">
      <alignment/>
      <protection/>
    </xf>
    <xf numFmtId="0" fontId="8" fillId="0" borderId="50" xfId="1598" applyFont="1" applyFill="1" applyBorder="1" applyAlignment="1">
      <alignment horizontal="center" vertical="center" wrapText="1"/>
      <protection/>
    </xf>
    <xf numFmtId="0" fontId="179" fillId="0" borderId="38" xfId="1598" applyFont="1" applyBorder="1" applyAlignment="1">
      <alignment horizontal="left"/>
      <protection/>
    </xf>
    <xf numFmtId="0" fontId="18" fillId="0" borderId="0" xfId="1598" applyFont="1" applyAlignment="1">
      <alignment horizontal="left"/>
      <protection/>
    </xf>
    <xf numFmtId="0" fontId="41" fillId="0" borderId="0" xfId="1612" applyFont="1" applyAlignment="1">
      <alignment horizontal="left" wrapText="1"/>
      <protection/>
    </xf>
    <xf numFmtId="0" fontId="177" fillId="0" borderId="0" xfId="1612" applyFont="1" applyAlignment="1">
      <alignment horizontal="left" wrapText="1"/>
      <protection/>
    </xf>
    <xf numFmtId="0" fontId="8" fillId="0" borderId="9" xfId="1612" applyFont="1" applyBorder="1" applyAlignment="1">
      <alignment horizontal="center" vertical="center" wrapText="1"/>
      <protection/>
    </xf>
    <xf numFmtId="0" fontId="8" fillId="0" borderId="26" xfId="1612" applyFont="1" applyBorder="1" applyAlignment="1">
      <alignment horizontal="center" vertical="center" wrapText="1"/>
      <protection/>
    </xf>
    <xf numFmtId="0" fontId="8" fillId="0" borderId="39" xfId="1612" applyFont="1" applyBorder="1" applyAlignment="1">
      <alignment horizontal="center" vertical="center" wrapText="1"/>
      <protection/>
    </xf>
    <xf numFmtId="0" fontId="31" fillId="0" borderId="30" xfId="1612" applyFont="1" applyBorder="1">
      <alignment/>
      <protection/>
    </xf>
    <xf numFmtId="0" fontId="31" fillId="0" borderId="0" xfId="1612" applyFont="1">
      <alignment/>
      <protection/>
    </xf>
    <xf numFmtId="0" fontId="31" fillId="0" borderId="8" xfId="1612" applyFont="1" applyBorder="1">
      <alignment/>
      <protection/>
    </xf>
    <xf numFmtId="0" fontId="31" fillId="0" borderId="38" xfId="1612" applyFont="1" applyBorder="1">
      <alignment/>
      <protection/>
    </xf>
    <xf numFmtId="0" fontId="31" fillId="0" borderId="41" xfId="1612" applyFont="1" applyBorder="1">
      <alignment/>
      <protection/>
    </xf>
    <xf numFmtId="0" fontId="8" fillId="0" borderId="44" xfId="1598" applyFont="1" applyFill="1" applyBorder="1" applyAlignment="1">
      <alignment horizontal="center" vertical="center"/>
      <protection/>
    </xf>
    <xf numFmtId="0" fontId="27" fillId="0" borderId="0" xfId="0" applyFont="1" applyAlignment="1">
      <alignment horizontal="left" vertical="center"/>
    </xf>
    <xf numFmtId="0" fontId="31" fillId="0" borderId="12" xfId="0" applyFont="1" applyBorder="1" applyAlignment="1">
      <alignment horizontal="center" vertical="center" wrapText="1"/>
    </xf>
    <xf numFmtId="0" fontId="31" fillId="0" borderId="44" xfId="0" applyFont="1" applyBorder="1" applyAlignment="1">
      <alignment horizontal="center" vertical="center" wrapText="1"/>
    </xf>
    <xf numFmtId="0" fontId="41" fillId="0" borderId="0" xfId="0" applyFont="1" applyBorder="1"/>
    <xf numFmtId="0" fontId="31" fillId="0" borderId="36" xfId="0" applyFont="1" applyBorder="1" applyAlignment="1">
      <alignment horizontal="center" vertical="center" wrapText="1"/>
    </xf>
    <xf numFmtId="0" fontId="45" fillId="0" borderId="12" xfId="0" applyFont="1" applyBorder="1" applyAlignment="1">
      <alignment horizontal="center" vertical="center" wrapText="1"/>
    </xf>
    <xf numFmtId="0" fontId="8" fillId="0" borderId="44" xfId="1598" applyFont="1" applyFill="1" applyBorder="1" applyAlignment="1">
      <alignment horizontal="center" vertical="center" wrapText="1"/>
      <protection/>
    </xf>
    <xf numFmtId="0" fontId="8" fillId="0" borderId="42" xfId="1598" applyFont="1" applyFill="1" applyBorder="1" applyAlignment="1">
      <alignment horizontal="center" vertical="center" wrapText="1"/>
      <protection/>
    </xf>
    <xf numFmtId="0" fontId="8" fillId="0" borderId="9" xfId="1598" applyFont="1" applyFill="1" applyBorder="1" applyAlignment="1">
      <alignment horizontal="center" vertical="center" wrapText="1"/>
      <protection/>
    </xf>
    <xf numFmtId="0" fontId="0" fillId="0" borderId="26" xfId="0" applyFont="1" applyBorder="1"/>
    <xf numFmtId="0" fontId="0" fillId="0" borderId="39" xfId="0" applyFont="1" applyBorder="1"/>
    <xf numFmtId="0" fontId="39" fillId="0" borderId="0" xfId="1598" applyFont="1" applyAlignment="1">
      <alignment horizontal="left" vertical="center"/>
      <protection/>
    </xf>
    <xf numFmtId="0" fontId="207" fillId="0" borderId="0" xfId="1598" applyFont="1" applyAlignment="1">
      <alignment horizontal="left" vertical="center"/>
      <protection/>
    </xf>
    <xf numFmtId="0" fontId="179" fillId="0" borderId="0" xfId="1598" applyFont="1" applyAlignment="1">
      <alignment horizontal="left" vertical="center"/>
      <protection/>
    </xf>
    <xf numFmtId="0" fontId="8" fillId="0" borderId="44" xfId="1598" applyFont="1" applyFill="1" applyBorder="1" applyAlignment="1">
      <alignment horizontal="center" vertical="center"/>
      <protection/>
    </xf>
    <xf numFmtId="0" fontId="8" fillId="0" borderId="42" xfId="1598" applyFont="1" applyFill="1" applyBorder="1" applyAlignment="1">
      <alignment horizontal="center" vertical="center"/>
      <protection/>
    </xf>
    <xf numFmtId="0" fontId="0" fillId="0" borderId="30" xfId="0" applyFont="1" applyBorder="1" applyAlignment="1">
      <alignment horizontal="center" vertical="center" wrapText="1"/>
    </xf>
    <xf numFmtId="0" fontId="162" fillId="0" borderId="42" xfId="0" applyFont="1" applyBorder="1" applyAlignment="1">
      <alignment horizontal="center" vertical="center" wrapText="1"/>
    </xf>
    <xf numFmtId="0" fontId="0" fillId="0" borderId="33" xfId="0" applyFont="1" applyBorder="1" applyAlignment="1">
      <alignment/>
    </xf>
    <xf numFmtId="0" fontId="0" fillId="0" borderId="30" xfId="0" applyFont="1" applyBorder="1" applyAlignment="1">
      <alignment/>
    </xf>
    <xf numFmtId="0" fontId="45" fillId="0" borderId="6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70"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67" xfId="0" applyFont="1" applyBorder="1" applyAlignment="1">
      <alignment horizontal="center" vertical="center" wrapText="1"/>
    </xf>
    <xf numFmtId="0" fontId="45" fillId="0" borderId="74" xfId="0" applyFont="1" applyBorder="1" applyAlignment="1">
      <alignment horizontal="center" vertical="center" wrapText="1"/>
    </xf>
    <xf numFmtId="0" fontId="45" fillId="0" borderId="75" xfId="0" applyFont="1" applyBorder="1" applyAlignment="1">
      <alignment horizontal="center" vertical="center" wrapText="1"/>
    </xf>
    <xf numFmtId="0" fontId="41" fillId="0" borderId="0" xfId="0" applyFont="1" applyAlignment="1">
      <alignment horizontal="left" vertical="center" wrapText="1"/>
    </xf>
    <xf numFmtId="0" fontId="177" fillId="0" borderId="0" xfId="0" applyFont="1" applyAlignment="1">
      <alignment horizontal="left" vertical="center"/>
    </xf>
    <xf numFmtId="0" fontId="176" fillId="0" borderId="0" xfId="0" applyFont="1" applyBorder="1" applyAlignment="1">
      <alignment horizontal="center" vertical="center"/>
    </xf>
    <xf numFmtId="0" fontId="45" fillId="0" borderId="68" xfId="0" applyFont="1" applyBorder="1" applyAlignment="1">
      <alignment horizontal="center" vertical="center" wrapText="1"/>
    </xf>
    <xf numFmtId="0" fontId="45" fillId="0" borderId="31" xfId="0" applyFont="1" applyBorder="1" applyAlignment="1">
      <alignment horizontal="center" vertical="center"/>
    </xf>
    <xf numFmtId="0" fontId="31" fillId="0" borderId="8"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37"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81" xfId="0" applyFont="1" applyBorder="1" applyAlignment="1">
      <alignment horizontal="center" vertical="center" wrapText="1"/>
    </xf>
    <xf numFmtId="0" fontId="48" fillId="0" borderId="0" xfId="0" applyNumberFormat="1" applyFont="1" applyAlignment="1">
      <alignment horizontal="left" vertical="center"/>
    </xf>
    <xf numFmtId="0" fontId="207" fillId="0" borderId="0" xfId="0" applyNumberFormat="1" applyFont="1" applyAlignment="1">
      <alignment horizontal="left" vertical="center"/>
    </xf>
    <xf numFmtId="0" fontId="45"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70" fillId="58" borderId="0" xfId="1612" applyFont="1" applyFill="1" applyBorder="1" applyAlignment="1">
      <alignment horizontal="justify" wrapText="1"/>
      <protection/>
    </xf>
    <xf numFmtId="0" fontId="41" fillId="58" borderId="0" xfId="1612" applyFont="1" applyFill="1" applyBorder="1" applyAlignment="1">
      <alignment horizontal="justify" wrapText="1"/>
      <protection/>
    </xf>
    <xf numFmtId="0" fontId="41" fillId="58" borderId="0" xfId="1598" applyFont="1" applyFill="1">
      <alignment/>
      <protection/>
    </xf>
    <xf numFmtId="0" fontId="177" fillId="58" borderId="0" xfId="1612" applyFont="1" applyFill="1" applyAlignment="1">
      <alignment horizontal="justify" wrapText="1"/>
      <protection/>
    </xf>
    <xf numFmtId="0" fontId="177" fillId="58" borderId="0" xfId="1598" applyFont="1" applyFill="1">
      <alignment/>
      <protection/>
    </xf>
    <xf numFmtId="0" fontId="179" fillId="0" borderId="38" xfId="1598" applyFont="1" applyBorder="1" applyAlignment="1">
      <alignment horizontal="left"/>
      <protection/>
    </xf>
    <xf numFmtId="0" fontId="8" fillId="0" borderId="8" xfId="1598" applyFont="1" applyFill="1" applyBorder="1" applyAlignment="1">
      <alignment horizontal="center" vertical="center" wrapText="1"/>
      <protection/>
    </xf>
    <xf numFmtId="0" fontId="8" fillId="0" borderId="38" xfId="1598" applyFont="1" applyFill="1" applyBorder="1" applyAlignment="1">
      <alignment horizontal="center" vertical="center" wrapText="1"/>
      <protection/>
    </xf>
    <xf numFmtId="0" fontId="8" fillId="0" borderId="41" xfId="1598" applyFont="1" applyFill="1" applyBorder="1" applyAlignment="1">
      <alignment horizontal="center" vertical="center" wrapText="1"/>
      <protection/>
    </xf>
    <xf numFmtId="0" fontId="41" fillId="58" borderId="0" xfId="0" applyFont="1" applyFill="1" applyBorder="1" applyAlignment="1">
      <alignment horizontal="left" wrapText="1"/>
    </xf>
    <xf numFmtId="0" fontId="177" fillId="58" borderId="0" xfId="0" applyFont="1" applyFill="1"/>
    <xf numFmtId="0" fontId="6" fillId="0" borderId="0" xfId="1567" applyAlignment="1" applyProtection="1">
      <alignment horizontal="left" vertical="center"/>
      <protection/>
    </xf>
    <xf numFmtId="0" fontId="179" fillId="0" borderId="38" xfId="1598" applyFont="1" applyBorder="1" applyAlignment="1">
      <alignment/>
      <protection/>
    </xf>
    <xf numFmtId="0" fontId="8" fillId="0" borderId="27" xfId="1598" applyFont="1" applyFill="1" applyBorder="1" applyAlignment="1">
      <alignment horizontal="center" vertical="center" wrapText="1"/>
      <protection/>
    </xf>
    <xf numFmtId="0" fontId="8" fillId="0" borderId="27" xfId="1598" applyFont="1" applyFill="1" applyBorder="1" applyAlignment="1">
      <alignment/>
      <protection/>
    </xf>
    <xf numFmtId="0" fontId="8" fillId="0" borderId="50" xfId="1598" applyFont="1" applyFill="1" applyBorder="1" applyAlignment="1">
      <alignment/>
      <protection/>
    </xf>
    <xf numFmtId="0" fontId="8" fillId="0" borderId="36" xfId="1598" applyFont="1" applyFill="1" applyBorder="1" applyAlignment="1">
      <alignment horizontal="center" vertical="center" wrapText="1"/>
      <protection/>
    </xf>
    <xf numFmtId="0" fontId="21" fillId="0" borderId="0" xfId="0" applyFont="1" applyFill="1" applyAlignment="1">
      <alignment vertical="center"/>
    </xf>
    <xf numFmtId="0" fontId="177" fillId="0" borderId="0" xfId="0" applyFont="1" applyFill="1" applyAlignment="1">
      <alignment horizontal="left" vertical="center"/>
    </xf>
    <xf numFmtId="0" fontId="179" fillId="0" borderId="0" xfId="1598" applyFont="1" applyAlignment="1">
      <alignment/>
      <protection/>
    </xf>
    <xf numFmtId="0" fontId="180" fillId="0" borderId="0" xfId="0" applyFont="1" applyAlignment="1">
      <alignment/>
    </xf>
    <xf numFmtId="0" fontId="41" fillId="0" borderId="0" xfId="0" applyFont="1" applyFill="1" applyAlignment="1">
      <alignment horizontal="left"/>
    </xf>
    <xf numFmtId="0" fontId="39" fillId="0" borderId="0" xfId="1598" applyFont="1" applyAlignment="1">
      <alignment vertical="center"/>
      <protection/>
    </xf>
    <xf numFmtId="0" fontId="8" fillId="0" borderId="42" xfId="1598" applyFont="1" applyFill="1" applyBorder="1" applyAlignment="1">
      <alignment wrapText="1"/>
      <protection/>
    </xf>
    <xf numFmtId="0" fontId="0" fillId="0" borderId="42" xfId="0" applyFont="1" applyBorder="1" applyAlignment="1">
      <alignment vertical="center"/>
    </xf>
    <xf numFmtId="0" fontId="207" fillId="0" borderId="0" xfId="1598" applyFont="1" applyAlignment="1">
      <alignment vertical="center"/>
      <protection/>
    </xf>
    <xf numFmtId="0" fontId="180" fillId="0" borderId="0" xfId="0" applyFont="1" applyAlignment="1">
      <alignment vertical="center"/>
    </xf>
    <xf numFmtId="0" fontId="182" fillId="0" borderId="38" xfId="1598" applyFont="1" applyBorder="1" applyAlignment="1">
      <alignment/>
      <protection/>
    </xf>
    <xf numFmtId="0" fontId="181" fillId="0" borderId="38" xfId="0" applyFont="1" applyBorder="1" applyAlignment="1">
      <alignment/>
    </xf>
    <xf numFmtId="0" fontId="41" fillId="0" borderId="0" xfId="0" applyFont="1" applyFill="1" applyAlignment="1">
      <alignment horizontal="left" vertical="center"/>
    </xf>
    <xf numFmtId="0" fontId="182" fillId="0" borderId="0" xfId="1598" applyFont="1" applyBorder="1" applyAlignment="1">
      <alignment vertical="center"/>
      <protection/>
    </xf>
    <xf numFmtId="0" fontId="116" fillId="0" borderId="42" xfId="0" applyFont="1" applyBorder="1" applyAlignment="1">
      <alignment horizontal="center" vertical="center" wrapText="1"/>
    </xf>
    <xf numFmtId="0" fontId="5" fillId="0" borderId="44" xfId="0" applyFont="1" applyBorder="1" applyAlignment="1">
      <alignment horizontal="center" vertical="center"/>
    </xf>
    <xf numFmtId="0" fontId="5" fillId="0" borderId="42" xfId="0" applyFont="1" applyBorder="1" applyAlignment="1">
      <alignment horizontal="center" vertical="center"/>
    </xf>
    <xf numFmtId="0" fontId="5" fillId="0" borderId="42"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177" fillId="0" borderId="0" xfId="0" applyFont="1" applyFill="1" applyAlignment="1">
      <alignment horizontal="left" vertical="top"/>
    </xf>
    <xf numFmtId="0" fontId="5" fillId="0" borderId="33"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0" fillId="0" borderId="27" xfId="0" applyFont="1" applyFill="1" applyBorder="1" applyAlignment="1">
      <alignment horizontal="center" wrapText="1"/>
    </xf>
    <xf numFmtId="0" fontId="0" fillId="0" borderId="50" xfId="0" applyFont="1" applyFill="1" applyBorder="1" applyAlignment="1">
      <alignment horizontal="center" wrapText="1"/>
    </xf>
    <xf numFmtId="0" fontId="21" fillId="0" borderId="0" xfId="0" applyFont="1" applyFill="1" applyAlignment="1">
      <alignment vertical="top"/>
    </xf>
    <xf numFmtId="0" fontId="177" fillId="0" borderId="0" xfId="0" applyFont="1" applyFill="1" applyAlignment="1">
      <alignment horizontal="left"/>
    </xf>
    <xf numFmtId="0" fontId="177" fillId="0" borderId="0" xfId="1598" applyFont="1" applyAlignment="1">
      <alignment horizontal="left" vertical="center" wrapText="1"/>
      <protection/>
    </xf>
    <xf numFmtId="0" fontId="41" fillId="0" borderId="0" xfId="1598" applyNumberFormat="1" applyFont="1" applyBorder="1" applyAlignment="1">
      <alignment horizontal="left" wrapText="1"/>
      <protection/>
    </xf>
    <xf numFmtId="0" fontId="31" fillId="0" borderId="9" xfId="0" applyFont="1" applyBorder="1" applyAlignment="1">
      <alignment horizontal="center" vertical="center" wrapText="1"/>
    </xf>
    <xf numFmtId="0" fontId="31" fillId="0" borderId="39" xfId="0" applyFont="1" applyBorder="1" applyAlignment="1">
      <alignment horizontal="center" vertical="center" wrapText="1"/>
    </xf>
    <xf numFmtId="0" fontId="8" fillId="0" borderId="39" xfId="1598" applyFont="1" applyFill="1" applyBorder="1" applyAlignment="1">
      <alignment horizontal="center" vertical="center" wrapText="1"/>
      <protection/>
    </xf>
    <xf numFmtId="0" fontId="162" fillId="0" borderId="50" xfId="0" applyFont="1" applyBorder="1" applyAlignment="1">
      <alignment horizontal="center" vertical="center" wrapText="1"/>
    </xf>
    <xf numFmtId="0" fontId="8" fillId="0" borderId="8" xfId="1598" applyFont="1" applyFill="1" applyBorder="1" applyAlignment="1">
      <alignment horizontal="center" vertical="center" wrapText="1"/>
      <protection/>
    </xf>
    <xf numFmtId="0" fontId="8" fillId="0" borderId="38" xfId="1598" applyFont="1" applyFill="1" applyBorder="1" applyAlignment="1">
      <alignment horizontal="center" vertical="center" wrapText="1"/>
      <protection/>
    </xf>
    <xf numFmtId="0" fontId="8" fillId="0" borderId="41" xfId="1598" applyFont="1" applyFill="1" applyBorder="1" applyAlignment="1">
      <alignment horizontal="center" vertical="center" wrapText="1"/>
      <protection/>
    </xf>
    <xf numFmtId="0" fontId="5" fillId="0" borderId="43" xfId="0" applyFont="1" applyBorder="1" applyAlignment="1">
      <alignment horizontal="center" vertical="center" wrapText="1"/>
    </xf>
    <xf numFmtId="0" fontId="0" fillId="0" borderId="50" xfId="0" applyFont="1" applyBorder="1" applyAlignment="1">
      <alignment horizontal="center" vertical="center" wrapText="1"/>
    </xf>
    <xf numFmtId="0" fontId="6" fillId="0" borderId="0" xfId="1567" applyFont="1" applyAlignment="1" applyProtection="1">
      <alignment horizontal="left" vertical="center"/>
      <protection/>
    </xf>
    <xf numFmtId="0" fontId="21" fillId="0" borderId="0" xfId="0" applyFont="1" applyBorder="1" applyAlignment="1">
      <alignment horizontal="left" wrapText="1"/>
    </xf>
    <xf numFmtId="165" fontId="177" fillId="0" borderId="0" xfId="0" applyNumberFormat="1" applyFont="1" applyBorder="1" applyAlignment="1">
      <alignment horizontal="justify" vertical="center" wrapText="1"/>
    </xf>
    <xf numFmtId="0" fontId="8" fillId="0" borderId="38" xfId="1598" applyFont="1" applyFill="1" applyBorder="1" applyAlignment="1">
      <alignment horizontal="center" vertical="center" wrapText="1"/>
      <protection/>
    </xf>
    <xf numFmtId="0" fontId="8" fillId="0" borderId="49" xfId="1598" applyFont="1" applyFill="1" applyBorder="1" applyAlignment="1">
      <alignment horizontal="center" vertical="center" wrapText="1"/>
      <protection/>
    </xf>
    <xf numFmtId="0" fontId="8" fillId="0" borderId="37" xfId="1598" applyFont="1" applyFill="1" applyBorder="1" applyAlignment="1">
      <alignment horizontal="center" vertical="center" wrapText="1"/>
      <protection/>
    </xf>
    <xf numFmtId="0" fontId="39" fillId="0" borderId="0" xfId="1598" applyFont="1">
      <alignment/>
      <protection/>
    </xf>
    <xf numFmtId="0" fontId="207" fillId="0" borderId="0" xfId="1598" applyFont="1">
      <alignment/>
      <protection/>
    </xf>
    <xf numFmtId="165" fontId="28" fillId="0" borderId="0" xfId="0" applyNumberFormat="1" applyFont="1" applyBorder="1" applyAlignment="1">
      <alignment horizontal="justify" wrapText="1"/>
    </xf>
    <xf numFmtId="0" fontId="182" fillId="0" borderId="0" xfId="1598" applyFont="1" applyBorder="1" applyAlignment="1">
      <alignment/>
      <protection/>
    </xf>
    <xf numFmtId="0" fontId="28" fillId="0" borderId="0" xfId="0" applyNumberFormat="1" applyFont="1" applyAlignment="1">
      <alignment horizontal="justify" wrapText="1"/>
    </xf>
    <xf numFmtId="0" fontId="41" fillId="0" borderId="0" xfId="1598" applyFont="1" applyFill="1" applyBorder="1" applyAlignment="1">
      <alignment wrapText="1"/>
      <protection/>
    </xf>
    <xf numFmtId="0" fontId="177" fillId="0" borderId="0" xfId="1598" applyFont="1" applyFill="1" applyBorder="1" applyAlignment="1">
      <alignment horizontal="left" wrapText="1"/>
      <protection/>
    </xf>
    <xf numFmtId="0" fontId="25" fillId="0" borderId="30" xfId="1598" applyFont="1" applyFill="1" applyBorder="1" applyAlignment="1">
      <alignment horizontal="center" vertical="center" wrapText="1"/>
      <protection/>
    </xf>
    <xf numFmtId="0" fontId="25" fillId="0" borderId="0" xfId="1598" applyFont="1" applyFill="1" applyBorder="1" applyAlignment="1">
      <alignment horizontal="center" vertical="center" wrapText="1"/>
      <protection/>
    </xf>
    <xf numFmtId="0" fontId="25" fillId="0" borderId="8" xfId="1598" applyFont="1" applyFill="1" applyBorder="1" applyAlignment="1">
      <alignment horizontal="center" vertical="center" wrapText="1"/>
      <protection/>
    </xf>
    <xf numFmtId="0" fontId="18" fillId="0" borderId="0" xfId="1598" applyFont="1" applyAlignment="1">
      <alignment vertical="center"/>
      <protection/>
    </xf>
    <xf numFmtId="0" fontId="182" fillId="0" borderId="0" xfId="1598" applyFont="1" applyAlignment="1">
      <alignment vertical="center"/>
      <protection/>
    </xf>
    <xf numFmtId="0" fontId="6" fillId="0" borderId="0" xfId="1567" applyFont="1" applyBorder="1" applyAlignment="1" applyProtection="1">
      <alignment horizontal="left" vertical="center"/>
      <protection/>
    </xf>
    <xf numFmtId="0" fontId="6" fillId="0" borderId="0" xfId="1567" applyFill="1" applyAlignment="1" applyProtection="1">
      <alignment horizontal="left" vertical="center"/>
      <protection/>
    </xf>
    <xf numFmtId="0" fontId="6" fillId="0" borderId="38" xfId="1567" applyFont="1" applyFill="1" applyBorder="1" applyAlignment="1" applyProtection="1">
      <alignment horizontal="left" vertical="center"/>
      <protection/>
    </xf>
    <xf numFmtId="0" fontId="1" fillId="0" borderId="30" xfId="1598" applyFont="1" applyFill="1" applyBorder="1" applyAlignment="1">
      <alignment horizontal="center" vertical="center" wrapText="1"/>
      <protection/>
    </xf>
    <xf numFmtId="0" fontId="1" fillId="0" borderId="0" xfId="1598" applyFont="1" applyFill="1" applyBorder="1" applyAlignment="1">
      <alignment horizontal="center" vertical="center" wrapText="1"/>
      <protection/>
    </xf>
    <xf numFmtId="0" fontId="1" fillId="0" borderId="8" xfId="1598" applyFont="1" applyFill="1" applyBorder="1" applyAlignment="1">
      <alignment horizontal="center" vertical="center" wrapText="1"/>
      <protection/>
    </xf>
    <xf numFmtId="0" fontId="18" fillId="0" borderId="0" xfId="1598" applyFont="1" applyFill="1" applyAlignment="1">
      <alignment vertical="center"/>
      <protection/>
    </xf>
    <xf numFmtId="0" fontId="182" fillId="0" borderId="38" xfId="1598" applyFont="1" applyFill="1" applyBorder="1" applyAlignment="1">
      <alignment vertical="center"/>
      <protection/>
    </xf>
    <xf numFmtId="0" fontId="41" fillId="0" borderId="0" xfId="0" applyFont="1" applyBorder="1" applyAlignment="1">
      <alignment horizontal="left"/>
    </xf>
    <xf numFmtId="0" fontId="8" fillId="0" borderId="33"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xf numFmtId="0" fontId="8" fillId="0" borderId="44" xfId="0" applyFont="1" applyFill="1" applyBorder="1"/>
    <xf numFmtId="0" fontId="8" fillId="0" borderId="12" xfId="0" applyFont="1" applyFill="1" applyBorder="1" applyAlignment="1">
      <alignment horizontal="center" vertical="center" wrapText="1"/>
    </xf>
    <xf numFmtId="0" fontId="8" fillId="0" borderId="44"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41" fillId="0" borderId="0" xfId="0" applyFont="1" applyAlignment="1">
      <alignment horizontal="left"/>
    </xf>
    <xf numFmtId="0" fontId="177" fillId="0" borderId="0" xfId="0" applyFont="1" applyFill="1" applyAlignment="1">
      <alignment horizontal="left" vertical="center" wrapText="1"/>
    </xf>
    <xf numFmtId="0" fontId="21" fillId="0" borderId="0" xfId="0" applyFont="1" applyFill="1" applyBorder="1" applyAlignment="1">
      <alignment horizontal="left" wrapText="1"/>
    </xf>
    <xf numFmtId="0" fontId="28" fillId="0" borderId="0" xfId="0" applyFont="1" applyBorder="1" applyAlignment="1">
      <alignment horizontal="left" wrapText="1"/>
    </xf>
    <xf numFmtId="0" fontId="177" fillId="0" borderId="0" xfId="0" applyFont="1" applyBorder="1" applyAlignment="1">
      <alignment horizontal="left" vertical="center" wrapText="1"/>
    </xf>
    <xf numFmtId="0" fontId="0" fillId="0" borderId="30" xfId="0" applyBorder="1" applyAlignment="1">
      <alignment horizontal="center" vertical="center" wrapText="1"/>
    </xf>
    <xf numFmtId="0" fontId="0" fillId="0" borderId="27" xfId="0" applyBorder="1" applyAlignment="1">
      <alignment horizontal="center" vertical="center" wrapText="1"/>
    </xf>
    <xf numFmtId="0" fontId="0" fillId="0" borderId="8" xfId="0" applyBorder="1" applyAlignment="1">
      <alignment horizontal="center" vertical="center" wrapText="1"/>
    </xf>
    <xf numFmtId="0" fontId="1" fillId="0" borderId="0" xfId="0" applyFont="1" applyAlignment="1">
      <alignment vertical="center"/>
    </xf>
    <xf numFmtId="0" fontId="45" fillId="0" borderId="8"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85" xfId="0" applyFont="1" applyBorder="1" applyAlignment="1">
      <alignment horizontal="center" vertical="center" wrapText="1"/>
    </xf>
    <xf numFmtId="0" fontId="0" fillId="0" borderId="78" xfId="0" applyBorder="1" applyAlignment="1">
      <alignment horizontal="center" vertical="center" wrapText="1"/>
    </xf>
    <xf numFmtId="0" fontId="0" fillId="0" borderId="90" xfId="0" applyBorder="1" applyAlignment="1">
      <alignment horizontal="center" vertical="center" wrapText="1"/>
    </xf>
    <xf numFmtId="0" fontId="45" fillId="0" borderId="86" xfId="0" applyFont="1" applyBorder="1" applyAlignment="1">
      <alignment horizontal="center" wrapText="1"/>
    </xf>
    <xf numFmtId="0" fontId="162" fillId="0" borderId="91" xfId="0" applyFont="1" applyBorder="1" applyAlignment="1">
      <alignment horizontal="center" wrapText="1"/>
    </xf>
    <xf numFmtId="0" fontId="14" fillId="0" borderId="0" xfId="0" applyFont="1" applyAlignment="1">
      <alignment vertical="center"/>
    </xf>
    <xf numFmtId="0" fontId="45" fillId="0" borderId="73" xfId="0" applyFont="1" applyBorder="1" applyAlignment="1">
      <alignment horizontal="center" vertical="center" wrapText="1"/>
    </xf>
    <xf numFmtId="0" fontId="45" fillId="0" borderId="43" xfId="0" applyFont="1" applyBorder="1" applyAlignment="1">
      <alignment horizontal="center" vertical="center" wrapText="1"/>
    </xf>
    <xf numFmtId="0" fontId="162" fillId="0" borderId="33" xfId="0" applyFont="1" applyBorder="1" applyAlignment="1">
      <alignment horizontal="center" vertical="center"/>
    </xf>
    <xf numFmtId="0" fontId="162" fillId="0" borderId="30" xfId="0" applyFont="1" applyBorder="1" applyAlignment="1">
      <alignment horizontal="center" vertical="center"/>
    </xf>
    <xf numFmtId="0" fontId="162" fillId="0" borderId="50" xfId="0" applyFont="1" applyBorder="1" applyAlignment="1">
      <alignment horizontal="center" vertical="center"/>
    </xf>
    <xf numFmtId="0" fontId="162" fillId="0" borderId="0" xfId="0" applyFont="1" applyBorder="1" applyAlignment="1">
      <alignment horizontal="center" vertical="center"/>
    </xf>
    <xf numFmtId="0" fontId="162" fillId="0" borderId="38" xfId="0" applyFont="1" applyBorder="1" applyAlignment="1">
      <alignment horizontal="center" vertical="center"/>
    </xf>
    <xf numFmtId="0" fontId="162" fillId="0" borderId="41" xfId="0" applyFont="1" applyBorder="1" applyAlignment="1">
      <alignment horizontal="center" vertical="center"/>
    </xf>
    <xf numFmtId="0" fontId="162" fillId="0" borderId="41" xfId="0" applyFont="1" applyBorder="1" applyAlignment="1">
      <alignment horizontal="center" vertical="center" wrapText="1"/>
    </xf>
    <xf numFmtId="0" fontId="162" fillId="0" borderId="27" xfId="0" applyFont="1" applyBorder="1" applyAlignment="1">
      <alignment horizontal="center" vertical="center" wrapText="1"/>
    </xf>
    <xf numFmtId="0" fontId="162" fillId="0" borderId="26" xfId="0" applyFont="1" applyBorder="1" applyAlignment="1">
      <alignment horizontal="center" vertical="center" wrapText="1"/>
    </xf>
    <xf numFmtId="0" fontId="162" fillId="0" borderId="69" xfId="0" applyFont="1" applyBorder="1" applyAlignment="1">
      <alignment horizontal="center" vertical="center" wrapText="1"/>
    </xf>
    <xf numFmtId="0" fontId="1" fillId="0" borderId="0" xfId="0" applyFont="1" applyAlignment="1">
      <alignment horizontal="left" vertical="center"/>
    </xf>
    <xf numFmtId="0" fontId="179" fillId="0" borderId="49" xfId="0" applyFont="1" applyBorder="1" applyAlignment="1">
      <alignment horizontal="left" vertical="center"/>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48" xfId="0" applyFont="1" applyBorder="1" applyAlignment="1">
      <alignment horizontal="center" vertical="center"/>
    </xf>
    <xf numFmtId="0" fontId="8" fillId="0" borderId="31" xfId="0" applyFont="1" applyBorder="1" applyAlignment="1">
      <alignment horizontal="center" vertical="center"/>
    </xf>
    <xf numFmtId="0" fontId="8" fillId="0" borderId="55"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8" fillId="0" borderId="55"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4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94" xfId="0" applyFont="1" applyFill="1" applyBorder="1" applyAlignment="1">
      <alignment horizontal="center" vertical="center" wrapText="1"/>
    </xf>
    <xf numFmtId="0" fontId="8" fillId="0" borderId="73" xfId="0" applyFont="1" applyBorder="1" applyAlignment="1">
      <alignment horizontal="center" vertical="center"/>
    </xf>
    <xf numFmtId="0" fontId="8" fillId="0" borderId="33" xfId="0" applyFont="1" applyBorder="1" applyAlignment="1">
      <alignment horizontal="center" vertical="center"/>
    </xf>
    <xf numFmtId="0" fontId="8" fillId="0" borderId="95"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1" fillId="0" borderId="0" xfId="0" applyFont="1" applyAlignment="1">
      <alignment horizontal="left"/>
    </xf>
    <xf numFmtId="0" fontId="179" fillId="0" borderId="0" xfId="0" applyFont="1" applyAlignment="1">
      <alignment horizontal="left"/>
    </xf>
    <xf numFmtId="0" fontId="179" fillId="0" borderId="0" xfId="0" applyFont="1" applyBorder="1" applyAlignment="1">
      <alignment horizontal="left"/>
    </xf>
    <xf numFmtId="0" fontId="8" fillId="0" borderId="24"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93" xfId="0" applyFont="1" applyBorder="1" applyAlignment="1">
      <alignment horizontal="center" vertical="center" wrapText="1"/>
    </xf>
    <xf numFmtId="0" fontId="45" fillId="0" borderId="51" xfId="0" applyFont="1" applyBorder="1" applyAlignment="1">
      <alignment horizontal="center" vertical="center"/>
    </xf>
    <xf numFmtId="0" fontId="45" fillId="0" borderId="71" xfId="0" applyFont="1" applyBorder="1" applyAlignment="1">
      <alignment horizontal="center" vertical="center"/>
    </xf>
    <xf numFmtId="0" fontId="45" fillId="0" borderId="97" xfId="0" applyFont="1" applyBorder="1" applyAlignment="1">
      <alignment horizontal="center" vertical="center"/>
    </xf>
    <xf numFmtId="0" fontId="45" fillId="0" borderId="54" xfId="0" applyFont="1" applyBorder="1" applyAlignment="1">
      <alignment horizontal="center" vertical="center"/>
    </xf>
    <xf numFmtId="0" fontId="31" fillId="0" borderId="43" xfId="0" applyFont="1" applyBorder="1" applyAlignment="1">
      <alignment horizontal="center" vertical="center" wrapText="1"/>
    </xf>
    <xf numFmtId="0" fontId="45" fillId="0" borderId="32" xfId="0" applyFont="1" applyBorder="1" applyAlignment="1">
      <alignment horizontal="center" vertical="center" wrapText="1"/>
    </xf>
    <xf numFmtId="0" fontId="28" fillId="0" borderId="0" xfId="0" applyFont="1" applyBorder="1" applyAlignment="1">
      <alignment horizontal="left"/>
    </xf>
    <xf numFmtId="0" fontId="179" fillId="0" borderId="49" xfId="0" applyFont="1" applyBorder="1" applyAlignment="1">
      <alignment horizontal="left"/>
    </xf>
    <xf numFmtId="0" fontId="15" fillId="0" borderId="0" xfId="0" applyFont="1" applyAlignment="1">
      <alignment horizontal="left"/>
    </xf>
    <xf numFmtId="0" fontId="45" fillId="0" borderId="32" xfId="0" applyFont="1" applyBorder="1" applyAlignment="1">
      <alignment horizontal="center" vertical="center" wrapText="1"/>
    </xf>
    <xf numFmtId="0" fontId="0" fillId="0" borderId="34" xfId="0" applyBorder="1" applyAlignment="1">
      <alignment vertical="center" wrapText="1"/>
    </xf>
    <xf numFmtId="0" fontId="0" fillId="0" borderId="81" xfId="0" applyBorder="1" applyAlignment="1">
      <alignment vertical="center" wrapText="1"/>
    </xf>
    <xf numFmtId="0" fontId="0" fillId="0" borderId="0" xfId="0" applyAlignment="1">
      <alignment vertical="center" wrapText="1"/>
    </xf>
    <xf numFmtId="0" fontId="0" fillId="0" borderId="38" xfId="0" applyBorder="1" applyAlignment="1">
      <alignment vertical="center" wrapText="1"/>
    </xf>
    <xf numFmtId="0" fontId="0" fillId="0" borderId="36" xfId="0" applyBorder="1" applyAlignment="1">
      <alignment horizontal="center" vertical="center" wrapText="1"/>
    </xf>
    <xf numFmtId="0" fontId="45" fillId="0" borderId="44" xfId="0" applyFont="1" applyBorder="1" applyAlignment="1">
      <alignment horizontal="center" wrapText="1"/>
    </xf>
    <xf numFmtId="0" fontId="0" fillId="0" borderId="42" xfId="0" applyBorder="1" applyAlignment="1">
      <alignment horizontal="center" wrapText="1"/>
    </xf>
    <xf numFmtId="0" fontId="0" fillId="0" borderId="36" xfId="0" applyBorder="1" applyAlignment="1">
      <alignment vertical="center" wrapText="1"/>
    </xf>
    <xf numFmtId="0" fontId="45" fillId="0" borderId="9" xfId="0" applyFont="1" applyBorder="1" applyAlignment="1">
      <alignment horizontal="center" vertical="center" wrapText="1"/>
    </xf>
    <xf numFmtId="0" fontId="0" fillId="0" borderId="26" xfId="0" applyBorder="1" applyAlignment="1">
      <alignment horizontal="center" vertical="center"/>
    </xf>
    <xf numFmtId="0" fontId="0" fillId="0" borderId="39" xfId="0" applyBorder="1" applyAlignment="1">
      <alignment horizontal="center" vertical="center"/>
    </xf>
    <xf numFmtId="0" fontId="55" fillId="0" borderId="34" xfId="0" applyFont="1" applyBorder="1" applyAlignment="1">
      <alignment horizontal="center" vertical="center"/>
    </xf>
    <xf numFmtId="0" fontId="55" fillId="0" borderId="28" xfId="0" applyFont="1" applyBorder="1" applyAlignment="1">
      <alignment horizontal="center" vertical="center"/>
    </xf>
    <xf numFmtId="0" fontId="45" fillId="0" borderId="98" xfId="0" applyFont="1" applyBorder="1" applyAlignment="1">
      <alignment horizontal="center" vertical="center"/>
    </xf>
    <xf numFmtId="0" fontId="5" fillId="0" borderId="12" xfId="0" applyFont="1" applyBorder="1" applyAlignment="1">
      <alignment horizontal="center" vertical="center"/>
    </xf>
    <xf numFmtId="0" fontId="45" fillId="0" borderId="12" xfId="0" applyFont="1" applyBorder="1" applyAlignment="1">
      <alignment horizontal="center" vertical="center"/>
    </xf>
    <xf numFmtId="0" fontId="5" fillId="0" borderId="44" xfId="0" applyFont="1" applyBorder="1" applyAlignment="1">
      <alignment horizontal="center" vertical="center"/>
    </xf>
    <xf numFmtId="0" fontId="45" fillId="0" borderId="36" xfId="0" applyFont="1" applyBorder="1" applyAlignment="1">
      <alignment horizontal="center" vertical="center"/>
    </xf>
    <xf numFmtId="0" fontId="45" fillId="0" borderId="8" xfId="0" applyFont="1" applyBorder="1" applyAlignment="1">
      <alignment horizontal="center" vertical="center"/>
    </xf>
    <xf numFmtId="0" fontId="5" fillId="0" borderId="37" xfId="0" applyFont="1" applyBorder="1" applyAlignment="1">
      <alignment horizontal="center" vertical="center"/>
    </xf>
    <xf numFmtId="0" fontId="180" fillId="0" borderId="0" xfId="0" applyFont="1" applyAlignment="1">
      <alignment horizontal="left"/>
    </xf>
    <xf numFmtId="0" fontId="45" fillId="0" borderId="44" xfId="0" applyFont="1" applyBorder="1" applyAlignment="1">
      <alignment horizontal="center" vertical="center" wrapText="1"/>
    </xf>
    <xf numFmtId="0" fontId="5" fillId="0" borderId="12" xfId="0" applyFont="1" applyBorder="1" applyAlignment="1">
      <alignment horizontal="center" vertical="center"/>
    </xf>
    <xf numFmtId="0" fontId="45" fillId="0" borderId="36" xfId="0" applyFont="1" applyBorder="1" applyAlignment="1">
      <alignment horizontal="center" vertical="center"/>
    </xf>
    <xf numFmtId="0" fontId="45" fillId="0" borderId="12" xfId="0" applyFont="1" applyBorder="1" applyAlignment="1">
      <alignment horizontal="center" vertical="center"/>
    </xf>
    <xf numFmtId="0" fontId="5" fillId="0" borderId="44" xfId="0" applyFont="1" applyBorder="1" applyAlignment="1">
      <alignment horizontal="center" vertical="center"/>
    </xf>
    <xf numFmtId="0" fontId="5" fillId="0" borderId="42" xfId="0" applyFont="1" applyBorder="1" applyAlignment="1">
      <alignment horizontal="center" vertical="center"/>
    </xf>
    <xf numFmtId="0" fontId="45" fillId="0" borderId="44" xfId="0" applyFont="1" applyBorder="1" applyAlignment="1">
      <alignment horizontal="center" vertical="center"/>
    </xf>
    <xf numFmtId="0" fontId="45" fillId="0" borderId="42" xfId="0" applyFont="1" applyBorder="1" applyAlignment="1">
      <alignment horizontal="center" vertical="center"/>
    </xf>
    <xf numFmtId="0" fontId="85" fillId="0" borderId="27" xfId="0" applyFont="1" applyBorder="1" applyAlignment="1">
      <alignment horizontal="center" vertical="center"/>
    </xf>
    <xf numFmtId="0" fontId="85" fillId="0" borderId="50" xfId="0" applyFont="1" applyBorder="1" applyAlignment="1">
      <alignment horizontal="center" vertical="center"/>
    </xf>
    <xf numFmtId="0" fontId="50" fillId="0" borderId="9"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39" xfId="0" applyFont="1" applyBorder="1" applyAlignment="1">
      <alignment horizontal="center" vertical="center" wrapText="1"/>
    </xf>
    <xf numFmtId="0" fontId="50" fillId="0" borderId="39" xfId="0" applyFont="1" applyBorder="1" applyAlignment="1">
      <alignment horizontal="center" vertical="center"/>
    </xf>
    <xf numFmtId="0" fontId="177" fillId="0" borderId="0" xfId="0" applyFont="1" applyAlignment="1">
      <alignment vertical="center"/>
    </xf>
    <xf numFmtId="0" fontId="31" fillId="0" borderId="30"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37" xfId="0" applyFont="1" applyBorder="1" applyAlignment="1">
      <alignment horizontal="center" vertical="center" wrapText="1"/>
    </xf>
    <xf numFmtId="0" fontId="14" fillId="0" borderId="0" xfId="0" applyFont="1" applyAlignment="1">
      <alignment horizontal="left"/>
    </xf>
    <xf numFmtId="0" fontId="28" fillId="0" borderId="0" xfId="0" applyFont="1" applyAlignment="1">
      <alignment/>
    </xf>
    <xf numFmtId="0" fontId="83" fillId="0" borderId="43"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50" xfId="0" applyFont="1" applyBorder="1" applyAlignment="1">
      <alignment horizontal="center" vertical="center" wrapText="1"/>
    </xf>
    <xf numFmtId="0" fontId="83" fillId="0" borderId="9" xfId="0" applyFont="1" applyBorder="1" applyAlignment="1">
      <alignment horizontal="center" vertical="center" wrapText="1"/>
    </xf>
    <xf numFmtId="0" fontId="83" fillId="0" borderId="26" xfId="0" applyFont="1" applyBorder="1" applyAlignment="1">
      <alignment horizontal="center" vertical="center" wrapText="1"/>
    </xf>
    <xf numFmtId="0" fontId="83" fillId="0" borderId="39" xfId="0" applyFont="1" applyBorder="1" applyAlignment="1">
      <alignment horizontal="center" vertical="center" wrapText="1"/>
    </xf>
    <xf numFmtId="0" fontId="179" fillId="0" borderId="38" xfId="0" applyFont="1" applyBorder="1" applyAlignment="1">
      <alignment horizontal="left"/>
    </xf>
    <xf numFmtId="0" fontId="50" fillId="0" borderId="80" xfId="0" applyFont="1" applyBorder="1" applyAlignment="1">
      <alignment horizontal="center" vertical="center"/>
    </xf>
    <xf numFmtId="0" fontId="50" fillId="0" borderId="31" xfId="0" applyFont="1" applyBorder="1" applyAlignment="1">
      <alignment horizontal="center" vertical="center"/>
    </xf>
    <xf numFmtId="0" fontId="50" fillId="0" borderId="38" xfId="0" applyFont="1" applyBorder="1" applyAlignment="1">
      <alignment horizontal="center" vertical="center"/>
    </xf>
    <xf numFmtId="0" fontId="50" fillId="0" borderId="79" xfId="0" applyFont="1" applyBorder="1" applyAlignment="1">
      <alignment horizontal="center" vertical="center"/>
    </xf>
    <xf numFmtId="165" fontId="50" fillId="0" borderId="55" xfId="0" applyNumberFormat="1" applyFont="1" applyBorder="1" applyAlignment="1">
      <alignment horizontal="center" vertical="center"/>
    </xf>
    <xf numFmtId="165" fontId="50" fillId="0" borderId="79" xfId="0" applyNumberFormat="1" applyFont="1" applyBorder="1" applyAlignment="1">
      <alignment horizontal="center" vertical="center"/>
    </xf>
    <xf numFmtId="0" fontId="45" fillId="0" borderId="88" xfId="0" applyFont="1" applyBorder="1" applyAlignment="1">
      <alignment horizontal="center" vertical="center" wrapText="1"/>
    </xf>
    <xf numFmtId="0" fontId="21" fillId="0" borderId="0" xfId="0" applyFont="1" applyFill="1" applyAlignment="1">
      <alignment horizontal="justify" wrapText="1"/>
    </xf>
    <xf numFmtId="0" fontId="14" fillId="0" borderId="31"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81" xfId="0" applyFont="1" applyBorder="1" applyAlignment="1">
      <alignment horizontal="center" vertical="center" wrapText="1"/>
    </xf>
    <xf numFmtId="0" fontId="21" fillId="0" borderId="0" xfId="0" applyFont="1" applyAlignment="1">
      <alignment horizontal="left"/>
    </xf>
    <xf numFmtId="0" fontId="31" fillId="0" borderId="0" xfId="0" applyFont="1" applyBorder="1" applyAlignment="1">
      <alignment vertical="center"/>
    </xf>
    <xf numFmtId="0" fontId="31" fillId="0" borderId="34" xfId="0" applyFont="1" applyBorder="1" applyAlignment="1">
      <alignment vertical="center"/>
    </xf>
    <xf numFmtId="0" fontId="31" fillId="0" borderId="49" xfId="0" applyFont="1" applyBorder="1" applyAlignment="1">
      <alignment vertical="center"/>
    </xf>
    <xf numFmtId="0" fontId="31" fillId="0" borderId="72" xfId="0" applyFont="1" applyBorder="1" applyAlignment="1">
      <alignment vertical="center"/>
    </xf>
    <xf numFmtId="0" fontId="50" fillId="0" borderId="55" xfId="0" applyFont="1" applyFill="1" applyBorder="1" applyAlignment="1">
      <alignment horizontal="center" vertical="center"/>
    </xf>
    <xf numFmtId="0" fontId="50" fillId="0" borderId="79" xfId="0" applyFont="1" applyFill="1" applyBorder="1" applyAlignment="1">
      <alignment horizontal="center" vertical="center"/>
    </xf>
    <xf numFmtId="0" fontId="45" fillId="0" borderId="48"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45" fillId="0" borderId="68" xfId="0" applyFont="1" applyFill="1" applyBorder="1" applyAlignment="1">
      <alignment horizontal="center" vertical="center" wrapText="1"/>
    </xf>
    <xf numFmtId="0" fontId="45" fillId="0" borderId="49" xfId="0" applyFont="1" applyFill="1" applyBorder="1" applyAlignment="1">
      <alignment horizontal="center" vertical="center" wrapText="1"/>
    </xf>
    <xf numFmtId="0" fontId="45" fillId="0" borderId="72" xfId="0" applyFont="1" applyFill="1" applyBorder="1" applyAlignment="1">
      <alignment horizontal="center" vertical="center" wrapText="1"/>
    </xf>
    <xf numFmtId="0" fontId="45" fillId="0" borderId="43"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70" xfId="0" applyFont="1" applyFill="1" applyBorder="1" applyAlignment="1">
      <alignment horizontal="center" vertical="center" wrapText="1"/>
    </xf>
    <xf numFmtId="0" fontId="45" fillId="0" borderId="80" xfId="0" applyFont="1" applyFill="1" applyBorder="1" applyAlignment="1">
      <alignment horizontal="center" vertical="center" wrapText="1"/>
    </xf>
    <xf numFmtId="0" fontId="45" fillId="0" borderId="55" xfId="0" applyFont="1" applyFill="1" applyBorder="1" applyAlignment="1">
      <alignment horizontal="center" vertical="center" wrapText="1"/>
    </xf>
    <xf numFmtId="0" fontId="45" fillId="0" borderId="79" xfId="0" applyFont="1" applyFill="1" applyBorder="1" applyAlignment="1">
      <alignment horizontal="center" vertical="center" wrapText="1"/>
    </xf>
    <xf numFmtId="0" fontId="31" fillId="0" borderId="38" xfId="0" applyFont="1" applyFill="1" applyBorder="1" applyAlignment="1">
      <alignment vertical="center"/>
    </xf>
    <xf numFmtId="0" fontId="31" fillId="0" borderId="81" xfId="0" applyFont="1" applyFill="1" applyBorder="1" applyAlignment="1">
      <alignment vertical="center"/>
    </xf>
    <xf numFmtId="0" fontId="8" fillId="0" borderId="0" xfId="0" applyFont="1" applyBorder="1" applyAlignment="1">
      <alignment horizontal="center" vertical="center" wrapText="1"/>
    </xf>
    <xf numFmtId="0" fontId="45" fillId="0" borderId="48"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8"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70" xfId="0" applyFont="1" applyBorder="1" applyAlignment="1">
      <alignment horizontal="center" vertical="center" wrapText="1"/>
    </xf>
    <xf numFmtId="0" fontId="177" fillId="0" borderId="0" xfId="0" applyFont="1" applyAlignment="1">
      <alignment horizontal="justify" vertical="top" wrapText="1"/>
    </xf>
    <xf numFmtId="0" fontId="21" fillId="0" borderId="0" xfId="0" applyFont="1" applyAlignment="1">
      <alignment horizontal="justify" wrapText="1"/>
    </xf>
    <xf numFmtId="0" fontId="45" fillId="0" borderId="86" xfId="0" applyFont="1" applyBorder="1" applyAlignment="1">
      <alignment horizontal="center" vertical="center" wrapText="1"/>
    </xf>
    <xf numFmtId="0" fontId="45" fillId="0" borderId="87" xfId="0" applyFont="1" applyBorder="1" applyAlignment="1">
      <alignment horizontal="center" vertical="center" wrapText="1"/>
    </xf>
    <xf numFmtId="0" fontId="45" fillId="0" borderId="98"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41" xfId="0" applyFont="1" applyBorder="1" applyAlignment="1">
      <alignment horizontal="center" vertical="center" wrapText="1"/>
    </xf>
    <xf numFmtId="0" fontId="8" fillId="0" borderId="44"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39" xfId="0" applyFont="1" applyBorder="1" applyAlignment="1">
      <alignment horizontal="center" vertical="center" wrapText="1"/>
    </xf>
    <xf numFmtId="0" fontId="45" fillId="0" borderId="73" xfId="0" applyFont="1" applyFill="1" applyBorder="1" applyAlignment="1">
      <alignment horizontal="center" vertical="center" wrapText="1"/>
    </xf>
    <xf numFmtId="0" fontId="45" fillId="0" borderId="68" xfId="0" applyFont="1" applyFill="1" applyBorder="1" applyAlignment="1">
      <alignment horizontal="center" vertical="center" wrapText="1"/>
    </xf>
    <xf numFmtId="0" fontId="45" fillId="0" borderId="55" xfId="0" applyFont="1" applyFill="1" applyBorder="1" applyAlignment="1">
      <alignment horizontal="center" vertical="center" wrapText="1"/>
    </xf>
    <xf numFmtId="0" fontId="45" fillId="0" borderId="67" xfId="0" applyFont="1" applyFill="1" applyBorder="1" applyAlignment="1">
      <alignment horizontal="center" vertical="center" wrapText="1"/>
    </xf>
    <xf numFmtId="0" fontId="8" fillId="0" borderId="44"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36" xfId="0" applyFont="1" applyBorder="1" applyAlignment="1">
      <alignment horizontal="center" vertical="center" wrapText="1"/>
    </xf>
    <xf numFmtId="0" fontId="45" fillId="0" borderId="85" xfId="0" applyFont="1" applyBorder="1" applyAlignment="1">
      <alignment horizontal="center" vertical="center" wrapText="1"/>
    </xf>
    <xf numFmtId="0" fontId="45" fillId="0" borderId="78" xfId="0" applyFont="1" applyBorder="1" applyAlignment="1">
      <alignment horizontal="center" vertical="center" wrapText="1"/>
    </xf>
    <xf numFmtId="0" fontId="45" fillId="0" borderId="90" xfId="0" applyFont="1" applyBorder="1" applyAlignment="1">
      <alignment horizontal="center" vertical="center" wrapText="1"/>
    </xf>
    <xf numFmtId="0" fontId="45" fillId="0" borderId="83" xfId="0" applyFont="1" applyFill="1" applyBorder="1" applyAlignment="1">
      <alignment horizontal="center" vertical="center" wrapText="1"/>
    </xf>
    <xf numFmtId="0" fontId="45" fillId="0" borderId="66" xfId="0" applyFont="1" applyFill="1" applyBorder="1" applyAlignment="1">
      <alignment horizontal="center" vertical="center" wrapText="1"/>
    </xf>
    <xf numFmtId="0" fontId="45" fillId="0" borderId="82" xfId="0" applyFont="1" applyFill="1" applyBorder="1" applyAlignment="1">
      <alignment horizontal="center" vertical="center" wrapText="1"/>
    </xf>
    <xf numFmtId="0" fontId="59" fillId="0" borderId="38" xfId="1567" applyFont="1" applyBorder="1" applyAlignment="1" applyProtection="1">
      <alignment horizontal="left" vertical="center"/>
      <protection/>
    </xf>
    <xf numFmtId="0" fontId="45" fillId="0" borderId="30" xfId="0" applyFont="1" applyBorder="1" applyAlignment="1">
      <alignment horizontal="center" vertical="center" wrapText="1"/>
    </xf>
    <xf numFmtId="0" fontId="8" fillId="0" borderId="43"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75" fillId="0" borderId="0" xfId="1567" applyFont="1" applyFill="1" applyAlignment="1" applyProtection="1">
      <alignment horizontal="left" vertical="center"/>
      <protection/>
    </xf>
    <xf numFmtId="0" fontId="179" fillId="0" borderId="49" xfId="0" applyFont="1" applyBorder="1" applyAlignment="1">
      <alignment horizontal="left" vertical="center"/>
    </xf>
    <xf numFmtId="0" fontId="59" fillId="0" borderId="49" xfId="1567" applyFont="1" applyFill="1" applyBorder="1" applyAlignment="1" applyProtection="1">
      <alignment horizontal="left" vertical="center"/>
      <protection/>
    </xf>
    <xf numFmtId="0" fontId="45" fillId="0" borderId="34"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68"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45" fillId="0" borderId="8" xfId="0" applyFont="1" applyBorder="1" applyAlignment="1">
      <alignment horizontal="center" vertical="center" wrapText="1"/>
    </xf>
    <xf numFmtId="0" fontId="8" fillId="0" borderId="7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65" fillId="0" borderId="31" xfId="0" applyFont="1" applyFill="1" applyBorder="1" applyAlignment="1">
      <alignment wrapText="1"/>
    </xf>
    <xf numFmtId="0" fontId="65" fillId="0" borderId="35" xfId="0" applyFont="1" applyFill="1" applyBorder="1" applyAlignment="1">
      <alignment wrapText="1"/>
    </xf>
    <xf numFmtId="0" fontId="65" fillId="0" borderId="48" xfId="0" applyFont="1" applyFill="1" applyBorder="1" applyAlignment="1">
      <alignment wrapText="1"/>
    </xf>
    <xf numFmtId="0" fontId="65" fillId="0" borderId="78" xfId="0" applyFont="1" applyFill="1" applyBorder="1" applyAlignment="1">
      <alignment wrapText="1"/>
    </xf>
    <xf numFmtId="0" fontId="8" fillId="0" borderId="70"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59" fillId="0" borderId="0" xfId="1567" applyFont="1" applyFill="1" applyAlignment="1" applyProtection="1">
      <alignment horizontal="left" vertical="center"/>
      <protection/>
    </xf>
    <xf numFmtId="0" fontId="8" fillId="0" borderId="86"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74"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177" fillId="0" borderId="0" xfId="0" applyFont="1" applyAlignment="1">
      <alignment vertical="top" wrapText="1"/>
    </xf>
    <xf numFmtId="0" fontId="181" fillId="0" borderId="0" xfId="0" applyFont="1" applyAlignment="1">
      <alignment vertical="top"/>
    </xf>
    <xf numFmtId="0" fontId="8" fillId="0" borderId="39" xfId="0" applyFont="1" applyFill="1" applyBorder="1" applyAlignment="1">
      <alignment horizontal="center" vertical="center" wrapText="1"/>
    </xf>
    <xf numFmtId="0" fontId="45" fillId="0" borderId="95" xfId="0" applyFont="1" applyBorder="1" applyAlignment="1">
      <alignment horizontal="center" vertical="center" wrapText="1"/>
    </xf>
    <xf numFmtId="0" fontId="0" fillId="0" borderId="0" xfId="0" applyFont="1" applyFill="1"/>
    <xf numFmtId="0" fontId="8" fillId="0" borderId="99" xfId="0" applyFont="1" applyFill="1" applyBorder="1" applyAlignment="1">
      <alignment horizontal="center" vertical="center" wrapText="1"/>
    </xf>
    <xf numFmtId="0" fontId="59" fillId="0" borderId="0" xfId="1567" applyFont="1" applyFill="1" applyBorder="1" applyAlignment="1" applyProtection="1">
      <alignment horizontal="left" vertical="center"/>
      <protection/>
    </xf>
    <xf numFmtId="0" fontId="31" fillId="0" borderId="30"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41" xfId="0" applyFont="1" applyBorder="1" applyAlignment="1">
      <alignment horizontal="center" vertical="center" wrapText="1"/>
    </xf>
    <xf numFmtId="0" fontId="8" fillId="0" borderId="43"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116" fillId="0" borderId="0" xfId="0" applyFont="1" applyFill="1" applyAlignment="1">
      <alignment horizontal="center" vertical="center" wrapText="1"/>
    </xf>
    <xf numFmtId="0" fontId="116" fillId="0" borderId="0" xfId="0" applyFont="1" applyFill="1" applyAlignment="1">
      <alignment horizontal="center" vertical="center"/>
    </xf>
    <xf numFmtId="0" fontId="8" fillId="0" borderId="39" xfId="0" applyFont="1" applyFill="1" applyBorder="1" applyAlignment="1">
      <alignment horizontal="center" vertical="center" wrapText="1"/>
    </xf>
    <xf numFmtId="0" fontId="21" fillId="0" borderId="0" xfId="0" applyFont="1" applyAlignment="1">
      <alignment horizontal="left" wrapText="1"/>
    </xf>
    <xf numFmtId="0" fontId="56" fillId="0" borderId="0" xfId="0" applyFont="1" applyAlignment="1">
      <alignment horizontal="left" wrapText="1"/>
    </xf>
    <xf numFmtId="0" fontId="8" fillId="0" borderId="43" xfId="0" applyFont="1" applyFill="1" applyBorder="1" applyAlignment="1">
      <alignment horizontal="center" vertical="center"/>
    </xf>
    <xf numFmtId="0" fontId="8" fillId="0" borderId="33" xfId="0" applyFont="1" applyFill="1" applyBorder="1" applyAlignment="1">
      <alignment horizontal="center" vertical="center"/>
    </xf>
    <xf numFmtId="0" fontId="116" fillId="0" borderId="43" xfId="0" applyFont="1" applyFill="1" applyBorder="1" applyAlignment="1">
      <alignment horizontal="center" vertical="center" wrapText="1"/>
    </xf>
    <xf numFmtId="0" fontId="116" fillId="0" borderId="50" xfId="0" applyFont="1" applyFill="1" applyBorder="1" applyAlignment="1">
      <alignment horizontal="center" vertical="center"/>
    </xf>
    <xf numFmtId="0" fontId="234" fillId="0" borderId="0" xfId="1598" applyFont="1" applyFill="1" applyAlignment="1">
      <alignment horizontal="left" indent="1"/>
      <protection/>
    </xf>
    <xf numFmtId="165" fontId="0" fillId="0" borderId="0" xfId="0" applyNumberFormat="1" applyFont="1"/>
    <xf numFmtId="3" fontId="45" fillId="0" borderId="40" xfId="0" applyNumberFormat="1" applyFont="1" applyBorder="1" applyAlignment="1">
      <alignment horizontal="right" wrapText="1"/>
    </xf>
    <xf numFmtId="0" fontId="177" fillId="0" borderId="0" xfId="1598" applyFont="1" applyFill="1" applyBorder="1" applyAlignment="1">
      <alignment horizontal="left" vertical="center" wrapText="1"/>
      <protection/>
    </xf>
    <xf numFmtId="0" fontId="41" fillId="0" borderId="0" xfId="1598" applyFont="1" applyFill="1" applyBorder="1" applyAlignment="1">
      <alignment horizontal="left" vertical="center" wrapText="1"/>
      <protection/>
    </xf>
    <xf numFmtId="0" fontId="41" fillId="0" borderId="0" xfId="1598" applyFont="1" applyFill="1" applyBorder="1" applyAlignment="1">
      <alignment horizontal="left" vertical="center" wrapText="1"/>
      <protection/>
    </xf>
    <xf numFmtId="165" fontId="8" fillId="0" borderId="8" xfId="1598" applyNumberFormat="1" applyFont="1" applyFill="1" applyBorder="1">
      <alignment/>
      <protection/>
    </xf>
    <xf numFmtId="0" fontId="8" fillId="0" borderId="8" xfId="1598" applyFont="1" applyFill="1" applyBorder="1">
      <alignment/>
      <protection/>
    </xf>
    <xf numFmtId="0" fontId="0" fillId="0" borderId="0" xfId="0"/>
    <xf numFmtId="0" fontId="13" fillId="0" borderId="0" xfId="0" applyFont="1"/>
    <xf numFmtId="0" fontId="13" fillId="0" borderId="0" xfId="0" applyFont="1" applyAlignment="1">
      <alignment vertical="center"/>
    </xf>
    <xf numFmtId="0" fontId="14" fillId="0" borderId="0" xfId="0" applyFont="1" applyAlignment="1">
      <alignment vertical="center"/>
    </xf>
    <xf numFmtId="0" fontId="25" fillId="0" borderId="0" xfId="1598" applyFont="1" applyFill="1">
      <alignment/>
      <protection/>
    </xf>
    <xf numFmtId="0" fontId="234" fillId="0" borderId="0" xfId="1598" applyFont="1" applyFill="1">
      <alignment/>
      <protection/>
    </xf>
    <xf numFmtId="0" fontId="250" fillId="0" borderId="0" xfId="1598" applyFont="1" applyFill="1">
      <alignment/>
      <protection/>
    </xf>
    <xf numFmtId="165" fontId="250" fillId="0" borderId="0" xfId="1598" applyNumberFormat="1" applyFont="1" applyFill="1">
      <alignment/>
      <protection/>
    </xf>
  </cellXfs>
  <cellStyles count="2662">
    <cellStyle name="Normal" xfId="0"/>
    <cellStyle name="Percent" xfId="15"/>
    <cellStyle name="Currency" xfId="16"/>
    <cellStyle name="Currency [0]" xfId="17"/>
    <cellStyle name="Comma" xfId="18"/>
    <cellStyle name="Comma [0]" xfId="19"/>
    <cellStyle name="[StdExit()]" xfId="20"/>
    <cellStyle name="20% - akcent 1 2" xfId="21"/>
    <cellStyle name="20% — akcent 1 2" xfId="22"/>
    <cellStyle name="20% - akcent 2 2" xfId="23"/>
    <cellStyle name="20% — akcent 2 2" xfId="24"/>
    <cellStyle name="20% - akcent 3 2" xfId="25"/>
    <cellStyle name="20% — akcent 3 2" xfId="26"/>
    <cellStyle name="20% - akcent 4 2" xfId="27"/>
    <cellStyle name="20% — akcent 4 2" xfId="28"/>
    <cellStyle name="20% — akcent 5 2" xfId="29"/>
    <cellStyle name="20% — akcent 6 2" xfId="30"/>
    <cellStyle name="40% — akcent 1 2" xfId="31"/>
    <cellStyle name="40% — akcent 2 2" xfId="32"/>
    <cellStyle name="40% - akcent 3 2" xfId="33"/>
    <cellStyle name="40% — akcent 3 2" xfId="34"/>
    <cellStyle name="40% — akcent 4 2" xfId="35"/>
    <cellStyle name="40% — akcent 5 2" xfId="36"/>
    <cellStyle name="40% — akcent 6 2" xfId="37"/>
    <cellStyle name="60% — akcent 1 2" xfId="38"/>
    <cellStyle name="60% — akcent 2 2" xfId="39"/>
    <cellStyle name="60% - akcent 3 2" xfId="40"/>
    <cellStyle name="60% — akcent 3 2" xfId="41"/>
    <cellStyle name="60% - akcent 4 2" xfId="42"/>
    <cellStyle name="60% — akcent 4 2" xfId="43"/>
    <cellStyle name="60% — akcent 5 2" xfId="44"/>
    <cellStyle name="60% - akcent 6 2" xfId="45"/>
    <cellStyle name="60% — akcent 6 2" xfId="46"/>
    <cellStyle name="Akcent 1" xfId="47"/>
    <cellStyle name="Akcent 1 2" xfId="48"/>
    <cellStyle name="Akcent 2" xfId="49"/>
    <cellStyle name="Akcent 2 2" xfId="50"/>
    <cellStyle name="Akcent 3" xfId="51"/>
    <cellStyle name="Akcent 3 2" xfId="52"/>
    <cellStyle name="Akcent 4" xfId="53"/>
    <cellStyle name="Akcent 4 2" xfId="54"/>
    <cellStyle name="Akcent 5" xfId="55"/>
    <cellStyle name="Akcent 5 2" xfId="56"/>
    <cellStyle name="Akcent 6" xfId="57"/>
    <cellStyle name="Akcent 6 2" xfId="58"/>
    <cellStyle name="Dane wejściowe" xfId="59"/>
    <cellStyle name="Dane wejściowe 2" xfId="60"/>
    <cellStyle name="Dane wyjściowe" xfId="61"/>
    <cellStyle name="Dane wyjściowe 2" xfId="62"/>
    <cellStyle name="Dobry 2" xfId="63"/>
    <cellStyle name="Dziesiętny 2" xfId="64"/>
    <cellStyle name="Dziesiętny 2 10" xfId="65"/>
    <cellStyle name="Dziesiętny 2 10 2" xfId="66"/>
    <cellStyle name="Dziesiętny 2 10 2 2" xfId="67"/>
    <cellStyle name="Dziesiętny 2 10 2 2 2" xfId="68"/>
    <cellStyle name="Dziesiętny 2 10 2 2 3" xfId="69"/>
    <cellStyle name="Dziesiętny 2 10 2 3" xfId="70"/>
    <cellStyle name="Dziesiętny 2 10 2 3 2" xfId="71"/>
    <cellStyle name="Dziesiętny 2 10 2 3 3" xfId="72"/>
    <cellStyle name="Dziesiętny 2 10 2 4" xfId="73"/>
    <cellStyle name="Dziesiętny 2 10 2 4 2" xfId="74"/>
    <cellStyle name="Dziesiętny 2 10 2 4 3" xfId="75"/>
    <cellStyle name="Dziesiętny 2 10 2 5" xfId="76"/>
    <cellStyle name="Dziesiętny 2 10 2 6" xfId="77"/>
    <cellStyle name="Dziesiętny 2 10 3" xfId="78"/>
    <cellStyle name="Dziesiętny 2 10 3 2" xfId="79"/>
    <cellStyle name="Dziesiętny 2 10 3 3" xfId="80"/>
    <cellStyle name="Dziesiętny 2 10 4" xfId="81"/>
    <cellStyle name="Dziesiętny 2 10 4 2" xfId="82"/>
    <cellStyle name="Dziesiętny 2 10 4 3" xfId="83"/>
    <cellStyle name="Dziesiętny 2 10 5" xfId="84"/>
    <cellStyle name="Dziesiętny 2 10 5 2" xfId="85"/>
    <cellStyle name="Dziesiętny 2 10 5 3" xfId="86"/>
    <cellStyle name="Dziesiętny 2 10 6" xfId="87"/>
    <cellStyle name="Dziesiętny 2 10 7" xfId="88"/>
    <cellStyle name="Dziesiętny 2 11" xfId="89"/>
    <cellStyle name="Dziesiętny 2 11 2" xfId="90"/>
    <cellStyle name="Dziesiętny 2 11 2 2" xfId="91"/>
    <cellStyle name="Dziesiętny 2 11 2 2 2" xfId="92"/>
    <cellStyle name="Dziesiętny 2 11 2 2 3" xfId="93"/>
    <cellStyle name="Dziesiętny 2 11 2 3" xfId="94"/>
    <cellStyle name="Dziesiętny 2 11 2 3 2" xfId="95"/>
    <cellStyle name="Dziesiętny 2 11 2 3 3" xfId="96"/>
    <cellStyle name="Dziesiętny 2 11 2 4" xfId="97"/>
    <cellStyle name="Dziesiętny 2 11 2 4 2" xfId="98"/>
    <cellStyle name="Dziesiętny 2 11 2 4 3" xfId="99"/>
    <cellStyle name="Dziesiętny 2 11 2 5" xfId="100"/>
    <cellStyle name="Dziesiętny 2 11 2 6" xfId="101"/>
    <cellStyle name="Dziesiętny 2 11 3" xfId="102"/>
    <cellStyle name="Dziesiętny 2 11 3 2" xfId="103"/>
    <cellStyle name="Dziesiętny 2 11 3 3" xfId="104"/>
    <cellStyle name="Dziesiętny 2 11 4" xfId="105"/>
    <cellStyle name="Dziesiętny 2 11 4 2" xfId="106"/>
    <cellStyle name="Dziesiętny 2 11 4 3" xfId="107"/>
    <cellStyle name="Dziesiętny 2 11 5" xfId="108"/>
    <cellStyle name="Dziesiętny 2 11 5 2" xfId="109"/>
    <cellStyle name="Dziesiętny 2 11 5 3" xfId="110"/>
    <cellStyle name="Dziesiętny 2 11 6" xfId="111"/>
    <cellStyle name="Dziesiętny 2 11 7" xfId="112"/>
    <cellStyle name="Dziesiętny 2 12" xfId="113"/>
    <cellStyle name="Dziesiętny 2 12 2" xfId="114"/>
    <cellStyle name="Dziesiętny 2 12 2 2" xfId="115"/>
    <cellStyle name="Dziesiętny 2 12 2 2 2" xfId="116"/>
    <cellStyle name="Dziesiętny 2 12 2 2 3" xfId="117"/>
    <cellStyle name="Dziesiętny 2 12 2 3" xfId="118"/>
    <cellStyle name="Dziesiętny 2 12 2 3 2" xfId="119"/>
    <cellStyle name="Dziesiętny 2 12 2 3 3" xfId="120"/>
    <cellStyle name="Dziesiętny 2 12 2 4" xfId="121"/>
    <cellStyle name="Dziesiętny 2 12 2 4 2" xfId="122"/>
    <cellStyle name="Dziesiętny 2 12 2 4 3" xfId="123"/>
    <cellStyle name="Dziesiętny 2 12 2 5" xfId="124"/>
    <cellStyle name="Dziesiętny 2 12 2 6" xfId="125"/>
    <cellStyle name="Dziesiętny 2 12 3" xfId="126"/>
    <cellStyle name="Dziesiętny 2 12 3 2" xfId="127"/>
    <cellStyle name="Dziesiętny 2 12 3 3" xfId="128"/>
    <cellStyle name="Dziesiętny 2 12 4" xfId="129"/>
    <cellStyle name="Dziesiętny 2 12 4 2" xfId="130"/>
    <cellStyle name="Dziesiętny 2 12 4 3" xfId="131"/>
    <cellStyle name="Dziesiętny 2 12 5" xfId="132"/>
    <cellStyle name="Dziesiętny 2 12 5 2" xfId="133"/>
    <cellStyle name="Dziesiętny 2 12 5 3" xfId="134"/>
    <cellStyle name="Dziesiętny 2 12 6" xfId="135"/>
    <cellStyle name="Dziesiętny 2 12 7" xfId="136"/>
    <cellStyle name="Dziesiętny 2 13" xfId="137"/>
    <cellStyle name="Dziesiętny 2 13 2" xfId="138"/>
    <cellStyle name="Dziesiętny 2 13 2 2" xfId="139"/>
    <cellStyle name="Dziesiętny 2 13 2 2 2" xfId="140"/>
    <cellStyle name="Dziesiętny 2 13 2 2 3" xfId="141"/>
    <cellStyle name="Dziesiętny 2 13 2 3" xfId="142"/>
    <cellStyle name="Dziesiętny 2 13 2 3 2" xfId="143"/>
    <cellStyle name="Dziesiętny 2 13 2 3 3" xfId="144"/>
    <cellStyle name="Dziesiętny 2 13 2 4" xfId="145"/>
    <cellStyle name="Dziesiętny 2 13 2 4 2" xfId="146"/>
    <cellStyle name="Dziesiętny 2 13 2 4 3" xfId="147"/>
    <cellStyle name="Dziesiętny 2 13 2 5" xfId="148"/>
    <cellStyle name="Dziesiętny 2 13 2 6" xfId="149"/>
    <cellStyle name="Dziesiętny 2 13 3" xfId="150"/>
    <cellStyle name="Dziesiętny 2 13 3 2" xfId="151"/>
    <cellStyle name="Dziesiętny 2 13 3 3" xfId="152"/>
    <cellStyle name="Dziesiętny 2 13 4" xfId="153"/>
    <cellStyle name="Dziesiętny 2 13 4 2" xfId="154"/>
    <cellStyle name="Dziesiętny 2 13 4 3" xfId="155"/>
    <cellStyle name="Dziesiętny 2 13 5" xfId="156"/>
    <cellStyle name="Dziesiętny 2 13 5 2" xfId="157"/>
    <cellStyle name="Dziesiętny 2 13 5 3" xfId="158"/>
    <cellStyle name="Dziesiętny 2 13 6" xfId="159"/>
    <cellStyle name="Dziesiętny 2 13 7" xfId="160"/>
    <cellStyle name="Dziesiętny 2 14" xfId="161"/>
    <cellStyle name="Dziesiętny 2 14 2" xfId="162"/>
    <cellStyle name="Dziesiętny 2 14 2 2" xfId="163"/>
    <cellStyle name="Dziesiętny 2 14 2 2 2" xfId="164"/>
    <cellStyle name="Dziesiętny 2 14 2 2 3" xfId="165"/>
    <cellStyle name="Dziesiętny 2 14 2 3" xfId="166"/>
    <cellStyle name="Dziesiętny 2 14 2 3 2" xfId="167"/>
    <cellStyle name="Dziesiętny 2 14 2 3 3" xfId="168"/>
    <cellStyle name="Dziesiętny 2 14 2 4" xfId="169"/>
    <cellStyle name="Dziesiętny 2 14 2 4 2" xfId="170"/>
    <cellStyle name="Dziesiętny 2 14 2 4 3" xfId="171"/>
    <cellStyle name="Dziesiętny 2 14 2 5" xfId="172"/>
    <cellStyle name="Dziesiętny 2 14 2 6" xfId="173"/>
    <cellStyle name="Dziesiętny 2 14 3" xfId="174"/>
    <cellStyle name="Dziesiętny 2 14 3 2" xfId="175"/>
    <cellStyle name="Dziesiętny 2 14 3 3" xfId="176"/>
    <cellStyle name="Dziesiętny 2 14 4" xfId="177"/>
    <cellStyle name="Dziesiętny 2 14 4 2" xfId="178"/>
    <cellStyle name="Dziesiętny 2 14 4 3" xfId="179"/>
    <cellStyle name="Dziesiętny 2 14 5" xfId="180"/>
    <cellStyle name="Dziesiętny 2 14 5 2" xfId="181"/>
    <cellStyle name="Dziesiętny 2 14 5 3" xfId="182"/>
    <cellStyle name="Dziesiętny 2 14 6" xfId="183"/>
    <cellStyle name="Dziesiętny 2 14 7" xfId="184"/>
    <cellStyle name="Dziesiętny 2 15" xfId="185"/>
    <cellStyle name="Dziesiętny 2 15 2" xfId="186"/>
    <cellStyle name="Dziesiętny 2 15 2 2" xfId="187"/>
    <cellStyle name="Dziesiętny 2 15 2 3" xfId="188"/>
    <cellStyle name="Dziesiętny 2 15 3" xfId="189"/>
    <cellStyle name="Dziesiętny 2 15 3 2" xfId="190"/>
    <cellStyle name="Dziesiętny 2 15 3 3" xfId="191"/>
    <cellStyle name="Dziesiętny 2 15 4" xfId="192"/>
    <cellStyle name="Dziesiętny 2 15 4 2" xfId="193"/>
    <cellStyle name="Dziesiętny 2 15 4 3" xfId="194"/>
    <cellStyle name="Dziesiętny 2 15 5" xfId="195"/>
    <cellStyle name="Dziesiętny 2 15 6" xfId="196"/>
    <cellStyle name="Dziesiętny 2 16" xfId="197"/>
    <cellStyle name="Dziesiętny 2 16 2" xfId="198"/>
    <cellStyle name="Dziesiętny 2 16 2 2" xfId="199"/>
    <cellStyle name="Dziesiętny 2 16 2 3" xfId="200"/>
    <cellStyle name="Dziesiętny 2 16 3" xfId="201"/>
    <cellStyle name="Dziesiętny 2 16 3 2" xfId="202"/>
    <cellStyle name="Dziesiętny 2 16 3 3" xfId="203"/>
    <cellStyle name="Dziesiętny 2 16 4" xfId="204"/>
    <cellStyle name="Dziesiętny 2 16 4 2" xfId="205"/>
    <cellStyle name="Dziesiętny 2 16 4 3" xfId="206"/>
    <cellStyle name="Dziesiętny 2 16 5" xfId="207"/>
    <cellStyle name="Dziesiętny 2 16 6" xfId="208"/>
    <cellStyle name="Dziesiętny 2 17" xfId="209"/>
    <cellStyle name="Dziesiętny 2 17 2" xfId="210"/>
    <cellStyle name="Dziesiętny 2 17 2 2" xfId="211"/>
    <cellStyle name="Dziesiętny 2 17 2 3" xfId="212"/>
    <cellStyle name="Dziesiętny 2 17 3" xfId="213"/>
    <cellStyle name="Dziesiętny 2 17 3 2" xfId="214"/>
    <cellStyle name="Dziesiętny 2 17 3 3" xfId="215"/>
    <cellStyle name="Dziesiętny 2 17 4" xfId="216"/>
    <cellStyle name="Dziesiętny 2 17 4 2" xfId="217"/>
    <cellStyle name="Dziesiętny 2 17 4 3" xfId="218"/>
    <cellStyle name="Dziesiętny 2 17 5" xfId="219"/>
    <cellStyle name="Dziesiętny 2 17 6" xfId="220"/>
    <cellStyle name="Dziesiętny 2 18" xfId="221"/>
    <cellStyle name="Dziesiętny 2 18 2" xfId="222"/>
    <cellStyle name="Dziesiętny 2 18 3" xfId="223"/>
    <cellStyle name="Dziesiętny 2 19" xfId="224"/>
    <cellStyle name="Dziesiętny 2 19 2" xfId="225"/>
    <cellStyle name="Dziesiętny 2 19 3" xfId="226"/>
    <cellStyle name="Dziesiętny 2 2" xfId="227"/>
    <cellStyle name="Dziesiętny 2 2 10" xfId="228"/>
    <cellStyle name="Dziesiętny 2 2 10 2" xfId="229"/>
    <cellStyle name="Dziesiętny 2 2 10 2 2" xfId="230"/>
    <cellStyle name="Dziesiętny 2 2 10 2 2 2" xfId="231"/>
    <cellStyle name="Dziesiętny 2 2 10 2 2 3" xfId="232"/>
    <cellStyle name="Dziesiętny 2 2 10 2 3" xfId="233"/>
    <cellStyle name="Dziesiętny 2 2 10 2 3 2" xfId="234"/>
    <cellStyle name="Dziesiętny 2 2 10 2 3 3" xfId="235"/>
    <cellStyle name="Dziesiętny 2 2 10 2 4" xfId="236"/>
    <cellStyle name="Dziesiętny 2 2 10 2 4 2" xfId="237"/>
    <cellStyle name="Dziesiętny 2 2 10 2 4 3" xfId="238"/>
    <cellStyle name="Dziesiętny 2 2 10 2 5" xfId="239"/>
    <cellStyle name="Dziesiętny 2 2 10 2 6" xfId="240"/>
    <cellStyle name="Dziesiętny 2 2 10 3" xfId="241"/>
    <cellStyle name="Dziesiętny 2 2 10 3 2" xfId="242"/>
    <cellStyle name="Dziesiętny 2 2 10 3 3" xfId="243"/>
    <cellStyle name="Dziesiętny 2 2 10 4" xfId="244"/>
    <cellStyle name="Dziesiętny 2 2 10 4 2" xfId="245"/>
    <cellStyle name="Dziesiętny 2 2 10 4 3" xfId="246"/>
    <cellStyle name="Dziesiętny 2 2 10 5" xfId="247"/>
    <cellStyle name="Dziesiętny 2 2 10 5 2" xfId="248"/>
    <cellStyle name="Dziesiętny 2 2 10 5 3" xfId="249"/>
    <cellStyle name="Dziesiętny 2 2 10 6" xfId="250"/>
    <cellStyle name="Dziesiętny 2 2 10 7" xfId="251"/>
    <cellStyle name="Dziesiętny 2 2 11" xfId="252"/>
    <cellStyle name="Dziesiętny 2 2 11 2" xfId="253"/>
    <cellStyle name="Dziesiętny 2 2 11 2 2" xfId="254"/>
    <cellStyle name="Dziesiętny 2 2 11 2 2 2" xfId="255"/>
    <cellStyle name="Dziesiętny 2 2 11 2 2 3" xfId="256"/>
    <cellStyle name="Dziesiętny 2 2 11 2 3" xfId="257"/>
    <cellStyle name="Dziesiętny 2 2 11 2 3 2" xfId="258"/>
    <cellStyle name="Dziesiętny 2 2 11 2 3 3" xfId="259"/>
    <cellStyle name="Dziesiętny 2 2 11 2 4" xfId="260"/>
    <cellStyle name="Dziesiętny 2 2 11 2 4 2" xfId="261"/>
    <cellStyle name="Dziesiętny 2 2 11 2 4 3" xfId="262"/>
    <cellStyle name="Dziesiętny 2 2 11 2 5" xfId="263"/>
    <cellStyle name="Dziesiętny 2 2 11 2 6" xfId="264"/>
    <cellStyle name="Dziesiętny 2 2 11 3" xfId="265"/>
    <cellStyle name="Dziesiętny 2 2 11 3 2" xfId="266"/>
    <cellStyle name="Dziesiętny 2 2 11 3 3" xfId="267"/>
    <cellStyle name="Dziesiętny 2 2 11 4" xfId="268"/>
    <cellStyle name="Dziesiętny 2 2 11 4 2" xfId="269"/>
    <cellStyle name="Dziesiętny 2 2 11 4 3" xfId="270"/>
    <cellStyle name="Dziesiętny 2 2 11 5" xfId="271"/>
    <cellStyle name="Dziesiętny 2 2 11 5 2" xfId="272"/>
    <cellStyle name="Dziesiętny 2 2 11 5 3" xfId="273"/>
    <cellStyle name="Dziesiętny 2 2 11 6" xfId="274"/>
    <cellStyle name="Dziesiętny 2 2 11 7" xfId="275"/>
    <cellStyle name="Dziesiętny 2 2 12" xfId="276"/>
    <cellStyle name="Dziesiętny 2 2 12 2" xfId="277"/>
    <cellStyle name="Dziesiętny 2 2 12 2 2" xfId="278"/>
    <cellStyle name="Dziesiętny 2 2 12 2 3" xfId="279"/>
    <cellStyle name="Dziesiętny 2 2 12 3" xfId="280"/>
    <cellStyle name="Dziesiętny 2 2 12 3 2" xfId="281"/>
    <cellStyle name="Dziesiętny 2 2 12 3 3" xfId="282"/>
    <cellStyle name="Dziesiętny 2 2 12 4" xfId="283"/>
    <cellStyle name="Dziesiętny 2 2 12 4 2" xfId="284"/>
    <cellStyle name="Dziesiętny 2 2 12 4 3" xfId="285"/>
    <cellStyle name="Dziesiętny 2 2 12 5" xfId="286"/>
    <cellStyle name="Dziesiętny 2 2 12 6" xfId="287"/>
    <cellStyle name="Dziesiętny 2 2 13" xfId="288"/>
    <cellStyle name="Dziesiętny 2 2 13 2" xfId="289"/>
    <cellStyle name="Dziesiętny 2 2 13 2 2" xfId="290"/>
    <cellStyle name="Dziesiętny 2 2 13 2 3" xfId="291"/>
    <cellStyle name="Dziesiętny 2 2 13 3" xfId="292"/>
    <cellStyle name="Dziesiętny 2 2 13 3 2" xfId="293"/>
    <cellStyle name="Dziesiętny 2 2 13 3 3" xfId="294"/>
    <cellStyle name="Dziesiętny 2 2 13 4" xfId="295"/>
    <cellStyle name="Dziesiętny 2 2 13 4 2" xfId="296"/>
    <cellStyle name="Dziesiętny 2 2 13 4 3" xfId="297"/>
    <cellStyle name="Dziesiętny 2 2 13 5" xfId="298"/>
    <cellStyle name="Dziesiętny 2 2 13 6" xfId="299"/>
    <cellStyle name="Dziesiętny 2 2 14" xfId="300"/>
    <cellStyle name="Dziesiętny 2 2 14 2" xfId="301"/>
    <cellStyle name="Dziesiętny 2 2 14 2 2" xfId="302"/>
    <cellStyle name="Dziesiętny 2 2 14 2 3" xfId="303"/>
    <cellStyle name="Dziesiętny 2 2 14 3" xfId="304"/>
    <cellStyle name="Dziesiętny 2 2 14 3 2" xfId="305"/>
    <cellStyle name="Dziesiętny 2 2 14 3 3" xfId="306"/>
    <cellStyle name="Dziesiętny 2 2 14 4" xfId="307"/>
    <cellStyle name="Dziesiętny 2 2 14 4 2" xfId="308"/>
    <cellStyle name="Dziesiętny 2 2 14 4 3" xfId="309"/>
    <cellStyle name="Dziesiętny 2 2 14 5" xfId="310"/>
    <cellStyle name="Dziesiętny 2 2 14 6" xfId="311"/>
    <cellStyle name="Dziesiętny 2 2 15" xfId="312"/>
    <cellStyle name="Dziesiętny 2 2 15 2" xfId="313"/>
    <cellStyle name="Dziesiętny 2 2 15 3" xfId="314"/>
    <cellStyle name="Dziesiętny 2 2 16" xfId="315"/>
    <cellStyle name="Dziesiętny 2 2 16 2" xfId="316"/>
    <cellStyle name="Dziesiętny 2 2 16 3" xfId="317"/>
    <cellStyle name="Dziesiętny 2 2 17" xfId="318"/>
    <cellStyle name="Dziesiętny 2 2 17 2" xfId="319"/>
    <cellStyle name="Dziesiętny 2 2 17 3" xfId="320"/>
    <cellStyle name="Dziesiętny 2 2 18" xfId="321"/>
    <cellStyle name="Dziesiętny 2 2 18 2" xfId="322"/>
    <cellStyle name="Dziesiętny 2 2 18 3" xfId="323"/>
    <cellStyle name="Dziesiętny 2 2 19" xfId="324"/>
    <cellStyle name="Dziesiętny 2 2 19 2" xfId="325"/>
    <cellStyle name="Dziesiętny 2 2 19 3" xfId="326"/>
    <cellStyle name="Dziesiętny 2 2 2" xfId="327"/>
    <cellStyle name="Dziesiętny 2 2 2 2" xfId="328"/>
    <cellStyle name="Dziesiętny 2 2 2 2 2" xfId="329"/>
    <cellStyle name="Dziesiętny 2 2 2 2 2 2" xfId="330"/>
    <cellStyle name="Dziesiętny 2 2 2 2 2 3" xfId="331"/>
    <cellStyle name="Dziesiętny 2 2 2 2 3" xfId="332"/>
    <cellStyle name="Dziesiętny 2 2 2 2 3 2" xfId="333"/>
    <cellStyle name="Dziesiętny 2 2 2 2 3 3" xfId="334"/>
    <cellStyle name="Dziesiętny 2 2 2 2 4" xfId="335"/>
    <cellStyle name="Dziesiętny 2 2 2 2 4 2" xfId="336"/>
    <cellStyle name="Dziesiętny 2 2 2 2 4 3" xfId="337"/>
    <cellStyle name="Dziesiętny 2 2 2 2 5" xfId="338"/>
    <cellStyle name="Dziesiętny 2 2 2 2 6" xfId="339"/>
    <cellStyle name="Dziesiętny 2 2 2 3" xfId="340"/>
    <cellStyle name="Dziesiętny 2 2 2 3 2" xfId="341"/>
    <cellStyle name="Dziesiętny 2 2 2 3 3" xfId="342"/>
    <cellStyle name="Dziesiętny 2 2 2 4" xfId="343"/>
    <cellStyle name="Dziesiętny 2 2 2 4 2" xfId="344"/>
    <cellStyle name="Dziesiętny 2 2 2 4 3" xfId="345"/>
    <cellStyle name="Dziesiętny 2 2 2 5" xfId="346"/>
    <cellStyle name="Dziesiętny 2 2 2 5 2" xfId="347"/>
    <cellStyle name="Dziesiętny 2 2 2 5 3" xfId="348"/>
    <cellStyle name="Dziesiętny 2 2 2 6" xfId="349"/>
    <cellStyle name="Dziesiętny 2 2 2 7" xfId="350"/>
    <cellStyle name="Dziesiętny 2 2 20" xfId="351"/>
    <cellStyle name="Dziesiętny 2 2 20 2" xfId="352"/>
    <cellStyle name="Dziesiętny 2 2 20 3" xfId="353"/>
    <cellStyle name="Dziesiętny 2 2 21" xfId="354"/>
    <cellStyle name="Dziesiętny 2 2 21 2" xfId="355"/>
    <cellStyle name="Dziesiętny 2 2 21 3" xfId="356"/>
    <cellStyle name="Dziesiętny 2 2 22" xfId="357"/>
    <cellStyle name="Dziesiętny 2 2 23" xfId="358"/>
    <cellStyle name="Dziesiętny 2 2 3" xfId="359"/>
    <cellStyle name="Dziesiętny 2 2 3 2" xfId="360"/>
    <cellStyle name="Dziesiętny 2 2 3 2 2" xfId="361"/>
    <cellStyle name="Dziesiętny 2 2 3 2 2 2" xfId="362"/>
    <cellStyle name="Dziesiętny 2 2 3 2 2 3" xfId="363"/>
    <cellStyle name="Dziesiętny 2 2 3 2 3" xfId="364"/>
    <cellStyle name="Dziesiętny 2 2 3 2 3 2" xfId="365"/>
    <cellStyle name="Dziesiętny 2 2 3 2 3 3" xfId="366"/>
    <cellStyle name="Dziesiętny 2 2 3 2 4" xfId="367"/>
    <cellStyle name="Dziesiętny 2 2 3 2 4 2" xfId="368"/>
    <cellStyle name="Dziesiętny 2 2 3 2 4 3" xfId="369"/>
    <cellStyle name="Dziesiętny 2 2 3 2 5" xfId="370"/>
    <cellStyle name="Dziesiętny 2 2 3 2 6" xfId="371"/>
    <cellStyle name="Dziesiętny 2 2 3 3" xfId="372"/>
    <cellStyle name="Dziesiętny 2 2 3 3 2" xfId="373"/>
    <cellStyle name="Dziesiętny 2 2 3 3 3" xfId="374"/>
    <cellStyle name="Dziesiętny 2 2 3 4" xfId="375"/>
    <cellStyle name="Dziesiętny 2 2 3 4 2" xfId="376"/>
    <cellStyle name="Dziesiętny 2 2 3 4 3" xfId="377"/>
    <cellStyle name="Dziesiętny 2 2 3 5" xfId="378"/>
    <cellStyle name="Dziesiętny 2 2 3 5 2" xfId="379"/>
    <cellStyle name="Dziesiętny 2 2 3 5 3" xfId="380"/>
    <cellStyle name="Dziesiętny 2 2 3 6" xfId="381"/>
    <cellStyle name="Dziesiętny 2 2 3 7" xfId="382"/>
    <cellStyle name="Dziesiętny 2 2 4" xfId="383"/>
    <cellStyle name="Dziesiętny 2 2 4 2" xfId="384"/>
    <cellStyle name="Dziesiętny 2 2 4 2 2" xfId="385"/>
    <cellStyle name="Dziesiętny 2 2 4 2 2 2" xfId="386"/>
    <cellStyle name="Dziesiętny 2 2 4 2 2 3" xfId="387"/>
    <cellStyle name="Dziesiętny 2 2 4 2 3" xfId="388"/>
    <cellStyle name="Dziesiętny 2 2 4 2 3 2" xfId="389"/>
    <cellStyle name="Dziesiętny 2 2 4 2 3 3" xfId="390"/>
    <cellStyle name="Dziesiętny 2 2 4 2 4" xfId="391"/>
    <cellStyle name="Dziesiętny 2 2 4 2 4 2" xfId="392"/>
    <cellStyle name="Dziesiętny 2 2 4 2 4 3" xfId="393"/>
    <cellStyle name="Dziesiętny 2 2 4 2 5" xfId="394"/>
    <cellStyle name="Dziesiętny 2 2 4 2 6" xfId="395"/>
    <cellStyle name="Dziesiętny 2 2 4 3" xfId="396"/>
    <cellStyle name="Dziesiętny 2 2 4 3 2" xfId="397"/>
    <cellStyle name="Dziesiętny 2 2 4 3 3" xfId="398"/>
    <cellStyle name="Dziesiętny 2 2 4 4" xfId="399"/>
    <cellStyle name="Dziesiętny 2 2 4 4 2" xfId="400"/>
    <cellStyle name="Dziesiętny 2 2 4 4 3" xfId="401"/>
    <cellStyle name="Dziesiętny 2 2 4 5" xfId="402"/>
    <cellStyle name="Dziesiętny 2 2 4 5 2" xfId="403"/>
    <cellStyle name="Dziesiętny 2 2 4 5 3" xfId="404"/>
    <cellStyle name="Dziesiętny 2 2 4 6" xfId="405"/>
    <cellStyle name="Dziesiętny 2 2 4 7" xfId="406"/>
    <cellStyle name="Dziesiętny 2 2 5" xfId="407"/>
    <cellStyle name="Dziesiętny 2 2 5 2" xfId="408"/>
    <cellStyle name="Dziesiętny 2 2 5 2 2" xfId="409"/>
    <cellStyle name="Dziesiętny 2 2 5 2 2 2" xfId="410"/>
    <cellStyle name="Dziesiętny 2 2 5 2 2 3" xfId="411"/>
    <cellStyle name="Dziesiętny 2 2 5 2 3" xfId="412"/>
    <cellStyle name="Dziesiętny 2 2 5 2 3 2" xfId="413"/>
    <cellStyle name="Dziesiętny 2 2 5 2 3 3" xfId="414"/>
    <cellStyle name="Dziesiętny 2 2 5 2 4" xfId="415"/>
    <cellStyle name="Dziesiętny 2 2 5 2 4 2" xfId="416"/>
    <cellStyle name="Dziesiętny 2 2 5 2 4 3" xfId="417"/>
    <cellStyle name="Dziesiętny 2 2 5 2 5" xfId="418"/>
    <cellStyle name="Dziesiętny 2 2 5 2 6" xfId="419"/>
    <cellStyle name="Dziesiętny 2 2 5 3" xfId="420"/>
    <cellStyle name="Dziesiętny 2 2 5 3 2" xfId="421"/>
    <cellStyle name="Dziesiętny 2 2 5 3 3" xfId="422"/>
    <cellStyle name="Dziesiętny 2 2 5 4" xfId="423"/>
    <cellStyle name="Dziesiętny 2 2 5 4 2" xfId="424"/>
    <cellStyle name="Dziesiętny 2 2 5 4 3" xfId="425"/>
    <cellStyle name="Dziesiętny 2 2 5 5" xfId="426"/>
    <cellStyle name="Dziesiętny 2 2 5 5 2" xfId="427"/>
    <cellStyle name="Dziesiętny 2 2 5 5 3" xfId="428"/>
    <cellStyle name="Dziesiętny 2 2 5 6" xfId="429"/>
    <cellStyle name="Dziesiętny 2 2 5 7" xfId="430"/>
    <cellStyle name="Dziesiętny 2 2 6" xfId="431"/>
    <cellStyle name="Dziesiętny 2 2 6 2" xfId="432"/>
    <cellStyle name="Dziesiętny 2 2 6 2 2" xfId="433"/>
    <cellStyle name="Dziesiętny 2 2 6 2 2 2" xfId="434"/>
    <cellStyle name="Dziesiętny 2 2 6 2 2 3" xfId="435"/>
    <cellStyle name="Dziesiętny 2 2 6 2 3" xfId="436"/>
    <cellStyle name="Dziesiętny 2 2 6 2 3 2" xfId="437"/>
    <cellStyle name="Dziesiętny 2 2 6 2 3 3" xfId="438"/>
    <cellStyle name="Dziesiętny 2 2 6 2 4" xfId="439"/>
    <cellStyle name="Dziesiętny 2 2 6 2 4 2" xfId="440"/>
    <cellStyle name="Dziesiętny 2 2 6 2 4 3" xfId="441"/>
    <cellStyle name="Dziesiętny 2 2 6 2 5" xfId="442"/>
    <cellStyle name="Dziesiętny 2 2 6 2 6" xfId="443"/>
    <cellStyle name="Dziesiętny 2 2 6 3" xfId="444"/>
    <cellStyle name="Dziesiętny 2 2 6 3 2" xfId="445"/>
    <cellStyle name="Dziesiętny 2 2 6 3 3" xfId="446"/>
    <cellStyle name="Dziesiętny 2 2 6 4" xfId="447"/>
    <cellStyle name="Dziesiętny 2 2 6 4 2" xfId="448"/>
    <cellStyle name="Dziesiętny 2 2 6 4 3" xfId="449"/>
    <cellStyle name="Dziesiętny 2 2 6 5" xfId="450"/>
    <cellStyle name="Dziesiętny 2 2 6 5 2" xfId="451"/>
    <cellStyle name="Dziesiętny 2 2 6 5 3" xfId="452"/>
    <cellStyle name="Dziesiętny 2 2 6 6" xfId="453"/>
    <cellStyle name="Dziesiętny 2 2 6 7" xfId="454"/>
    <cellStyle name="Dziesiętny 2 2 7" xfId="455"/>
    <cellStyle name="Dziesiętny 2 2 7 2" xfId="456"/>
    <cellStyle name="Dziesiętny 2 2 7 2 2" xfId="457"/>
    <cellStyle name="Dziesiętny 2 2 7 2 2 2" xfId="458"/>
    <cellStyle name="Dziesiętny 2 2 7 2 2 3" xfId="459"/>
    <cellStyle name="Dziesiętny 2 2 7 2 3" xfId="460"/>
    <cellStyle name="Dziesiętny 2 2 7 2 3 2" xfId="461"/>
    <cellStyle name="Dziesiętny 2 2 7 2 3 3" xfId="462"/>
    <cellStyle name="Dziesiętny 2 2 7 2 4" xfId="463"/>
    <cellStyle name="Dziesiętny 2 2 7 2 4 2" xfId="464"/>
    <cellStyle name="Dziesiętny 2 2 7 2 4 3" xfId="465"/>
    <cellStyle name="Dziesiętny 2 2 7 2 5" xfId="466"/>
    <cellStyle name="Dziesiętny 2 2 7 2 6" xfId="467"/>
    <cellStyle name="Dziesiętny 2 2 7 3" xfId="468"/>
    <cellStyle name="Dziesiętny 2 2 7 3 2" xfId="469"/>
    <cellStyle name="Dziesiętny 2 2 7 3 3" xfId="470"/>
    <cellStyle name="Dziesiętny 2 2 7 4" xfId="471"/>
    <cellStyle name="Dziesiętny 2 2 7 4 2" xfId="472"/>
    <cellStyle name="Dziesiętny 2 2 7 4 3" xfId="473"/>
    <cellStyle name="Dziesiętny 2 2 7 5" xfId="474"/>
    <cellStyle name="Dziesiętny 2 2 7 5 2" xfId="475"/>
    <cellStyle name="Dziesiętny 2 2 7 5 3" xfId="476"/>
    <cellStyle name="Dziesiętny 2 2 7 6" xfId="477"/>
    <cellStyle name="Dziesiętny 2 2 7 7" xfId="478"/>
    <cellStyle name="Dziesiętny 2 2 8" xfId="479"/>
    <cellStyle name="Dziesiętny 2 2 8 2" xfId="480"/>
    <cellStyle name="Dziesiętny 2 2 8 2 2" xfId="481"/>
    <cellStyle name="Dziesiętny 2 2 8 2 2 2" xfId="482"/>
    <cellStyle name="Dziesiętny 2 2 8 2 2 3" xfId="483"/>
    <cellStyle name="Dziesiętny 2 2 8 2 3" xfId="484"/>
    <cellStyle name="Dziesiętny 2 2 8 2 3 2" xfId="485"/>
    <cellStyle name="Dziesiętny 2 2 8 2 3 3" xfId="486"/>
    <cellStyle name="Dziesiętny 2 2 8 2 4" xfId="487"/>
    <cellStyle name="Dziesiętny 2 2 8 2 4 2" xfId="488"/>
    <cellStyle name="Dziesiętny 2 2 8 2 4 3" xfId="489"/>
    <cellStyle name="Dziesiętny 2 2 8 2 5" xfId="490"/>
    <cellStyle name="Dziesiętny 2 2 8 2 6" xfId="491"/>
    <cellStyle name="Dziesiętny 2 2 8 3" xfId="492"/>
    <cellStyle name="Dziesiętny 2 2 8 3 2" xfId="493"/>
    <cellStyle name="Dziesiętny 2 2 8 3 3" xfId="494"/>
    <cellStyle name="Dziesiętny 2 2 8 4" xfId="495"/>
    <cellStyle name="Dziesiętny 2 2 8 4 2" xfId="496"/>
    <cellStyle name="Dziesiętny 2 2 8 4 3" xfId="497"/>
    <cellStyle name="Dziesiętny 2 2 8 5" xfId="498"/>
    <cellStyle name="Dziesiętny 2 2 8 5 2" xfId="499"/>
    <cellStyle name="Dziesiętny 2 2 8 5 3" xfId="500"/>
    <cellStyle name="Dziesiętny 2 2 8 6" xfId="501"/>
    <cellStyle name="Dziesiętny 2 2 8 7" xfId="502"/>
    <cellStyle name="Dziesiętny 2 2 9" xfId="503"/>
    <cellStyle name="Dziesiętny 2 2 9 2" xfId="504"/>
    <cellStyle name="Dziesiętny 2 2 9 2 2" xfId="505"/>
    <cellStyle name="Dziesiętny 2 2 9 2 2 2" xfId="506"/>
    <cellStyle name="Dziesiętny 2 2 9 2 2 3" xfId="507"/>
    <cellStyle name="Dziesiętny 2 2 9 2 3" xfId="508"/>
    <cellStyle name="Dziesiętny 2 2 9 2 3 2" xfId="509"/>
    <cellStyle name="Dziesiętny 2 2 9 2 3 3" xfId="510"/>
    <cellStyle name="Dziesiętny 2 2 9 2 4" xfId="511"/>
    <cellStyle name="Dziesiętny 2 2 9 2 4 2" xfId="512"/>
    <cellStyle name="Dziesiętny 2 2 9 2 4 3" xfId="513"/>
    <cellStyle name="Dziesiętny 2 2 9 2 5" xfId="514"/>
    <cellStyle name="Dziesiętny 2 2 9 2 6" xfId="515"/>
    <cellStyle name="Dziesiętny 2 2 9 3" xfId="516"/>
    <cellStyle name="Dziesiętny 2 2 9 3 2" xfId="517"/>
    <cellStyle name="Dziesiętny 2 2 9 3 3" xfId="518"/>
    <cellStyle name="Dziesiętny 2 2 9 4" xfId="519"/>
    <cellStyle name="Dziesiętny 2 2 9 4 2" xfId="520"/>
    <cellStyle name="Dziesiętny 2 2 9 4 3" xfId="521"/>
    <cellStyle name="Dziesiętny 2 2 9 5" xfId="522"/>
    <cellStyle name="Dziesiętny 2 2 9 5 2" xfId="523"/>
    <cellStyle name="Dziesiętny 2 2 9 5 3" xfId="524"/>
    <cellStyle name="Dziesiętny 2 2 9 6" xfId="525"/>
    <cellStyle name="Dziesiętny 2 2 9 7" xfId="526"/>
    <cellStyle name="Dziesiętny 2 20" xfId="527"/>
    <cellStyle name="Dziesiętny 2 20 2" xfId="528"/>
    <cellStyle name="Dziesiętny 2 20 3" xfId="529"/>
    <cellStyle name="Dziesiętny 2 21" xfId="530"/>
    <cellStyle name="Dziesiętny 2 21 2" xfId="531"/>
    <cellStyle name="Dziesiętny 2 21 3" xfId="532"/>
    <cellStyle name="Dziesiętny 2 22" xfId="533"/>
    <cellStyle name="Dziesiętny 2 22 2" xfId="534"/>
    <cellStyle name="Dziesiętny 2 22 3" xfId="535"/>
    <cellStyle name="Dziesiętny 2 23" xfId="536"/>
    <cellStyle name="Dziesiętny 2 23 2" xfId="537"/>
    <cellStyle name="Dziesiętny 2 23 3" xfId="538"/>
    <cellStyle name="Dziesiętny 2 24" xfId="539"/>
    <cellStyle name="Dziesiętny 2 24 2" xfId="540"/>
    <cellStyle name="Dziesiętny 2 24 3" xfId="541"/>
    <cellStyle name="Dziesiętny 2 25" xfId="542"/>
    <cellStyle name="Dziesiętny 2 26" xfId="543"/>
    <cellStyle name="Dziesiętny 2 27" xfId="544"/>
    <cellStyle name="Dziesiętny 2 3" xfId="545"/>
    <cellStyle name="Dziesiętny 2 3 10" xfId="546"/>
    <cellStyle name="Dziesiętny 2 3 10 2" xfId="547"/>
    <cellStyle name="Dziesiętny 2 3 10 2 2" xfId="548"/>
    <cellStyle name="Dziesiętny 2 3 10 2 2 2" xfId="549"/>
    <cellStyle name="Dziesiętny 2 3 10 2 2 3" xfId="550"/>
    <cellStyle name="Dziesiętny 2 3 10 2 3" xfId="551"/>
    <cellStyle name="Dziesiętny 2 3 10 2 3 2" xfId="552"/>
    <cellStyle name="Dziesiętny 2 3 10 2 3 3" xfId="553"/>
    <cellStyle name="Dziesiętny 2 3 10 2 4" xfId="554"/>
    <cellStyle name="Dziesiętny 2 3 10 2 4 2" xfId="555"/>
    <cellStyle name="Dziesiętny 2 3 10 2 4 3" xfId="556"/>
    <cellStyle name="Dziesiętny 2 3 10 2 5" xfId="557"/>
    <cellStyle name="Dziesiętny 2 3 10 2 6" xfId="558"/>
    <cellStyle name="Dziesiętny 2 3 10 3" xfId="559"/>
    <cellStyle name="Dziesiętny 2 3 10 3 2" xfId="560"/>
    <cellStyle name="Dziesiętny 2 3 10 3 3" xfId="561"/>
    <cellStyle name="Dziesiętny 2 3 10 4" xfId="562"/>
    <cellStyle name="Dziesiętny 2 3 10 4 2" xfId="563"/>
    <cellStyle name="Dziesiętny 2 3 10 4 3" xfId="564"/>
    <cellStyle name="Dziesiętny 2 3 10 5" xfId="565"/>
    <cellStyle name="Dziesiętny 2 3 10 5 2" xfId="566"/>
    <cellStyle name="Dziesiętny 2 3 10 5 3" xfId="567"/>
    <cellStyle name="Dziesiętny 2 3 10 6" xfId="568"/>
    <cellStyle name="Dziesiętny 2 3 10 7" xfId="569"/>
    <cellStyle name="Dziesiętny 2 3 11" xfId="570"/>
    <cellStyle name="Dziesiętny 2 3 11 2" xfId="571"/>
    <cellStyle name="Dziesiętny 2 3 11 2 2" xfId="572"/>
    <cellStyle name="Dziesiętny 2 3 11 2 2 2" xfId="573"/>
    <cellStyle name="Dziesiętny 2 3 11 2 2 3" xfId="574"/>
    <cellStyle name="Dziesiętny 2 3 11 2 3" xfId="575"/>
    <cellStyle name="Dziesiętny 2 3 11 2 3 2" xfId="576"/>
    <cellStyle name="Dziesiętny 2 3 11 2 3 3" xfId="577"/>
    <cellStyle name="Dziesiętny 2 3 11 2 4" xfId="578"/>
    <cellStyle name="Dziesiętny 2 3 11 2 4 2" xfId="579"/>
    <cellStyle name="Dziesiętny 2 3 11 2 4 3" xfId="580"/>
    <cellStyle name="Dziesiętny 2 3 11 2 5" xfId="581"/>
    <cellStyle name="Dziesiętny 2 3 11 2 6" xfId="582"/>
    <cellStyle name="Dziesiętny 2 3 11 3" xfId="583"/>
    <cellStyle name="Dziesiętny 2 3 11 3 2" xfId="584"/>
    <cellStyle name="Dziesiętny 2 3 11 3 3" xfId="585"/>
    <cellStyle name="Dziesiętny 2 3 11 4" xfId="586"/>
    <cellStyle name="Dziesiętny 2 3 11 4 2" xfId="587"/>
    <cellStyle name="Dziesiętny 2 3 11 4 3" xfId="588"/>
    <cellStyle name="Dziesiętny 2 3 11 5" xfId="589"/>
    <cellStyle name="Dziesiętny 2 3 11 5 2" xfId="590"/>
    <cellStyle name="Dziesiętny 2 3 11 5 3" xfId="591"/>
    <cellStyle name="Dziesiętny 2 3 11 6" xfId="592"/>
    <cellStyle name="Dziesiętny 2 3 11 7" xfId="593"/>
    <cellStyle name="Dziesiętny 2 3 12" xfId="594"/>
    <cellStyle name="Dziesiętny 2 3 12 2" xfId="595"/>
    <cellStyle name="Dziesiętny 2 3 12 2 2" xfId="596"/>
    <cellStyle name="Dziesiętny 2 3 12 2 3" xfId="597"/>
    <cellStyle name="Dziesiętny 2 3 12 3" xfId="598"/>
    <cellStyle name="Dziesiętny 2 3 12 3 2" xfId="599"/>
    <cellStyle name="Dziesiętny 2 3 12 3 3" xfId="600"/>
    <cellStyle name="Dziesiętny 2 3 12 4" xfId="601"/>
    <cellStyle name="Dziesiętny 2 3 12 4 2" xfId="602"/>
    <cellStyle name="Dziesiętny 2 3 12 4 3" xfId="603"/>
    <cellStyle name="Dziesiętny 2 3 12 5" xfId="604"/>
    <cellStyle name="Dziesiętny 2 3 12 6" xfId="605"/>
    <cellStyle name="Dziesiętny 2 3 13" xfId="606"/>
    <cellStyle name="Dziesiętny 2 3 13 2" xfId="607"/>
    <cellStyle name="Dziesiętny 2 3 13 2 2" xfId="608"/>
    <cellStyle name="Dziesiętny 2 3 13 2 3" xfId="609"/>
    <cellStyle name="Dziesiętny 2 3 13 3" xfId="610"/>
    <cellStyle name="Dziesiętny 2 3 13 3 2" xfId="611"/>
    <cellStyle name="Dziesiętny 2 3 13 3 3" xfId="612"/>
    <cellStyle name="Dziesiętny 2 3 13 4" xfId="613"/>
    <cellStyle name="Dziesiętny 2 3 13 4 2" xfId="614"/>
    <cellStyle name="Dziesiętny 2 3 13 4 3" xfId="615"/>
    <cellStyle name="Dziesiętny 2 3 13 5" xfId="616"/>
    <cellStyle name="Dziesiętny 2 3 13 6" xfId="617"/>
    <cellStyle name="Dziesiętny 2 3 14" xfId="618"/>
    <cellStyle name="Dziesiętny 2 3 14 2" xfId="619"/>
    <cellStyle name="Dziesiętny 2 3 14 2 2" xfId="620"/>
    <cellStyle name="Dziesiętny 2 3 14 2 3" xfId="621"/>
    <cellStyle name="Dziesiętny 2 3 14 3" xfId="622"/>
    <cellStyle name="Dziesiętny 2 3 14 3 2" xfId="623"/>
    <cellStyle name="Dziesiętny 2 3 14 3 3" xfId="624"/>
    <cellStyle name="Dziesiętny 2 3 14 4" xfId="625"/>
    <cellStyle name="Dziesiętny 2 3 14 4 2" xfId="626"/>
    <cellStyle name="Dziesiętny 2 3 14 4 3" xfId="627"/>
    <cellStyle name="Dziesiętny 2 3 14 5" xfId="628"/>
    <cellStyle name="Dziesiętny 2 3 14 6" xfId="629"/>
    <cellStyle name="Dziesiętny 2 3 15" xfId="630"/>
    <cellStyle name="Dziesiętny 2 3 15 2" xfId="631"/>
    <cellStyle name="Dziesiętny 2 3 15 3" xfId="632"/>
    <cellStyle name="Dziesiętny 2 3 16" xfId="633"/>
    <cellStyle name="Dziesiętny 2 3 16 2" xfId="634"/>
    <cellStyle name="Dziesiętny 2 3 16 3" xfId="635"/>
    <cellStyle name="Dziesiętny 2 3 17" xfId="636"/>
    <cellStyle name="Dziesiętny 2 3 17 2" xfId="637"/>
    <cellStyle name="Dziesiętny 2 3 17 3" xfId="638"/>
    <cellStyle name="Dziesiętny 2 3 18" xfId="639"/>
    <cellStyle name="Dziesiętny 2 3 18 2" xfId="640"/>
    <cellStyle name="Dziesiętny 2 3 18 3" xfId="641"/>
    <cellStyle name="Dziesiętny 2 3 19" xfId="642"/>
    <cellStyle name="Dziesiętny 2 3 19 2" xfId="643"/>
    <cellStyle name="Dziesiętny 2 3 19 3" xfId="644"/>
    <cellStyle name="Dziesiętny 2 3 2" xfId="645"/>
    <cellStyle name="Dziesiętny 2 3 2 2" xfId="646"/>
    <cellStyle name="Dziesiętny 2 3 2 2 2" xfId="647"/>
    <cellStyle name="Dziesiętny 2 3 2 2 2 2" xfId="648"/>
    <cellStyle name="Dziesiętny 2 3 2 2 2 3" xfId="649"/>
    <cellStyle name="Dziesiętny 2 3 2 2 3" xfId="650"/>
    <cellStyle name="Dziesiętny 2 3 2 2 3 2" xfId="651"/>
    <cellStyle name="Dziesiętny 2 3 2 2 3 3" xfId="652"/>
    <cellStyle name="Dziesiętny 2 3 2 2 4" xfId="653"/>
    <cellStyle name="Dziesiętny 2 3 2 2 4 2" xfId="654"/>
    <cellStyle name="Dziesiętny 2 3 2 2 4 3" xfId="655"/>
    <cellStyle name="Dziesiętny 2 3 2 2 5" xfId="656"/>
    <cellStyle name="Dziesiętny 2 3 2 2 6" xfId="657"/>
    <cellStyle name="Dziesiętny 2 3 2 3" xfId="658"/>
    <cellStyle name="Dziesiętny 2 3 2 3 2" xfId="659"/>
    <cellStyle name="Dziesiętny 2 3 2 3 3" xfId="660"/>
    <cellStyle name="Dziesiętny 2 3 2 4" xfId="661"/>
    <cellStyle name="Dziesiętny 2 3 2 4 2" xfId="662"/>
    <cellStyle name="Dziesiętny 2 3 2 4 3" xfId="663"/>
    <cellStyle name="Dziesiętny 2 3 2 5" xfId="664"/>
    <cellStyle name="Dziesiętny 2 3 2 5 2" xfId="665"/>
    <cellStyle name="Dziesiętny 2 3 2 5 3" xfId="666"/>
    <cellStyle name="Dziesiętny 2 3 2 6" xfId="667"/>
    <cellStyle name="Dziesiętny 2 3 2 7" xfId="668"/>
    <cellStyle name="Dziesiętny 2 3 20" xfId="669"/>
    <cellStyle name="Dziesiętny 2 3 20 2" xfId="670"/>
    <cellStyle name="Dziesiętny 2 3 20 3" xfId="671"/>
    <cellStyle name="Dziesiętny 2 3 21" xfId="672"/>
    <cellStyle name="Dziesiętny 2 3 21 2" xfId="673"/>
    <cellStyle name="Dziesiętny 2 3 21 3" xfId="674"/>
    <cellStyle name="Dziesiętny 2 3 22" xfId="675"/>
    <cellStyle name="Dziesiętny 2 3 23" xfId="676"/>
    <cellStyle name="Dziesiętny 2 3 3" xfId="677"/>
    <cellStyle name="Dziesiętny 2 3 3 2" xfId="678"/>
    <cellStyle name="Dziesiętny 2 3 3 2 2" xfId="679"/>
    <cellStyle name="Dziesiętny 2 3 3 2 2 2" xfId="680"/>
    <cellStyle name="Dziesiętny 2 3 3 2 2 3" xfId="681"/>
    <cellStyle name="Dziesiętny 2 3 3 2 3" xfId="682"/>
    <cellStyle name="Dziesiętny 2 3 3 2 3 2" xfId="683"/>
    <cellStyle name="Dziesiętny 2 3 3 2 3 3" xfId="684"/>
    <cellStyle name="Dziesiętny 2 3 3 2 4" xfId="685"/>
    <cellStyle name="Dziesiętny 2 3 3 2 4 2" xfId="686"/>
    <cellStyle name="Dziesiętny 2 3 3 2 4 3" xfId="687"/>
    <cellStyle name="Dziesiętny 2 3 3 2 5" xfId="688"/>
    <cellStyle name="Dziesiętny 2 3 3 2 6" xfId="689"/>
    <cellStyle name="Dziesiętny 2 3 3 3" xfId="690"/>
    <cellStyle name="Dziesiętny 2 3 3 3 2" xfId="691"/>
    <cellStyle name="Dziesiętny 2 3 3 3 3" xfId="692"/>
    <cellStyle name="Dziesiętny 2 3 3 4" xfId="693"/>
    <cellStyle name="Dziesiętny 2 3 3 4 2" xfId="694"/>
    <cellStyle name="Dziesiętny 2 3 3 4 3" xfId="695"/>
    <cellStyle name="Dziesiętny 2 3 3 5" xfId="696"/>
    <cellStyle name="Dziesiętny 2 3 3 5 2" xfId="697"/>
    <cellStyle name="Dziesiętny 2 3 3 5 3" xfId="698"/>
    <cellStyle name="Dziesiętny 2 3 3 6" xfId="699"/>
    <cellStyle name="Dziesiętny 2 3 3 7" xfId="700"/>
    <cellStyle name="Dziesiętny 2 3 4" xfId="701"/>
    <cellStyle name="Dziesiętny 2 3 4 2" xfId="702"/>
    <cellStyle name="Dziesiętny 2 3 4 2 2" xfId="703"/>
    <cellStyle name="Dziesiętny 2 3 4 2 2 2" xfId="704"/>
    <cellStyle name="Dziesiętny 2 3 4 2 2 3" xfId="705"/>
    <cellStyle name="Dziesiętny 2 3 4 2 3" xfId="706"/>
    <cellStyle name="Dziesiętny 2 3 4 2 3 2" xfId="707"/>
    <cellStyle name="Dziesiętny 2 3 4 2 3 3" xfId="708"/>
    <cellStyle name="Dziesiętny 2 3 4 2 4" xfId="709"/>
    <cellStyle name="Dziesiętny 2 3 4 2 4 2" xfId="710"/>
    <cellStyle name="Dziesiętny 2 3 4 2 4 3" xfId="711"/>
    <cellStyle name="Dziesiętny 2 3 4 2 5" xfId="712"/>
    <cellStyle name="Dziesiętny 2 3 4 2 6" xfId="713"/>
    <cellStyle name="Dziesiętny 2 3 4 3" xfId="714"/>
    <cellStyle name="Dziesiętny 2 3 4 3 2" xfId="715"/>
    <cellStyle name="Dziesiętny 2 3 4 3 3" xfId="716"/>
    <cellStyle name="Dziesiętny 2 3 4 4" xfId="717"/>
    <cellStyle name="Dziesiętny 2 3 4 4 2" xfId="718"/>
    <cellStyle name="Dziesiętny 2 3 4 4 3" xfId="719"/>
    <cellStyle name="Dziesiętny 2 3 4 5" xfId="720"/>
    <cellStyle name="Dziesiętny 2 3 4 5 2" xfId="721"/>
    <cellStyle name="Dziesiętny 2 3 4 5 3" xfId="722"/>
    <cellStyle name="Dziesiętny 2 3 4 6" xfId="723"/>
    <cellStyle name="Dziesiętny 2 3 4 7" xfId="724"/>
    <cellStyle name="Dziesiętny 2 3 5" xfId="725"/>
    <cellStyle name="Dziesiętny 2 3 5 2" xfId="726"/>
    <cellStyle name="Dziesiętny 2 3 5 2 2" xfId="727"/>
    <cellStyle name="Dziesiętny 2 3 5 2 2 2" xfId="728"/>
    <cellStyle name="Dziesiętny 2 3 5 2 2 3" xfId="729"/>
    <cellStyle name="Dziesiętny 2 3 5 2 3" xfId="730"/>
    <cellStyle name="Dziesiętny 2 3 5 2 3 2" xfId="731"/>
    <cellStyle name="Dziesiętny 2 3 5 2 3 3" xfId="732"/>
    <cellStyle name="Dziesiętny 2 3 5 2 4" xfId="733"/>
    <cellStyle name="Dziesiętny 2 3 5 2 4 2" xfId="734"/>
    <cellStyle name="Dziesiętny 2 3 5 2 4 3" xfId="735"/>
    <cellStyle name="Dziesiętny 2 3 5 2 5" xfId="736"/>
    <cellStyle name="Dziesiętny 2 3 5 2 6" xfId="737"/>
    <cellStyle name="Dziesiętny 2 3 5 3" xfId="738"/>
    <cellStyle name="Dziesiętny 2 3 5 3 2" xfId="739"/>
    <cellStyle name="Dziesiętny 2 3 5 3 3" xfId="740"/>
    <cellStyle name="Dziesiętny 2 3 5 4" xfId="741"/>
    <cellStyle name="Dziesiętny 2 3 5 4 2" xfId="742"/>
    <cellStyle name="Dziesiętny 2 3 5 4 3" xfId="743"/>
    <cellStyle name="Dziesiętny 2 3 5 5" xfId="744"/>
    <cellStyle name="Dziesiętny 2 3 5 5 2" xfId="745"/>
    <cellStyle name="Dziesiętny 2 3 5 5 3" xfId="746"/>
    <cellStyle name="Dziesiętny 2 3 5 6" xfId="747"/>
    <cellStyle name="Dziesiętny 2 3 5 7" xfId="748"/>
    <cellStyle name="Dziesiętny 2 3 6" xfId="749"/>
    <cellStyle name="Dziesiętny 2 3 6 2" xfId="750"/>
    <cellStyle name="Dziesiętny 2 3 6 2 2" xfId="751"/>
    <cellStyle name="Dziesiętny 2 3 6 2 2 2" xfId="752"/>
    <cellStyle name="Dziesiętny 2 3 6 2 2 3" xfId="753"/>
    <cellStyle name="Dziesiętny 2 3 6 2 3" xfId="754"/>
    <cellStyle name="Dziesiętny 2 3 6 2 3 2" xfId="755"/>
    <cellStyle name="Dziesiętny 2 3 6 2 3 3" xfId="756"/>
    <cellStyle name="Dziesiętny 2 3 6 2 4" xfId="757"/>
    <cellStyle name="Dziesiętny 2 3 6 2 4 2" xfId="758"/>
    <cellStyle name="Dziesiętny 2 3 6 2 4 3" xfId="759"/>
    <cellStyle name="Dziesiętny 2 3 6 2 5" xfId="760"/>
    <cellStyle name="Dziesiętny 2 3 6 2 6" xfId="761"/>
    <cellStyle name="Dziesiętny 2 3 6 3" xfId="762"/>
    <cellStyle name="Dziesiętny 2 3 6 3 2" xfId="763"/>
    <cellStyle name="Dziesiętny 2 3 6 3 3" xfId="764"/>
    <cellStyle name="Dziesiętny 2 3 6 4" xfId="765"/>
    <cellStyle name="Dziesiętny 2 3 6 4 2" xfId="766"/>
    <cellStyle name="Dziesiętny 2 3 6 4 3" xfId="767"/>
    <cellStyle name="Dziesiętny 2 3 6 5" xfId="768"/>
    <cellStyle name="Dziesiętny 2 3 6 5 2" xfId="769"/>
    <cellStyle name="Dziesiętny 2 3 6 5 3" xfId="770"/>
    <cellStyle name="Dziesiętny 2 3 6 6" xfId="771"/>
    <cellStyle name="Dziesiętny 2 3 6 7" xfId="772"/>
    <cellStyle name="Dziesiętny 2 3 7" xfId="773"/>
    <cellStyle name="Dziesiętny 2 3 7 2" xfId="774"/>
    <cellStyle name="Dziesiętny 2 3 7 2 2" xfId="775"/>
    <cellStyle name="Dziesiętny 2 3 7 2 2 2" xfId="776"/>
    <cellStyle name="Dziesiętny 2 3 7 2 2 3" xfId="777"/>
    <cellStyle name="Dziesiętny 2 3 7 2 3" xfId="778"/>
    <cellStyle name="Dziesiętny 2 3 7 2 3 2" xfId="779"/>
    <cellStyle name="Dziesiętny 2 3 7 2 3 3" xfId="780"/>
    <cellStyle name="Dziesiętny 2 3 7 2 4" xfId="781"/>
    <cellStyle name="Dziesiętny 2 3 7 2 4 2" xfId="782"/>
    <cellStyle name="Dziesiętny 2 3 7 2 4 3" xfId="783"/>
    <cellStyle name="Dziesiętny 2 3 7 2 5" xfId="784"/>
    <cellStyle name="Dziesiętny 2 3 7 2 6" xfId="785"/>
    <cellStyle name="Dziesiętny 2 3 7 3" xfId="786"/>
    <cellStyle name="Dziesiętny 2 3 7 3 2" xfId="787"/>
    <cellStyle name="Dziesiętny 2 3 7 3 3" xfId="788"/>
    <cellStyle name="Dziesiętny 2 3 7 4" xfId="789"/>
    <cellStyle name="Dziesiętny 2 3 7 4 2" xfId="790"/>
    <cellStyle name="Dziesiętny 2 3 7 4 3" xfId="791"/>
    <cellStyle name="Dziesiętny 2 3 7 5" xfId="792"/>
    <cellStyle name="Dziesiętny 2 3 7 5 2" xfId="793"/>
    <cellStyle name="Dziesiętny 2 3 7 5 3" xfId="794"/>
    <cellStyle name="Dziesiętny 2 3 7 6" xfId="795"/>
    <cellStyle name="Dziesiętny 2 3 7 7" xfId="796"/>
    <cellStyle name="Dziesiętny 2 3 8" xfId="797"/>
    <cellStyle name="Dziesiętny 2 3 8 2" xfId="798"/>
    <cellStyle name="Dziesiętny 2 3 8 2 2" xfId="799"/>
    <cellStyle name="Dziesiętny 2 3 8 2 2 2" xfId="800"/>
    <cellStyle name="Dziesiętny 2 3 8 2 2 3" xfId="801"/>
    <cellStyle name="Dziesiętny 2 3 8 2 3" xfId="802"/>
    <cellStyle name="Dziesiętny 2 3 8 2 3 2" xfId="803"/>
    <cellStyle name="Dziesiętny 2 3 8 2 3 3" xfId="804"/>
    <cellStyle name="Dziesiętny 2 3 8 2 4" xfId="805"/>
    <cellStyle name="Dziesiętny 2 3 8 2 4 2" xfId="806"/>
    <cellStyle name="Dziesiętny 2 3 8 2 4 3" xfId="807"/>
    <cellStyle name="Dziesiętny 2 3 8 2 5" xfId="808"/>
    <cellStyle name="Dziesiętny 2 3 8 2 6" xfId="809"/>
    <cellStyle name="Dziesiętny 2 3 8 3" xfId="810"/>
    <cellStyle name="Dziesiętny 2 3 8 3 2" xfId="811"/>
    <cellStyle name="Dziesiętny 2 3 8 3 3" xfId="812"/>
    <cellStyle name="Dziesiętny 2 3 8 4" xfId="813"/>
    <cellStyle name="Dziesiętny 2 3 8 4 2" xfId="814"/>
    <cellStyle name="Dziesiętny 2 3 8 4 3" xfId="815"/>
    <cellStyle name="Dziesiętny 2 3 8 5" xfId="816"/>
    <cellStyle name="Dziesiętny 2 3 8 5 2" xfId="817"/>
    <cellStyle name="Dziesiętny 2 3 8 5 3" xfId="818"/>
    <cellStyle name="Dziesiętny 2 3 8 6" xfId="819"/>
    <cellStyle name="Dziesiętny 2 3 8 7" xfId="820"/>
    <cellStyle name="Dziesiętny 2 3 9" xfId="821"/>
    <cellStyle name="Dziesiętny 2 3 9 2" xfId="822"/>
    <cellStyle name="Dziesiętny 2 3 9 2 2" xfId="823"/>
    <cellStyle name="Dziesiętny 2 3 9 2 2 2" xfId="824"/>
    <cellStyle name="Dziesiętny 2 3 9 2 2 3" xfId="825"/>
    <cellStyle name="Dziesiętny 2 3 9 2 3" xfId="826"/>
    <cellStyle name="Dziesiętny 2 3 9 2 3 2" xfId="827"/>
    <cellStyle name="Dziesiętny 2 3 9 2 3 3" xfId="828"/>
    <cellStyle name="Dziesiętny 2 3 9 2 4" xfId="829"/>
    <cellStyle name="Dziesiętny 2 3 9 2 4 2" xfId="830"/>
    <cellStyle name="Dziesiętny 2 3 9 2 4 3" xfId="831"/>
    <cellStyle name="Dziesiętny 2 3 9 2 5" xfId="832"/>
    <cellStyle name="Dziesiętny 2 3 9 2 6" xfId="833"/>
    <cellStyle name="Dziesiętny 2 3 9 3" xfId="834"/>
    <cellStyle name="Dziesiętny 2 3 9 3 2" xfId="835"/>
    <cellStyle name="Dziesiętny 2 3 9 3 3" xfId="836"/>
    <cellStyle name="Dziesiętny 2 3 9 4" xfId="837"/>
    <cellStyle name="Dziesiętny 2 3 9 4 2" xfId="838"/>
    <cellStyle name="Dziesiętny 2 3 9 4 3" xfId="839"/>
    <cellStyle name="Dziesiętny 2 3 9 5" xfId="840"/>
    <cellStyle name="Dziesiętny 2 3 9 5 2" xfId="841"/>
    <cellStyle name="Dziesiętny 2 3 9 5 3" xfId="842"/>
    <cellStyle name="Dziesiętny 2 3 9 6" xfId="843"/>
    <cellStyle name="Dziesiętny 2 3 9 7" xfId="844"/>
    <cellStyle name="Dziesiętny 2 4" xfId="845"/>
    <cellStyle name="Dziesiętny 2 4 10" xfId="846"/>
    <cellStyle name="Dziesiętny 2 4 10 2" xfId="847"/>
    <cellStyle name="Dziesiętny 2 4 10 2 2" xfId="848"/>
    <cellStyle name="Dziesiętny 2 4 10 2 2 2" xfId="849"/>
    <cellStyle name="Dziesiętny 2 4 10 2 2 3" xfId="850"/>
    <cellStyle name="Dziesiętny 2 4 10 2 3" xfId="851"/>
    <cellStyle name="Dziesiętny 2 4 10 2 3 2" xfId="852"/>
    <cellStyle name="Dziesiętny 2 4 10 2 3 3" xfId="853"/>
    <cellStyle name="Dziesiętny 2 4 10 2 4" xfId="854"/>
    <cellStyle name="Dziesiętny 2 4 10 2 4 2" xfId="855"/>
    <cellStyle name="Dziesiętny 2 4 10 2 4 3" xfId="856"/>
    <cellStyle name="Dziesiętny 2 4 10 2 5" xfId="857"/>
    <cellStyle name="Dziesiętny 2 4 10 2 6" xfId="858"/>
    <cellStyle name="Dziesiętny 2 4 10 3" xfId="859"/>
    <cellStyle name="Dziesiętny 2 4 10 3 2" xfId="860"/>
    <cellStyle name="Dziesiętny 2 4 10 3 3" xfId="861"/>
    <cellStyle name="Dziesiętny 2 4 10 4" xfId="862"/>
    <cellStyle name="Dziesiętny 2 4 10 4 2" xfId="863"/>
    <cellStyle name="Dziesiętny 2 4 10 4 3" xfId="864"/>
    <cellStyle name="Dziesiętny 2 4 10 5" xfId="865"/>
    <cellStyle name="Dziesiętny 2 4 10 5 2" xfId="866"/>
    <cellStyle name="Dziesiętny 2 4 10 5 3" xfId="867"/>
    <cellStyle name="Dziesiętny 2 4 10 6" xfId="868"/>
    <cellStyle name="Dziesiętny 2 4 10 7" xfId="869"/>
    <cellStyle name="Dziesiętny 2 4 11" xfId="870"/>
    <cellStyle name="Dziesiętny 2 4 11 2" xfId="871"/>
    <cellStyle name="Dziesiętny 2 4 11 2 2" xfId="872"/>
    <cellStyle name="Dziesiętny 2 4 11 2 2 2" xfId="873"/>
    <cellStyle name="Dziesiętny 2 4 11 2 2 3" xfId="874"/>
    <cellStyle name="Dziesiętny 2 4 11 2 3" xfId="875"/>
    <cellStyle name="Dziesiętny 2 4 11 2 3 2" xfId="876"/>
    <cellStyle name="Dziesiętny 2 4 11 2 3 3" xfId="877"/>
    <cellStyle name="Dziesiętny 2 4 11 2 4" xfId="878"/>
    <cellStyle name="Dziesiętny 2 4 11 2 4 2" xfId="879"/>
    <cellStyle name="Dziesiętny 2 4 11 2 4 3" xfId="880"/>
    <cellStyle name="Dziesiętny 2 4 11 2 5" xfId="881"/>
    <cellStyle name="Dziesiętny 2 4 11 2 6" xfId="882"/>
    <cellStyle name="Dziesiętny 2 4 11 3" xfId="883"/>
    <cellStyle name="Dziesiętny 2 4 11 3 2" xfId="884"/>
    <cellStyle name="Dziesiętny 2 4 11 3 3" xfId="885"/>
    <cellStyle name="Dziesiętny 2 4 11 4" xfId="886"/>
    <cellStyle name="Dziesiętny 2 4 11 4 2" xfId="887"/>
    <cellStyle name="Dziesiętny 2 4 11 4 3" xfId="888"/>
    <cellStyle name="Dziesiętny 2 4 11 5" xfId="889"/>
    <cellStyle name="Dziesiętny 2 4 11 5 2" xfId="890"/>
    <cellStyle name="Dziesiętny 2 4 11 5 3" xfId="891"/>
    <cellStyle name="Dziesiętny 2 4 11 6" xfId="892"/>
    <cellStyle name="Dziesiętny 2 4 11 7" xfId="893"/>
    <cellStyle name="Dziesiętny 2 4 12" xfId="894"/>
    <cellStyle name="Dziesiętny 2 4 12 2" xfId="895"/>
    <cellStyle name="Dziesiętny 2 4 12 2 2" xfId="896"/>
    <cellStyle name="Dziesiętny 2 4 12 2 3" xfId="897"/>
    <cellStyle name="Dziesiętny 2 4 12 3" xfId="898"/>
    <cellStyle name="Dziesiętny 2 4 12 3 2" xfId="899"/>
    <cellStyle name="Dziesiętny 2 4 12 3 3" xfId="900"/>
    <cellStyle name="Dziesiętny 2 4 12 4" xfId="901"/>
    <cellStyle name="Dziesiętny 2 4 12 4 2" xfId="902"/>
    <cellStyle name="Dziesiętny 2 4 12 4 3" xfId="903"/>
    <cellStyle name="Dziesiętny 2 4 12 5" xfId="904"/>
    <cellStyle name="Dziesiętny 2 4 12 6" xfId="905"/>
    <cellStyle name="Dziesiętny 2 4 13" xfId="906"/>
    <cellStyle name="Dziesiętny 2 4 13 2" xfId="907"/>
    <cellStyle name="Dziesiętny 2 4 13 2 2" xfId="908"/>
    <cellStyle name="Dziesiętny 2 4 13 2 3" xfId="909"/>
    <cellStyle name="Dziesiętny 2 4 13 3" xfId="910"/>
    <cellStyle name="Dziesiętny 2 4 13 3 2" xfId="911"/>
    <cellStyle name="Dziesiętny 2 4 13 3 3" xfId="912"/>
    <cellStyle name="Dziesiętny 2 4 13 4" xfId="913"/>
    <cellStyle name="Dziesiętny 2 4 13 4 2" xfId="914"/>
    <cellStyle name="Dziesiętny 2 4 13 4 3" xfId="915"/>
    <cellStyle name="Dziesiętny 2 4 13 5" xfId="916"/>
    <cellStyle name="Dziesiętny 2 4 13 6" xfId="917"/>
    <cellStyle name="Dziesiętny 2 4 14" xfId="918"/>
    <cellStyle name="Dziesiętny 2 4 14 2" xfId="919"/>
    <cellStyle name="Dziesiętny 2 4 14 2 2" xfId="920"/>
    <cellStyle name="Dziesiętny 2 4 14 2 3" xfId="921"/>
    <cellStyle name="Dziesiętny 2 4 14 3" xfId="922"/>
    <cellStyle name="Dziesiętny 2 4 14 3 2" xfId="923"/>
    <cellStyle name="Dziesiętny 2 4 14 3 3" xfId="924"/>
    <cellStyle name="Dziesiętny 2 4 14 4" xfId="925"/>
    <cellStyle name="Dziesiętny 2 4 14 4 2" xfId="926"/>
    <cellStyle name="Dziesiętny 2 4 14 4 3" xfId="927"/>
    <cellStyle name="Dziesiętny 2 4 14 5" xfId="928"/>
    <cellStyle name="Dziesiętny 2 4 14 6" xfId="929"/>
    <cellStyle name="Dziesiętny 2 4 15" xfId="930"/>
    <cellStyle name="Dziesiętny 2 4 15 2" xfId="931"/>
    <cellStyle name="Dziesiętny 2 4 15 3" xfId="932"/>
    <cellStyle name="Dziesiętny 2 4 16" xfId="933"/>
    <cellStyle name="Dziesiętny 2 4 16 2" xfId="934"/>
    <cellStyle name="Dziesiętny 2 4 16 3" xfId="935"/>
    <cellStyle name="Dziesiętny 2 4 17" xfId="936"/>
    <cellStyle name="Dziesiętny 2 4 17 2" xfId="937"/>
    <cellStyle name="Dziesiętny 2 4 17 3" xfId="938"/>
    <cellStyle name="Dziesiętny 2 4 18" xfId="939"/>
    <cellStyle name="Dziesiętny 2 4 18 2" xfId="940"/>
    <cellStyle name="Dziesiętny 2 4 18 3" xfId="941"/>
    <cellStyle name="Dziesiętny 2 4 19" xfId="942"/>
    <cellStyle name="Dziesiętny 2 4 19 2" xfId="943"/>
    <cellStyle name="Dziesiętny 2 4 19 3" xfId="944"/>
    <cellStyle name="Dziesiętny 2 4 2" xfId="945"/>
    <cellStyle name="Dziesiętny 2 4 2 2" xfId="946"/>
    <cellStyle name="Dziesiętny 2 4 2 2 2" xfId="947"/>
    <cellStyle name="Dziesiętny 2 4 2 2 2 2" xfId="948"/>
    <cellStyle name="Dziesiętny 2 4 2 2 2 3" xfId="949"/>
    <cellStyle name="Dziesiętny 2 4 2 2 3" xfId="950"/>
    <cellStyle name="Dziesiętny 2 4 2 2 3 2" xfId="951"/>
    <cellStyle name="Dziesiętny 2 4 2 2 3 3" xfId="952"/>
    <cellStyle name="Dziesiętny 2 4 2 2 4" xfId="953"/>
    <cellStyle name="Dziesiętny 2 4 2 2 4 2" xfId="954"/>
    <cellStyle name="Dziesiętny 2 4 2 2 4 3" xfId="955"/>
    <cellStyle name="Dziesiętny 2 4 2 2 5" xfId="956"/>
    <cellStyle name="Dziesiętny 2 4 2 2 6" xfId="957"/>
    <cellStyle name="Dziesiętny 2 4 2 3" xfId="958"/>
    <cellStyle name="Dziesiętny 2 4 2 3 2" xfId="959"/>
    <cellStyle name="Dziesiętny 2 4 2 3 3" xfId="960"/>
    <cellStyle name="Dziesiętny 2 4 2 4" xfId="961"/>
    <cellStyle name="Dziesiętny 2 4 2 4 2" xfId="962"/>
    <cellStyle name="Dziesiętny 2 4 2 4 3" xfId="963"/>
    <cellStyle name="Dziesiętny 2 4 2 5" xfId="964"/>
    <cellStyle name="Dziesiętny 2 4 2 5 2" xfId="965"/>
    <cellStyle name="Dziesiętny 2 4 2 5 3" xfId="966"/>
    <cellStyle name="Dziesiętny 2 4 2 6" xfId="967"/>
    <cellStyle name="Dziesiętny 2 4 2 7" xfId="968"/>
    <cellStyle name="Dziesiętny 2 4 20" xfId="969"/>
    <cellStyle name="Dziesiętny 2 4 20 2" xfId="970"/>
    <cellStyle name="Dziesiętny 2 4 20 3" xfId="971"/>
    <cellStyle name="Dziesiętny 2 4 21" xfId="972"/>
    <cellStyle name="Dziesiętny 2 4 22" xfId="973"/>
    <cellStyle name="Dziesiętny 2 4 3" xfId="974"/>
    <cellStyle name="Dziesiętny 2 4 3 2" xfId="975"/>
    <cellStyle name="Dziesiętny 2 4 3 2 2" xfId="976"/>
    <cellStyle name="Dziesiętny 2 4 3 2 2 2" xfId="977"/>
    <cellStyle name="Dziesiętny 2 4 3 2 2 3" xfId="978"/>
    <cellStyle name="Dziesiętny 2 4 3 2 3" xfId="979"/>
    <cellStyle name="Dziesiętny 2 4 3 2 3 2" xfId="980"/>
    <cellStyle name="Dziesiętny 2 4 3 2 3 3" xfId="981"/>
    <cellStyle name="Dziesiętny 2 4 3 2 4" xfId="982"/>
    <cellStyle name="Dziesiętny 2 4 3 2 4 2" xfId="983"/>
    <cellStyle name="Dziesiętny 2 4 3 2 4 3" xfId="984"/>
    <cellStyle name="Dziesiętny 2 4 3 2 5" xfId="985"/>
    <cellStyle name="Dziesiętny 2 4 3 2 6" xfId="986"/>
    <cellStyle name="Dziesiętny 2 4 3 3" xfId="987"/>
    <cellStyle name="Dziesiętny 2 4 3 3 2" xfId="988"/>
    <cellStyle name="Dziesiętny 2 4 3 3 3" xfId="989"/>
    <cellStyle name="Dziesiętny 2 4 3 4" xfId="990"/>
    <cellStyle name="Dziesiętny 2 4 3 4 2" xfId="991"/>
    <cellStyle name="Dziesiętny 2 4 3 4 3" xfId="992"/>
    <cellStyle name="Dziesiętny 2 4 3 5" xfId="993"/>
    <cellStyle name="Dziesiętny 2 4 3 5 2" xfId="994"/>
    <cellStyle name="Dziesiętny 2 4 3 5 3" xfId="995"/>
    <cellStyle name="Dziesiętny 2 4 3 6" xfId="996"/>
    <cellStyle name="Dziesiętny 2 4 3 7" xfId="997"/>
    <cellStyle name="Dziesiętny 2 4 4" xfId="998"/>
    <cellStyle name="Dziesiętny 2 4 4 2" xfId="999"/>
    <cellStyle name="Dziesiętny 2 4 4 2 2" xfId="1000"/>
    <cellStyle name="Dziesiętny 2 4 4 2 2 2" xfId="1001"/>
    <cellStyle name="Dziesiętny 2 4 4 2 2 3" xfId="1002"/>
    <cellStyle name="Dziesiętny 2 4 4 2 3" xfId="1003"/>
    <cellStyle name="Dziesiętny 2 4 4 2 3 2" xfId="1004"/>
    <cellStyle name="Dziesiętny 2 4 4 2 3 3" xfId="1005"/>
    <cellStyle name="Dziesiętny 2 4 4 2 4" xfId="1006"/>
    <cellStyle name="Dziesiętny 2 4 4 2 4 2" xfId="1007"/>
    <cellStyle name="Dziesiętny 2 4 4 2 4 3" xfId="1008"/>
    <cellStyle name="Dziesiętny 2 4 4 2 5" xfId="1009"/>
    <cellStyle name="Dziesiętny 2 4 4 2 6" xfId="1010"/>
    <cellStyle name="Dziesiętny 2 4 4 3" xfId="1011"/>
    <cellStyle name="Dziesiętny 2 4 4 3 2" xfId="1012"/>
    <cellStyle name="Dziesiętny 2 4 4 3 3" xfId="1013"/>
    <cellStyle name="Dziesiętny 2 4 4 4" xfId="1014"/>
    <cellStyle name="Dziesiętny 2 4 4 4 2" xfId="1015"/>
    <cellStyle name="Dziesiętny 2 4 4 4 3" xfId="1016"/>
    <cellStyle name="Dziesiętny 2 4 4 5" xfId="1017"/>
    <cellStyle name="Dziesiętny 2 4 4 5 2" xfId="1018"/>
    <cellStyle name="Dziesiętny 2 4 4 5 3" xfId="1019"/>
    <cellStyle name="Dziesiętny 2 4 4 6" xfId="1020"/>
    <cellStyle name="Dziesiętny 2 4 4 7" xfId="1021"/>
    <cellStyle name="Dziesiętny 2 4 5" xfId="1022"/>
    <cellStyle name="Dziesiętny 2 4 5 2" xfId="1023"/>
    <cellStyle name="Dziesiętny 2 4 5 2 2" xfId="1024"/>
    <cellStyle name="Dziesiętny 2 4 5 2 2 2" xfId="1025"/>
    <cellStyle name="Dziesiętny 2 4 5 2 2 3" xfId="1026"/>
    <cellStyle name="Dziesiętny 2 4 5 2 3" xfId="1027"/>
    <cellStyle name="Dziesiętny 2 4 5 2 3 2" xfId="1028"/>
    <cellStyle name="Dziesiętny 2 4 5 2 3 3" xfId="1029"/>
    <cellStyle name="Dziesiętny 2 4 5 2 4" xfId="1030"/>
    <cellStyle name="Dziesiętny 2 4 5 2 4 2" xfId="1031"/>
    <cellStyle name="Dziesiętny 2 4 5 2 4 3" xfId="1032"/>
    <cellStyle name="Dziesiętny 2 4 5 2 5" xfId="1033"/>
    <cellStyle name="Dziesiętny 2 4 5 2 6" xfId="1034"/>
    <cellStyle name="Dziesiętny 2 4 5 3" xfId="1035"/>
    <cellStyle name="Dziesiętny 2 4 5 3 2" xfId="1036"/>
    <cellStyle name="Dziesiętny 2 4 5 3 3" xfId="1037"/>
    <cellStyle name="Dziesiętny 2 4 5 4" xfId="1038"/>
    <cellStyle name="Dziesiętny 2 4 5 4 2" xfId="1039"/>
    <cellStyle name="Dziesiętny 2 4 5 4 3" xfId="1040"/>
    <cellStyle name="Dziesiętny 2 4 5 5" xfId="1041"/>
    <cellStyle name="Dziesiętny 2 4 5 5 2" xfId="1042"/>
    <cellStyle name="Dziesiętny 2 4 5 5 3" xfId="1043"/>
    <cellStyle name="Dziesiętny 2 4 5 6" xfId="1044"/>
    <cellStyle name="Dziesiętny 2 4 5 7" xfId="1045"/>
    <cellStyle name="Dziesiętny 2 4 6" xfId="1046"/>
    <cellStyle name="Dziesiętny 2 4 6 2" xfId="1047"/>
    <cellStyle name="Dziesiętny 2 4 6 2 2" xfId="1048"/>
    <cellStyle name="Dziesiętny 2 4 6 2 2 2" xfId="1049"/>
    <cellStyle name="Dziesiętny 2 4 6 2 2 3" xfId="1050"/>
    <cellStyle name="Dziesiętny 2 4 6 2 3" xfId="1051"/>
    <cellStyle name="Dziesiętny 2 4 6 2 3 2" xfId="1052"/>
    <cellStyle name="Dziesiętny 2 4 6 2 3 3" xfId="1053"/>
    <cellStyle name="Dziesiętny 2 4 6 2 4" xfId="1054"/>
    <cellStyle name="Dziesiętny 2 4 6 2 4 2" xfId="1055"/>
    <cellStyle name="Dziesiętny 2 4 6 2 4 3" xfId="1056"/>
    <cellStyle name="Dziesiętny 2 4 6 2 5" xfId="1057"/>
    <cellStyle name="Dziesiętny 2 4 6 2 6" xfId="1058"/>
    <cellStyle name="Dziesiętny 2 4 6 3" xfId="1059"/>
    <cellStyle name="Dziesiętny 2 4 6 3 2" xfId="1060"/>
    <cellStyle name="Dziesiętny 2 4 6 3 3" xfId="1061"/>
    <cellStyle name="Dziesiętny 2 4 6 4" xfId="1062"/>
    <cellStyle name="Dziesiętny 2 4 6 4 2" xfId="1063"/>
    <cellStyle name="Dziesiętny 2 4 6 4 3" xfId="1064"/>
    <cellStyle name="Dziesiętny 2 4 6 5" xfId="1065"/>
    <cellStyle name="Dziesiętny 2 4 6 5 2" xfId="1066"/>
    <cellStyle name="Dziesiętny 2 4 6 5 3" xfId="1067"/>
    <cellStyle name="Dziesiętny 2 4 6 6" xfId="1068"/>
    <cellStyle name="Dziesiętny 2 4 6 7" xfId="1069"/>
    <cellStyle name="Dziesiętny 2 4 7" xfId="1070"/>
    <cellStyle name="Dziesiętny 2 4 7 2" xfId="1071"/>
    <cellStyle name="Dziesiętny 2 4 7 2 2" xfId="1072"/>
    <cellStyle name="Dziesiętny 2 4 7 2 2 2" xfId="1073"/>
    <cellStyle name="Dziesiętny 2 4 7 2 2 3" xfId="1074"/>
    <cellStyle name="Dziesiętny 2 4 7 2 3" xfId="1075"/>
    <cellStyle name="Dziesiętny 2 4 7 2 3 2" xfId="1076"/>
    <cellStyle name="Dziesiętny 2 4 7 2 3 3" xfId="1077"/>
    <cellStyle name="Dziesiętny 2 4 7 2 4" xfId="1078"/>
    <cellStyle name="Dziesiętny 2 4 7 2 4 2" xfId="1079"/>
    <cellStyle name="Dziesiętny 2 4 7 2 4 3" xfId="1080"/>
    <cellStyle name="Dziesiętny 2 4 7 2 5" xfId="1081"/>
    <cellStyle name="Dziesiętny 2 4 7 2 6" xfId="1082"/>
    <cellStyle name="Dziesiętny 2 4 7 3" xfId="1083"/>
    <cellStyle name="Dziesiętny 2 4 7 3 2" xfId="1084"/>
    <cellStyle name="Dziesiętny 2 4 7 3 3" xfId="1085"/>
    <cellStyle name="Dziesiętny 2 4 7 4" xfId="1086"/>
    <cellStyle name="Dziesiętny 2 4 7 4 2" xfId="1087"/>
    <cellStyle name="Dziesiętny 2 4 7 4 3" xfId="1088"/>
    <cellStyle name="Dziesiętny 2 4 7 5" xfId="1089"/>
    <cellStyle name="Dziesiętny 2 4 7 5 2" xfId="1090"/>
    <cellStyle name="Dziesiętny 2 4 7 5 3" xfId="1091"/>
    <cellStyle name="Dziesiętny 2 4 7 6" xfId="1092"/>
    <cellStyle name="Dziesiętny 2 4 7 7" xfId="1093"/>
    <cellStyle name="Dziesiętny 2 4 8" xfId="1094"/>
    <cellStyle name="Dziesiętny 2 4 8 2" xfId="1095"/>
    <cellStyle name="Dziesiętny 2 4 8 2 2" xfId="1096"/>
    <cellStyle name="Dziesiętny 2 4 8 2 2 2" xfId="1097"/>
    <cellStyle name="Dziesiętny 2 4 8 2 2 3" xfId="1098"/>
    <cellStyle name="Dziesiętny 2 4 8 2 3" xfId="1099"/>
    <cellStyle name="Dziesiętny 2 4 8 2 3 2" xfId="1100"/>
    <cellStyle name="Dziesiętny 2 4 8 2 3 3" xfId="1101"/>
    <cellStyle name="Dziesiętny 2 4 8 2 4" xfId="1102"/>
    <cellStyle name="Dziesiętny 2 4 8 2 4 2" xfId="1103"/>
    <cellStyle name="Dziesiętny 2 4 8 2 4 3" xfId="1104"/>
    <cellStyle name="Dziesiętny 2 4 8 2 5" xfId="1105"/>
    <cellStyle name="Dziesiętny 2 4 8 2 6" xfId="1106"/>
    <cellStyle name="Dziesiętny 2 4 8 3" xfId="1107"/>
    <cellStyle name="Dziesiętny 2 4 8 3 2" xfId="1108"/>
    <cellStyle name="Dziesiętny 2 4 8 3 3" xfId="1109"/>
    <cellStyle name="Dziesiętny 2 4 8 4" xfId="1110"/>
    <cellStyle name="Dziesiętny 2 4 8 4 2" xfId="1111"/>
    <cellStyle name="Dziesiętny 2 4 8 4 3" xfId="1112"/>
    <cellStyle name="Dziesiętny 2 4 8 5" xfId="1113"/>
    <cellStyle name="Dziesiętny 2 4 8 5 2" xfId="1114"/>
    <cellStyle name="Dziesiętny 2 4 8 5 3" xfId="1115"/>
    <cellStyle name="Dziesiętny 2 4 8 6" xfId="1116"/>
    <cellStyle name="Dziesiętny 2 4 8 7" xfId="1117"/>
    <cellStyle name="Dziesiętny 2 4 9" xfId="1118"/>
    <cellStyle name="Dziesiętny 2 4 9 2" xfId="1119"/>
    <cellStyle name="Dziesiętny 2 4 9 2 2" xfId="1120"/>
    <cellStyle name="Dziesiętny 2 4 9 2 2 2" xfId="1121"/>
    <cellStyle name="Dziesiętny 2 4 9 2 2 3" xfId="1122"/>
    <cellStyle name="Dziesiętny 2 4 9 2 3" xfId="1123"/>
    <cellStyle name="Dziesiętny 2 4 9 2 3 2" xfId="1124"/>
    <cellStyle name="Dziesiętny 2 4 9 2 3 3" xfId="1125"/>
    <cellStyle name="Dziesiętny 2 4 9 2 4" xfId="1126"/>
    <cellStyle name="Dziesiętny 2 4 9 2 4 2" xfId="1127"/>
    <cellStyle name="Dziesiętny 2 4 9 2 4 3" xfId="1128"/>
    <cellStyle name="Dziesiętny 2 4 9 2 5" xfId="1129"/>
    <cellStyle name="Dziesiętny 2 4 9 2 6" xfId="1130"/>
    <cellStyle name="Dziesiętny 2 4 9 3" xfId="1131"/>
    <cellStyle name="Dziesiętny 2 4 9 3 2" xfId="1132"/>
    <cellStyle name="Dziesiętny 2 4 9 3 3" xfId="1133"/>
    <cellStyle name="Dziesiętny 2 4 9 4" xfId="1134"/>
    <cellStyle name="Dziesiętny 2 4 9 4 2" xfId="1135"/>
    <cellStyle name="Dziesiętny 2 4 9 4 3" xfId="1136"/>
    <cellStyle name="Dziesiętny 2 4 9 5" xfId="1137"/>
    <cellStyle name="Dziesiętny 2 4 9 5 2" xfId="1138"/>
    <cellStyle name="Dziesiętny 2 4 9 5 3" xfId="1139"/>
    <cellStyle name="Dziesiętny 2 4 9 6" xfId="1140"/>
    <cellStyle name="Dziesiętny 2 4 9 7" xfId="1141"/>
    <cellStyle name="Dziesiętny 2 5" xfId="1142"/>
    <cellStyle name="Dziesiętny 2 5 2" xfId="1143"/>
    <cellStyle name="Dziesiętny 2 5 2 2" xfId="1144"/>
    <cellStyle name="Dziesiętny 2 5 2 2 2" xfId="1145"/>
    <cellStyle name="Dziesiętny 2 5 2 2 3" xfId="1146"/>
    <cellStyle name="Dziesiętny 2 5 2 3" xfId="1147"/>
    <cellStyle name="Dziesiętny 2 5 2 3 2" xfId="1148"/>
    <cellStyle name="Dziesiętny 2 5 2 3 3" xfId="1149"/>
    <cellStyle name="Dziesiętny 2 5 2 4" xfId="1150"/>
    <cellStyle name="Dziesiętny 2 5 2 4 2" xfId="1151"/>
    <cellStyle name="Dziesiętny 2 5 2 4 3" xfId="1152"/>
    <cellStyle name="Dziesiętny 2 5 2 5" xfId="1153"/>
    <cellStyle name="Dziesiętny 2 5 2 6" xfId="1154"/>
    <cellStyle name="Dziesiętny 2 5 3" xfId="1155"/>
    <cellStyle name="Dziesiętny 2 5 3 2" xfId="1156"/>
    <cellStyle name="Dziesiętny 2 5 3 3" xfId="1157"/>
    <cellStyle name="Dziesiętny 2 5 4" xfId="1158"/>
    <cellStyle name="Dziesiętny 2 5 4 2" xfId="1159"/>
    <cellStyle name="Dziesiętny 2 5 4 3" xfId="1160"/>
    <cellStyle name="Dziesiętny 2 5 5" xfId="1161"/>
    <cellStyle name="Dziesiętny 2 5 5 2" xfId="1162"/>
    <cellStyle name="Dziesiętny 2 5 5 3" xfId="1163"/>
    <cellStyle name="Dziesiętny 2 5 6" xfId="1164"/>
    <cellStyle name="Dziesiętny 2 5 7" xfId="1165"/>
    <cellStyle name="Dziesiętny 2 6" xfId="1166"/>
    <cellStyle name="Dziesiętny 2 6 2" xfId="1167"/>
    <cellStyle name="Dziesiętny 2 6 2 2" xfId="1168"/>
    <cellStyle name="Dziesiętny 2 6 2 2 2" xfId="1169"/>
    <cellStyle name="Dziesiętny 2 6 2 2 3" xfId="1170"/>
    <cellStyle name="Dziesiętny 2 6 2 3" xfId="1171"/>
    <cellStyle name="Dziesiętny 2 6 2 3 2" xfId="1172"/>
    <cellStyle name="Dziesiętny 2 6 2 3 3" xfId="1173"/>
    <cellStyle name="Dziesiętny 2 6 2 4" xfId="1174"/>
    <cellStyle name="Dziesiętny 2 6 2 4 2" xfId="1175"/>
    <cellStyle name="Dziesiętny 2 6 2 4 3" xfId="1176"/>
    <cellStyle name="Dziesiętny 2 6 2 5" xfId="1177"/>
    <cellStyle name="Dziesiętny 2 6 2 6" xfId="1178"/>
    <cellStyle name="Dziesiętny 2 6 3" xfId="1179"/>
    <cellStyle name="Dziesiętny 2 6 3 2" xfId="1180"/>
    <cellStyle name="Dziesiętny 2 6 3 3" xfId="1181"/>
    <cellStyle name="Dziesiętny 2 6 4" xfId="1182"/>
    <cellStyle name="Dziesiętny 2 6 4 2" xfId="1183"/>
    <cellStyle name="Dziesiętny 2 6 4 3" xfId="1184"/>
    <cellStyle name="Dziesiętny 2 6 5" xfId="1185"/>
    <cellStyle name="Dziesiętny 2 6 5 2" xfId="1186"/>
    <cellStyle name="Dziesiętny 2 6 5 3" xfId="1187"/>
    <cellStyle name="Dziesiętny 2 6 6" xfId="1188"/>
    <cellStyle name="Dziesiętny 2 6 7" xfId="1189"/>
    <cellStyle name="Dziesiętny 2 7" xfId="1190"/>
    <cellStyle name="Dziesiętny 2 7 2" xfId="1191"/>
    <cellStyle name="Dziesiętny 2 7 2 2" xfId="1192"/>
    <cellStyle name="Dziesiętny 2 7 2 2 2" xfId="1193"/>
    <cellStyle name="Dziesiętny 2 7 2 2 3" xfId="1194"/>
    <cellStyle name="Dziesiętny 2 7 2 3" xfId="1195"/>
    <cellStyle name="Dziesiętny 2 7 2 3 2" xfId="1196"/>
    <cellStyle name="Dziesiętny 2 7 2 3 3" xfId="1197"/>
    <cellStyle name="Dziesiętny 2 7 2 4" xfId="1198"/>
    <cellStyle name="Dziesiętny 2 7 2 4 2" xfId="1199"/>
    <cellStyle name="Dziesiętny 2 7 2 4 3" xfId="1200"/>
    <cellStyle name="Dziesiętny 2 7 2 5" xfId="1201"/>
    <cellStyle name="Dziesiętny 2 7 2 6" xfId="1202"/>
    <cellStyle name="Dziesiętny 2 7 3" xfId="1203"/>
    <cellStyle name="Dziesiętny 2 7 3 2" xfId="1204"/>
    <cellStyle name="Dziesiętny 2 7 3 3" xfId="1205"/>
    <cellStyle name="Dziesiętny 2 7 4" xfId="1206"/>
    <cellStyle name="Dziesiętny 2 7 4 2" xfId="1207"/>
    <cellStyle name="Dziesiętny 2 7 4 3" xfId="1208"/>
    <cellStyle name="Dziesiętny 2 7 5" xfId="1209"/>
    <cellStyle name="Dziesiętny 2 7 5 2" xfId="1210"/>
    <cellStyle name="Dziesiętny 2 7 5 3" xfId="1211"/>
    <cellStyle name="Dziesiętny 2 7 6" xfId="1212"/>
    <cellStyle name="Dziesiętny 2 7 7" xfId="1213"/>
    <cellStyle name="Dziesiętny 2 8" xfId="1214"/>
    <cellStyle name="Dziesiętny 2 8 2" xfId="1215"/>
    <cellStyle name="Dziesiętny 2 8 2 2" xfId="1216"/>
    <cellStyle name="Dziesiętny 2 8 2 2 2" xfId="1217"/>
    <cellStyle name="Dziesiętny 2 8 2 2 3" xfId="1218"/>
    <cellStyle name="Dziesiętny 2 8 2 3" xfId="1219"/>
    <cellStyle name="Dziesiętny 2 8 2 3 2" xfId="1220"/>
    <cellStyle name="Dziesiętny 2 8 2 3 3" xfId="1221"/>
    <cellStyle name="Dziesiętny 2 8 2 4" xfId="1222"/>
    <cellStyle name="Dziesiętny 2 8 2 4 2" xfId="1223"/>
    <cellStyle name="Dziesiętny 2 8 2 4 3" xfId="1224"/>
    <cellStyle name="Dziesiętny 2 8 2 5" xfId="1225"/>
    <cellStyle name="Dziesiętny 2 8 2 6" xfId="1226"/>
    <cellStyle name="Dziesiętny 2 8 3" xfId="1227"/>
    <cellStyle name="Dziesiętny 2 8 3 2" xfId="1228"/>
    <cellStyle name="Dziesiętny 2 8 3 3" xfId="1229"/>
    <cellStyle name="Dziesiętny 2 8 4" xfId="1230"/>
    <cellStyle name="Dziesiętny 2 8 4 2" xfId="1231"/>
    <cellStyle name="Dziesiętny 2 8 4 3" xfId="1232"/>
    <cellStyle name="Dziesiętny 2 8 5" xfId="1233"/>
    <cellStyle name="Dziesiętny 2 8 5 2" xfId="1234"/>
    <cellStyle name="Dziesiętny 2 8 5 3" xfId="1235"/>
    <cellStyle name="Dziesiętny 2 8 6" xfId="1236"/>
    <cellStyle name="Dziesiętny 2 8 7" xfId="1237"/>
    <cellStyle name="Dziesiętny 2 9" xfId="1238"/>
    <cellStyle name="Dziesiętny 2 9 2" xfId="1239"/>
    <cellStyle name="Dziesiętny 2 9 2 2" xfId="1240"/>
    <cellStyle name="Dziesiętny 2 9 2 2 2" xfId="1241"/>
    <cellStyle name="Dziesiętny 2 9 2 2 3" xfId="1242"/>
    <cellStyle name="Dziesiętny 2 9 2 3" xfId="1243"/>
    <cellStyle name="Dziesiętny 2 9 2 3 2" xfId="1244"/>
    <cellStyle name="Dziesiętny 2 9 2 3 3" xfId="1245"/>
    <cellStyle name="Dziesiętny 2 9 2 4" xfId="1246"/>
    <cellStyle name="Dziesiętny 2 9 2 4 2" xfId="1247"/>
    <cellStyle name="Dziesiętny 2 9 2 4 3" xfId="1248"/>
    <cellStyle name="Dziesiętny 2 9 2 5" xfId="1249"/>
    <cellStyle name="Dziesiętny 2 9 2 6" xfId="1250"/>
    <cellStyle name="Dziesiętny 2 9 3" xfId="1251"/>
    <cellStyle name="Dziesiętny 2 9 3 2" xfId="1252"/>
    <cellStyle name="Dziesiętny 2 9 3 3" xfId="1253"/>
    <cellStyle name="Dziesiętny 2 9 4" xfId="1254"/>
    <cellStyle name="Dziesiętny 2 9 4 2" xfId="1255"/>
    <cellStyle name="Dziesiętny 2 9 4 3" xfId="1256"/>
    <cellStyle name="Dziesiętny 2 9 5" xfId="1257"/>
    <cellStyle name="Dziesiętny 2 9 5 2" xfId="1258"/>
    <cellStyle name="Dziesiętny 2 9 5 3" xfId="1259"/>
    <cellStyle name="Dziesiętny 2 9 6" xfId="1260"/>
    <cellStyle name="Dziesiętny 2 9 7" xfId="1261"/>
    <cellStyle name="Dziesiętny 3" xfId="1262"/>
    <cellStyle name="Dziesiętny 3 10" xfId="1263"/>
    <cellStyle name="Dziesiętny 3 10 2" xfId="1264"/>
    <cellStyle name="Dziesiętny 3 10 2 2" xfId="1265"/>
    <cellStyle name="Dziesiętny 3 10 2 2 2" xfId="1266"/>
    <cellStyle name="Dziesiętny 3 10 2 2 3" xfId="1267"/>
    <cellStyle name="Dziesiętny 3 10 2 3" xfId="1268"/>
    <cellStyle name="Dziesiętny 3 10 2 3 2" xfId="1269"/>
    <cellStyle name="Dziesiętny 3 10 2 3 3" xfId="1270"/>
    <cellStyle name="Dziesiętny 3 10 2 4" xfId="1271"/>
    <cellStyle name="Dziesiętny 3 10 2 4 2" xfId="1272"/>
    <cellStyle name="Dziesiętny 3 10 2 4 3" xfId="1273"/>
    <cellStyle name="Dziesiętny 3 10 2 5" xfId="1274"/>
    <cellStyle name="Dziesiętny 3 10 2 6" xfId="1275"/>
    <cellStyle name="Dziesiętny 3 10 3" xfId="1276"/>
    <cellStyle name="Dziesiętny 3 10 3 2" xfId="1277"/>
    <cellStyle name="Dziesiętny 3 10 3 3" xfId="1278"/>
    <cellStyle name="Dziesiętny 3 10 4" xfId="1279"/>
    <cellStyle name="Dziesiętny 3 10 4 2" xfId="1280"/>
    <cellStyle name="Dziesiętny 3 10 4 3" xfId="1281"/>
    <cellStyle name="Dziesiętny 3 10 5" xfId="1282"/>
    <cellStyle name="Dziesiętny 3 10 5 2" xfId="1283"/>
    <cellStyle name="Dziesiętny 3 10 5 3" xfId="1284"/>
    <cellStyle name="Dziesiętny 3 10 6" xfId="1285"/>
    <cellStyle name="Dziesiętny 3 10 7" xfId="1286"/>
    <cellStyle name="Dziesiętny 3 11" xfId="1287"/>
    <cellStyle name="Dziesiętny 3 11 2" xfId="1288"/>
    <cellStyle name="Dziesiętny 3 11 2 2" xfId="1289"/>
    <cellStyle name="Dziesiętny 3 11 2 2 2" xfId="1290"/>
    <cellStyle name="Dziesiętny 3 11 2 2 3" xfId="1291"/>
    <cellStyle name="Dziesiętny 3 11 2 3" xfId="1292"/>
    <cellStyle name="Dziesiętny 3 11 2 3 2" xfId="1293"/>
    <cellStyle name="Dziesiętny 3 11 2 3 3" xfId="1294"/>
    <cellStyle name="Dziesiętny 3 11 2 4" xfId="1295"/>
    <cellStyle name="Dziesiętny 3 11 2 4 2" xfId="1296"/>
    <cellStyle name="Dziesiętny 3 11 2 4 3" xfId="1297"/>
    <cellStyle name="Dziesiętny 3 11 2 5" xfId="1298"/>
    <cellStyle name="Dziesiętny 3 11 2 6" xfId="1299"/>
    <cellStyle name="Dziesiętny 3 11 3" xfId="1300"/>
    <cellStyle name="Dziesiętny 3 11 3 2" xfId="1301"/>
    <cellStyle name="Dziesiętny 3 11 3 3" xfId="1302"/>
    <cellStyle name="Dziesiętny 3 11 4" xfId="1303"/>
    <cellStyle name="Dziesiętny 3 11 4 2" xfId="1304"/>
    <cellStyle name="Dziesiętny 3 11 4 3" xfId="1305"/>
    <cellStyle name="Dziesiętny 3 11 5" xfId="1306"/>
    <cellStyle name="Dziesiętny 3 11 5 2" xfId="1307"/>
    <cellStyle name="Dziesiętny 3 11 5 3" xfId="1308"/>
    <cellStyle name="Dziesiętny 3 11 6" xfId="1309"/>
    <cellStyle name="Dziesiętny 3 11 7" xfId="1310"/>
    <cellStyle name="Dziesiętny 3 12" xfId="1311"/>
    <cellStyle name="Dziesiętny 3 12 2" xfId="1312"/>
    <cellStyle name="Dziesiętny 3 12 2 2" xfId="1313"/>
    <cellStyle name="Dziesiętny 3 12 2 3" xfId="1314"/>
    <cellStyle name="Dziesiętny 3 12 3" xfId="1315"/>
    <cellStyle name="Dziesiętny 3 12 3 2" xfId="1316"/>
    <cellStyle name="Dziesiętny 3 12 3 3" xfId="1317"/>
    <cellStyle name="Dziesiętny 3 12 4" xfId="1318"/>
    <cellStyle name="Dziesiętny 3 12 4 2" xfId="1319"/>
    <cellStyle name="Dziesiętny 3 12 4 3" xfId="1320"/>
    <cellStyle name="Dziesiętny 3 12 5" xfId="1321"/>
    <cellStyle name="Dziesiętny 3 12 6" xfId="1322"/>
    <cellStyle name="Dziesiętny 3 13" xfId="1323"/>
    <cellStyle name="Dziesiętny 3 13 2" xfId="1324"/>
    <cellStyle name="Dziesiętny 3 13 2 2" xfId="1325"/>
    <cellStyle name="Dziesiętny 3 13 2 3" xfId="1326"/>
    <cellStyle name="Dziesiętny 3 13 3" xfId="1327"/>
    <cellStyle name="Dziesiętny 3 13 3 2" xfId="1328"/>
    <cellStyle name="Dziesiętny 3 13 3 3" xfId="1329"/>
    <cellStyle name="Dziesiętny 3 13 4" xfId="1330"/>
    <cellStyle name="Dziesiętny 3 13 4 2" xfId="1331"/>
    <cellStyle name="Dziesiętny 3 13 4 3" xfId="1332"/>
    <cellStyle name="Dziesiętny 3 13 5" xfId="1333"/>
    <cellStyle name="Dziesiętny 3 13 6" xfId="1334"/>
    <cellStyle name="Dziesiętny 3 14" xfId="1335"/>
    <cellStyle name="Dziesiętny 3 14 2" xfId="1336"/>
    <cellStyle name="Dziesiętny 3 14 2 2" xfId="1337"/>
    <cellStyle name="Dziesiętny 3 14 2 3" xfId="1338"/>
    <cellStyle name="Dziesiętny 3 14 3" xfId="1339"/>
    <cellStyle name="Dziesiętny 3 14 3 2" xfId="1340"/>
    <cellStyle name="Dziesiętny 3 14 3 3" xfId="1341"/>
    <cellStyle name="Dziesiętny 3 14 4" xfId="1342"/>
    <cellStyle name="Dziesiętny 3 14 4 2" xfId="1343"/>
    <cellStyle name="Dziesiętny 3 14 4 3" xfId="1344"/>
    <cellStyle name="Dziesiętny 3 14 5" xfId="1345"/>
    <cellStyle name="Dziesiętny 3 14 6" xfId="1346"/>
    <cellStyle name="Dziesiętny 3 15" xfId="1347"/>
    <cellStyle name="Dziesiętny 3 15 2" xfId="1348"/>
    <cellStyle name="Dziesiętny 3 15 3" xfId="1349"/>
    <cellStyle name="Dziesiętny 3 16" xfId="1350"/>
    <cellStyle name="Dziesiętny 3 16 2" xfId="1351"/>
    <cellStyle name="Dziesiętny 3 16 3" xfId="1352"/>
    <cellStyle name="Dziesiętny 3 17" xfId="1353"/>
    <cellStyle name="Dziesiętny 3 17 2" xfId="1354"/>
    <cellStyle name="Dziesiętny 3 17 3" xfId="1355"/>
    <cellStyle name="Dziesiętny 3 18" xfId="1356"/>
    <cellStyle name="Dziesiętny 3 18 2" xfId="1357"/>
    <cellStyle name="Dziesiętny 3 18 3" xfId="1358"/>
    <cellStyle name="Dziesiętny 3 19" xfId="1359"/>
    <cellStyle name="Dziesiętny 3 19 2" xfId="1360"/>
    <cellStyle name="Dziesiętny 3 19 3" xfId="1361"/>
    <cellStyle name="Dziesiętny 3 2" xfId="1362"/>
    <cellStyle name="Dziesiętny 3 2 2" xfId="1363"/>
    <cellStyle name="Dziesiętny 3 2 2 2" xfId="1364"/>
    <cellStyle name="Dziesiętny 3 2 2 2 2" xfId="1365"/>
    <cellStyle name="Dziesiętny 3 2 2 2 3" xfId="1366"/>
    <cellStyle name="Dziesiętny 3 2 2 3" xfId="1367"/>
    <cellStyle name="Dziesiętny 3 2 2 3 2" xfId="1368"/>
    <cellStyle name="Dziesiętny 3 2 2 3 3" xfId="1369"/>
    <cellStyle name="Dziesiętny 3 2 2 4" xfId="1370"/>
    <cellStyle name="Dziesiętny 3 2 2 4 2" xfId="1371"/>
    <cellStyle name="Dziesiętny 3 2 2 4 3" xfId="1372"/>
    <cellStyle name="Dziesiętny 3 2 2 5" xfId="1373"/>
    <cellStyle name="Dziesiętny 3 2 2 6" xfId="1374"/>
    <cellStyle name="Dziesiętny 3 2 3" xfId="1375"/>
    <cellStyle name="Dziesiętny 3 2 3 2" xfId="1376"/>
    <cellStyle name="Dziesiętny 3 2 3 3" xfId="1377"/>
    <cellStyle name="Dziesiętny 3 2 4" xfId="1378"/>
    <cellStyle name="Dziesiętny 3 2 4 2" xfId="1379"/>
    <cellStyle name="Dziesiętny 3 2 4 3" xfId="1380"/>
    <cellStyle name="Dziesiętny 3 2 5" xfId="1381"/>
    <cellStyle name="Dziesiętny 3 2 5 2" xfId="1382"/>
    <cellStyle name="Dziesiętny 3 2 5 3" xfId="1383"/>
    <cellStyle name="Dziesiętny 3 2 6" xfId="1384"/>
    <cellStyle name="Dziesiętny 3 2 7" xfId="1385"/>
    <cellStyle name="Dziesiętny 3 2 8" xfId="1386"/>
    <cellStyle name="Dziesiętny 3 20" xfId="1387"/>
    <cellStyle name="Dziesiętny 3 20 2" xfId="1388"/>
    <cellStyle name="Dziesiętny 3 20 3" xfId="1389"/>
    <cellStyle name="Dziesiętny 3 21" xfId="1390"/>
    <cellStyle name="Dziesiętny 3 21 2" xfId="1391"/>
    <cellStyle name="Dziesiętny 3 21 3" xfId="1392"/>
    <cellStyle name="Dziesiętny 3 22" xfId="1393"/>
    <cellStyle name="Dziesiętny 3 23" xfId="1394"/>
    <cellStyle name="Dziesiętny 3 24" xfId="1395"/>
    <cellStyle name="Dziesiętny 3 3" xfId="1396"/>
    <cellStyle name="Dziesiętny 3 3 2" xfId="1397"/>
    <cellStyle name="Dziesiętny 3 3 2 2" xfId="1398"/>
    <cellStyle name="Dziesiętny 3 3 2 2 2" xfId="1399"/>
    <cellStyle name="Dziesiętny 3 3 2 2 3" xfId="1400"/>
    <cellStyle name="Dziesiętny 3 3 2 3" xfId="1401"/>
    <cellStyle name="Dziesiętny 3 3 2 3 2" xfId="1402"/>
    <cellStyle name="Dziesiętny 3 3 2 3 3" xfId="1403"/>
    <cellStyle name="Dziesiętny 3 3 2 4" xfId="1404"/>
    <cellStyle name="Dziesiętny 3 3 2 4 2" xfId="1405"/>
    <cellStyle name="Dziesiętny 3 3 2 4 3" xfId="1406"/>
    <cellStyle name="Dziesiętny 3 3 2 5" xfId="1407"/>
    <cellStyle name="Dziesiętny 3 3 2 6" xfId="1408"/>
    <cellStyle name="Dziesiętny 3 3 3" xfId="1409"/>
    <cellStyle name="Dziesiętny 3 3 3 2" xfId="1410"/>
    <cellStyle name="Dziesiętny 3 3 3 3" xfId="1411"/>
    <cellStyle name="Dziesiętny 3 3 4" xfId="1412"/>
    <cellStyle name="Dziesiętny 3 3 4 2" xfId="1413"/>
    <cellStyle name="Dziesiętny 3 3 4 3" xfId="1414"/>
    <cellStyle name="Dziesiętny 3 3 5" xfId="1415"/>
    <cellStyle name="Dziesiętny 3 3 5 2" xfId="1416"/>
    <cellStyle name="Dziesiętny 3 3 5 3" xfId="1417"/>
    <cellStyle name="Dziesiętny 3 3 6" xfId="1418"/>
    <cellStyle name="Dziesiętny 3 3 7" xfId="1419"/>
    <cellStyle name="Dziesiętny 3 4" xfId="1420"/>
    <cellStyle name="Dziesiętny 3 4 2" xfId="1421"/>
    <cellStyle name="Dziesiętny 3 4 2 2" xfId="1422"/>
    <cellStyle name="Dziesiętny 3 4 2 2 2" xfId="1423"/>
    <cellStyle name="Dziesiętny 3 4 2 2 3" xfId="1424"/>
    <cellStyle name="Dziesiętny 3 4 2 3" xfId="1425"/>
    <cellStyle name="Dziesiętny 3 4 2 3 2" xfId="1426"/>
    <cellStyle name="Dziesiętny 3 4 2 3 3" xfId="1427"/>
    <cellStyle name="Dziesiętny 3 4 2 4" xfId="1428"/>
    <cellStyle name="Dziesiętny 3 4 2 4 2" xfId="1429"/>
    <cellStyle name="Dziesiętny 3 4 2 4 3" xfId="1430"/>
    <cellStyle name="Dziesiętny 3 4 2 5" xfId="1431"/>
    <cellStyle name="Dziesiętny 3 4 2 6" xfId="1432"/>
    <cellStyle name="Dziesiętny 3 4 3" xfId="1433"/>
    <cellStyle name="Dziesiętny 3 4 3 2" xfId="1434"/>
    <cellStyle name="Dziesiętny 3 4 3 3" xfId="1435"/>
    <cellStyle name="Dziesiętny 3 4 4" xfId="1436"/>
    <cellStyle name="Dziesiętny 3 4 4 2" xfId="1437"/>
    <cellStyle name="Dziesiętny 3 4 4 3" xfId="1438"/>
    <cellStyle name="Dziesiętny 3 4 5" xfId="1439"/>
    <cellStyle name="Dziesiętny 3 4 5 2" xfId="1440"/>
    <cellStyle name="Dziesiętny 3 4 5 3" xfId="1441"/>
    <cellStyle name="Dziesiętny 3 4 6" xfId="1442"/>
    <cellStyle name="Dziesiętny 3 4 7" xfId="1443"/>
    <cellStyle name="Dziesiętny 3 5" xfId="1444"/>
    <cellStyle name="Dziesiętny 3 5 2" xfId="1445"/>
    <cellStyle name="Dziesiętny 3 5 2 2" xfId="1446"/>
    <cellStyle name="Dziesiętny 3 5 2 2 2" xfId="1447"/>
    <cellStyle name="Dziesiętny 3 5 2 2 3" xfId="1448"/>
    <cellStyle name="Dziesiętny 3 5 2 3" xfId="1449"/>
    <cellStyle name="Dziesiętny 3 5 2 3 2" xfId="1450"/>
    <cellStyle name="Dziesiętny 3 5 2 3 3" xfId="1451"/>
    <cellStyle name="Dziesiętny 3 5 2 4" xfId="1452"/>
    <cellStyle name="Dziesiętny 3 5 2 4 2" xfId="1453"/>
    <cellStyle name="Dziesiętny 3 5 2 4 3" xfId="1454"/>
    <cellStyle name="Dziesiętny 3 5 2 5" xfId="1455"/>
    <cellStyle name="Dziesiętny 3 5 2 6" xfId="1456"/>
    <cellStyle name="Dziesiętny 3 5 3" xfId="1457"/>
    <cellStyle name="Dziesiętny 3 5 3 2" xfId="1458"/>
    <cellStyle name="Dziesiętny 3 5 3 3" xfId="1459"/>
    <cellStyle name="Dziesiętny 3 5 4" xfId="1460"/>
    <cellStyle name="Dziesiętny 3 5 4 2" xfId="1461"/>
    <cellStyle name="Dziesiętny 3 5 4 3" xfId="1462"/>
    <cellStyle name="Dziesiętny 3 5 5" xfId="1463"/>
    <cellStyle name="Dziesiętny 3 5 5 2" xfId="1464"/>
    <cellStyle name="Dziesiętny 3 5 5 3" xfId="1465"/>
    <cellStyle name="Dziesiętny 3 5 6" xfId="1466"/>
    <cellStyle name="Dziesiętny 3 5 7" xfId="1467"/>
    <cellStyle name="Dziesiętny 3 6" xfId="1468"/>
    <cellStyle name="Dziesiętny 3 6 2" xfId="1469"/>
    <cellStyle name="Dziesiętny 3 6 2 2" xfId="1470"/>
    <cellStyle name="Dziesiętny 3 6 2 2 2" xfId="1471"/>
    <cellStyle name="Dziesiętny 3 6 2 2 3" xfId="1472"/>
    <cellStyle name="Dziesiętny 3 6 2 3" xfId="1473"/>
    <cellStyle name="Dziesiętny 3 6 2 3 2" xfId="1474"/>
    <cellStyle name="Dziesiętny 3 6 2 3 3" xfId="1475"/>
    <cellStyle name="Dziesiętny 3 6 2 4" xfId="1476"/>
    <cellStyle name="Dziesiętny 3 6 2 4 2" xfId="1477"/>
    <cellStyle name="Dziesiętny 3 6 2 4 3" xfId="1478"/>
    <cellStyle name="Dziesiętny 3 6 2 5" xfId="1479"/>
    <cellStyle name="Dziesiętny 3 6 2 6" xfId="1480"/>
    <cellStyle name="Dziesiętny 3 6 3" xfId="1481"/>
    <cellStyle name="Dziesiętny 3 6 3 2" xfId="1482"/>
    <cellStyle name="Dziesiętny 3 6 3 3" xfId="1483"/>
    <cellStyle name="Dziesiętny 3 6 4" xfId="1484"/>
    <cellStyle name="Dziesiętny 3 6 4 2" xfId="1485"/>
    <cellStyle name="Dziesiętny 3 6 4 3" xfId="1486"/>
    <cellStyle name="Dziesiętny 3 6 5" xfId="1487"/>
    <cellStyle name="Dziesiętny 3 6 5 2" xfId="1488"/>
    <cellStyle name="Dziesiętny 3 6 5 3" xfId="1489"/>
    <cellStyle name="Dziesiętny 3 6 6" xfId="1490"/>
    <cellStyle name="Dziesiętny 3 6 7" xfId="1491"/>
    <cellStyle name="Dziesiętny 3 7" xfId="1492"/>
    <cellStyle name="Dziesiętny 3 7 2" xfId="1493"/>
    <cellStyle name="Dziesiętny 3 7 2 2" xfId="1494"/>
    <cellStyle name="Dziesiętny 3 7 2 2 2" xfId="1495"/>
    <cellStyle name="Dziesiętny 3 7 2 2 3" xfId="1496"/>
    <cellStyle name="Dziesiętny 3 7 2 3" xfId="1497"/>
    <cellStyle name="Dziesiętny 3 7 2 3 2" xfId="1498"/>
    <cellStyle name="Dziesiętny 3 7 2 3 3" xfId="1499"/>
    <cellStyle name="Dziesiętny 3 7 2 4" xfId="1500"/>
    <cellStyle name="Dziesiętny 3 7 2 4 2" xfId="1501"/>
    <cellStyle name="Dziesiętny 3 7 2 4 3" xfId="1502"/>
    <cellStyle name="Dziesiętny 3 7 2 5" xfId="1503"/>
    <cellStyle name="Dziesiętny 3 7 2 6" xfId="1504"/>
    <cellStyle name="Dziesiętny 3 7 3" xfId="1505"/>
    <cellStyle name="Dziesiętny 3 7 3 2" xfId="1506"/>
    <cellStyle name="Dziesiętny 3 7 3 3" xfId="1507"/>
    <cellStyle name="Dziesiętny 3 7 4" xfId="1508"/>
    <cellStyle name="Dziesiętny 3 7 4 2" xfId="1509"/>
    <cellStyle name="Dziesiętny 3 7 4 3" xfId="1510"/>
    <cellStyle name="Dziesiętny 3 7 5" xfId="1511"/>
    <cellStyle name="Dziesiętny 3 7 5 2" xfId="1512"/>
    <cellStyle name="Dziesiętny 3 7 5 3" xfId="1513"/>
    <cellStyle name="Dziesiętny 3 7 6" xfId="1514"/>
    <cellStyle name="Dziesiętny 3 7 7" xfId="1515"/>
    <cellStyle name="Dziesiętny 3 8" xfId="1516"/>
    <cellStyle name="Dziesiętny 3 8 2" xfId="1517"/>
    <cellStyle name="Dziesiętny 3 8 2 2" xfId="1518"/>
    <cellStyle name="Dziesiętny 3 8 2 2 2" xfId="1519"/>
    <cellStyle name="Dziesiętny 3 8 2 2 3" xfId="1520"/>
    <cellStyle name="Dziesiętny 3 8 2 3" xfId="1521"/>
    <cellStyle name="Dziesiętny 3 8 2 3 2" xfId="1522"/>
    <cellStyle name="Dziesiętny 3 8 2 3 3" xfId="1523"/>
    <cellStyle name="Dziesiętny 3 8 2 4" xfId="1524"/>
    <cellStyle name="Dziesiętny 3 8 2 4 2" xfId="1525"/>
    <cellStyle name="Dziesiętny 3 8 2 4 3" xfId="1526"/>
    <cellStyle name="Dziesiętny 3 8 2 5" xfId="1527"/>
    <cellStyle name="Dziesiętny 3 8 2 6" xfId="1528"/>
    <cellStyle name="Dziesiętny 3 8 3" xfId="1529"/>
    <cellStyle name="Dziesiętny 3 8 3 2" xfId="1530"/>
    <cellStyle name="Dziesiętny 3 8 3 3" xfId="1531"/>
    <cellStyle name="Dziesiętny 3 8 4" xfId="1532"/>
    <cellStyle name="Dziesiętny 3 8 4 2" xfId="1533"/>
    <cellStyle name="Dziesiętny 3 8 4 3" xfId="1534"/>
    <cellStyle name="Dziesiętny 3 8 5" xfId="1535"/>
    <cellStyle name="Dziesiętny 3 8 5 2" xfId="1536"/>
    <cellStyle name="Dziesiętny 3 8 5 3" xfId="1537"/>
    <cellStyle name="Dziesiętny 3 8 6" xfId="1538"/>
    <cellStyle name="Dziesiętny 3 8 7" xfId="1539"/>
    <cellStyle name="Dziesiętny 3 9" xfId="1540"/>
    <cellStyle name="Dziesiętny 3 9 2" xfId="1541"/>
    <cellStyle name="Dziesiętny 3 9 2 2" xfId="1542"/>
    <cellStyle name="Dziesiętny 3 9 2 2 2" xfId="1543"/>
    <cellStyle name="Dziesiętny 3 9 2 2 3" xfId="1544"/>
    <cellStyle name="Dziesiętny 3 9 2 3" xfId="1545"/>
    <cellStyle name="Dziesiętny 3 9 2 3 2" xfId="1546"/>
    <cellStyle name="Dziesiętny 3 9 2 3 3" xfId="1547"/>
    <cellStyle name="Dziesiętny 3 9 2 4" xfId="1548"/>
    <cellStyle name="Dziesiętny 3 9 2 4 2" xfId="1549"/>
    <cellStyle name="Dziesiętny 3 9 2 4 3" xfId="1550"/>
    <cellStyle name="Dziesiętny 3 9 2 5" xfId="1551"/>
    <cellStyle name="Dziesiętny 3 9 2 6" xfId="1552"/>
    <cellStyle name="Dziesiętny 3 9 3" xfId="1553"/>
    <cellStyle name="Dziesiętny 3 9 3 2" xfId="1554"/>
    <cellStyle name="Dziesiętny 3 9 3 3" xfId="1555"/>
    <cellStyle name="Dziesiętny 3 9 4" xfId="1556"/>
    <cellStyle name="Dziesiętny 3 9 4 2" xfId="1557"/>
    <cellStyle name="Dziesiętny 3 9 4 3" xfId="1558"/>
    <cellStyle name="Dziesiętny 3 9 5" xfId="1559"/>
    <cellStyle name="Dziesiętny 3 9 5 2" xfId="1560"/>
    <cellStyle name="Dziesiętny 3 9 5 3" xfId="1561"/>
    <cellStyle name="Dziesiętny 3 9 6" xfId="1562"/>
    <cellStyle name="Dziesiętny 3 9 7" xfId="1563"/>
    <cellStyle name="Dziesiętny 4" xfId="1564"/>
    <cellStyle name="Dziesiętny 5" xfId="1565"/>
    <cellStyle name="Dziesiętny 5 2" xfId="1566"/>
    <cellStyle name="Hiperłącze" xfId="1567"/>
    <cellStyle name="Hiperłącze 2" xfId="1568"/>
    <cellStyle name="Hiperłącze 3" xfId="1569"/>
    <cellStyle name="Hiperłącze 3 2" xfId="1570"/>
    <cellStyle name="Hiperłącze 4" xfId="1571"/>
    <cellStyle name="Komórka połączona" xfId="1572"/>
    <cellStyle name="Komórka połączona 2" xfId="1573"/>
    <cellStyle name="Komórka zaznaczona" xfId="1574"/>
    <cellStyle name="Komórka zaznaczona 2" xfId="1575"/>
    <cellStyle name="Nagłówek 1" xfId="1576"/>
    <cellStyle name="Nagłówek 1 2" xfId="1577"/>
    <cellStyle name="Nagłówek 2" xfId="1578"/>
    <cellStyle name="Nagłówek 2 2" xfId="1579"/>
    <cellStyle name="Nagłówek 3" xfId="1580"/>
    <cellStyle name="Nagłówek 3 2" xfId="1581"/>
    <cellStyle name="Nagłówek 4" xfId="1582"/>
    <cellStyle name="Nagłówek 4 2" xfId="1583"/>
    <cellStyle name="Neutralny 2" xfId="1584"/>
    <cellStyle name="Normalny 10" xfId="1585"/>
    <cellStyle name="Normalny 2" xfId="1586"/>
    <cellStyle name="Normalny 2 2" xfId="1587"/>
    <cellStyle name="Normalny 2 2 2" xfId="1588"/>
    <cellStyle name="Normalny 2 3" xfId="1589"/>
    <cellStyle name="Normalny 2 3 2" xfId="1590"/>
    <cellStyle name="Normalny 2 4" xfId="1591"/>
    <cellStyle name="Normalny 3" xfId="1592"/>
    <cellStyle name="Normalny 3 2" xfId="1593"/>
    <cellStyle name="Normalny 3 3" xfId="1594"/>
    <cellStyle name="Normalny 3 3 2" xfId="1595"/>
    <cellStyle name="Normalny 3 4" xfId="1596"/>
    <cellStyle name="Normalny 3 5" xfId="1597"/>
    <cellStyle name="Normalny 4" xfId="1598"/>
    <cellStyle name="Normalny 4 2" xfId="1599"/>
    <cellStyle name="Normalny 5" xfId="1600"/>
    <cellStyle name="Normalny 5 2" xfId="1601"/>
    <cellStyle name="Normalny 5 3" xfId="1602"/>
    <cellStyle name="Normalny 6" xfId="1603"/>
    <cellStyle name="Normalny 6 2" xfId="1604"/>
    <cellStyle name="Normalny 6 3" xfId="1605"/>
    <cellStyle name="Normalny 7" xfId="1606"/>
    <cellStyle name="Normalny 7 2" xfId="1607"/>
    <cellStyle name="Normalny 7 3" xfId="1608"/>
    <cellStyle name="Normalny 8" xfId="1609"/>
    <cellStyle name="Normalny 8 2" xfId="1610"/>
    <cellStyle name="Normalny 9" xfId="1611"/>
    <cellStyle name="Normalny_biuletyn_01_2012" xfId="1612"/>
    <cellStyle name="Obliczenia" xfId="1613"/>
    <cellStyle name="Obliczenia 2" xfId="1614"/>
    <cellStyle name="Procentowy 2" xfId="1615"/>
    <cellStyle name="Procentowy 3" xfId="1616"/>
    <cellStyle name="Procentowy 4" xfId="1617"/>
    <cellStyle name="Styl 1" xfId="1618"/>
    <cellStyle name="Styl 1 2" xfId="1619"/>
    <cellStyle name="Styl 1 2 2" xfId="1620"/>
    <cellStyle name="Styl 1 3" xfId="1621"/>
    <cellStyle name="Suma" xfId="1622"/>
    <cellStyle name="Suma 2" xfId="1623"/>
    <cellStyle name="Tekst objaśnienia" xfId="1624"/>
    <cellStyle name="Tekst objaśnienia 2" xfId="1625"/>
    <cellStyle name="Tekst ostrzeżenia" xfId="1626"/>
    <cellStyle name="Tekst ostrzeżenia 2" xfId="1627"/>
    <cellStyle name="Tytuł" xfId="1628"/>
    <cellStyle name="Tytuł 2" xfId="1629"/>
    <cellStyle name="Tytuł 3" xfId="1630"/>
    <cellStyle name="Uwaga" xfId="1631"/>
    <cellStyle name="Uwaga 2" xfId="1632"/>
    <cellStyle name="Uwaga 2 2" xfId="1633"/>
    <cellStyle name="Uwaga 2 2 2" xfId="1634"/>
    <cellStyle name="Uwaga 2 2 3" xfId="1635"/>
    <cellStyle name="Uwaga 2 3" xfId="1636"/>
    <cellStyle name="Uwaga 3" xfId="1637"/>
    <cellStyle name="Uwaga 3 2" xfId="1638"/>
    <cellStyle name="Uwaga 3 3" xfId="1639"/>
    <cellStyle name="Walutowy 2" xfId="1640"/>
    <cellStyle name="Walutowy 2 10" xfId="1641"/>
    <cellStyle name="Walutowy 2 10 2" xfId="1642"/>
    <cellStyle name="Walutowy 2 10 2 2" xfId="1643"/>
    <cellStyle name="Walutowy 2 10 2 2 2" xfId="1644"/>
    <cellStyle name="Walutowy 2 10 2 2 3" xfId="1645"/>
    <cellStyle name="Walutowy 2 10 2 3" xfId="1646"/>
    <cellStyle name="Walutowy 2 10 2 3 2" xfId="1647"/>
    <cellStyle name="Walutowy 2 10 2 3 3" xfId="1648"/>
    <cellStyle name="Walutowy 2 10 2 4" xfId="1649"/>
    <cellStyle name="Walutowy 2 10 2 4 2" xfId="1650"/>
    <cellStyle name="Walutowy 2 10 2 4 3" xfId="1651"/>
    <cellStyle name="Walutowy 2 10 2 5" xfId="1652"/>
    <cellStyle name="Walutowy 2 10 2 6" xfId="1653"/>
    <cellStyle name="Walutowy 2 10 3" xfId="1654"/>
    <cellStyle name="Walutowy 2 10 3 2" xfId="1655"/>
    <cellStyle name="Walutowy 2 10 3 3" xfId="1656"/>
    <cellStyle name="Walutowy 2 10 4" xfId="1657"/>
    <cellStyle name="Walutowy 2 10 4 2" xfId="1658"/>
    <cellStyle name="Walutowy 2 10 4 3" xfId="1659"/>
    <cellStyle name="Walutowy 2 10 5" xfId="1660"/>
    <cellStyle name="Walutowy 2 10 5 2" xfId="1661"/>
    <cellStyle name="Walutowy 2 10 5 3" xfId="1662"/>
    <cellStyle name="Walutowy 2 10 6" xfId="1663"/>
    <cellStyle name="Walutowy 2 10 7" xfId="1664"/>
    <cellStyle name="Walutowy 2 11" xfId="1665"/>
    <cellStyle name="Walutowy 2 11 2" xfId="1666"/>
    <cellStyle name="Walutowy 2 11 2 2" xfId="1667"/>
    <cellStyle name="Walutowy 2 11 2 2 2" xfId="1668"/>
    <cellStyle name="Walutowy 2 11 2 2 3" xfId="1669"/>
    <cellStyle name="Walutowy 2 11 2 3" xfId="1670"/>
    <cellStyle name="Walutowy 2 11 2 3 2" xfId="1671"/>
    <cellStyle name="Walutowy 2 11 2 3 3" xfId="1672"/>
    <cellStyle name="Walutowy 2 11 2 4" xfId="1673"/>
    <cellStyle name="Walutowy 2 11 2 4 2" xfId="1674"/>
    <cellStyle name="Walutowy 2 11 2 4 3" xfId="1675"/>
    <cellStyle name="Walutowy 2 11 2 5" xfId="1676"/>
    <cellStyle name="Walutowy 2 11 2 6" xfId="1677"/>
    <cellStyle name="Walutowy 2 11 3" xfId="1678"/>
    <cellStyle name="Walutowy 2 11 3 2" xfId="1679"/>
    <cellStyle name="Walutowy 2 11 3 3" xfId="1680"/>
    <cellStyle name="Walutowy 2 11 4" xfId="1681"/>
    <cellStyle name="Walutowy 2 11 4 2" xfId="1682"/>
    <cellStyle name="Walutowy 2 11 4 3" xfId="1683"/>
    <cellStyle name="Walutowy 2 11 5" xfId="1684"/>
    <cellStyle name="Walutowy 2 11 5 2" xfId="1685"/>
    <cellStyle name="Walutowy 2 11 5 3" xfId="1686"/>
    <cellStyle name="Walutowy 2 11 6" xfId="1687"/>
    <cellStyle name="Walutowy 2 11 7" xfId="1688"/>
    <cellStyle name="Walutowy 2 12" xfId="1689"/>
    <cellStyle name="Walutowy 2 12 2" xfId="1690"/>
    <cellStyle name="Walutowy 2 12 2 2" xfId="1691"/>
    <cellStyle name="Walutowy 2 12 2 2 2" xfId="1692"/>
    <cellStyle name="Walutowy 2 12 2 2 3" xfId="1693"/>
    <cellStyle name="Walutowy 2 12 2 3" xfId="1694"/>
    <cellStyle name="Walutowy 2 12 2 3 2" xfId="1695"/>
    <cellStyle name="Walutowy 2 12 2 3 3" xfId="1696"/>
    <cellStyle name="Walutowy 2 12 2 4" xfId="1697"/>
    <cellStyle name="Walutowy 2 12 2 4 2" xfId="1698"/>
    <cellStyle name="Walutowy 2 12 2 4 3" xfId="1699"/>
    <cellStyle name="Walutowy 2 12 2 5" xfId="1700"/>
    <cellStyle name="Walutowy 2 12 2 6" xfId="1701"/>
    <cellStyle name="Walutowy 2 12 3" xfId="1702"/>
    <cellStyle name="Walutowy 2 12 3 2" xfId="1703"/>
    <cellStyle name="Walutowy 2 12 3 3" xfId="1704"/>
    <cellStyle name="Walutowy 2 12 4" xfId="1705"/>
    <cellStyle name="Walutowy 2 12 4 2" xfId="1706"/>
    <cellStyle name="Walutowy 2 12 4 3" xfId="1707"/>
    <cellStyle name="Walutowy 2 12 5" xfId="1708"/>
    <cellStyle name="Walutowy 2 12 5 2" xfId="1709"/>
    <cellStyle name="Walutowy 2 12 5 3" xfId="1710"/>
    <cellStyle name="Walutowy 2 12 6" xfId="1711"/>
    <cellStyle name="Walutowy 2 12 7" xfId="1712"/>
    <cellStyle name="Walutowy 2 13" xfId="1713"/>
    <cellStyle name="Walutowy 2 13 2" xfId="1714"/>
    <cellStyle name="Walutowy 2 13 2 2" xfId="1715"/>
    <cellStyle name="Walutowy 2 13 2 3" xfId="1716"/>
    <cellStyle name="Walutowy 2 13 3" xfId="1717"/>
    <cellStyle name="Walutowy 2 13 3 2" xfId="1718"/>
    <cellStyle name="Walutowy 2 13 3 3" xfId="1719"/>
    <cellStyle name="Walutowy 2 13 4" xfId="1720"/>
    <cellStyle name="Walutowy 2 13 4 2" xfId="1721"/>
    <cellStyle name="Walutowy 2 13 4 3" xfId="1722"/>
    <cellStyle name="Walutowy 2 13 5" xfId="1723"/>
    <cellStyle name="Walutowy 2 13 6" xfId="1724"/>
    <cellStyle name="Walutowy 2 14" xfId="1725"/>
    <cellStyle name="Walutowy 2 14 2" xfId="1726"/>
    <cellStyle name="Walutowy 2 14 2 2" xfId="1727"/>
    <cellStyle name="Walutowy 2 14 2 3" xfId="1728"/>
    <cellStyle name="Walutowy 2 14 3" xfId="1729"/>
    <cellStyle name="Walutowy 2 14 3 2" xfId="1730"/>
    <cellStyle name="Walutowy 2 14 3 3" xfId="1731"/>
    <cellStyle name="Walutowy 2 14 4" xfId="1732"/>
    <cellStyle name="Walutowy 2 14 4 2" xfId="1733"/>
    <cellStyle name="Walutowy 2 14 4 3" xfId="1734"/>
    <cellStyle name="Walutowy 2 14 5" xfId="1735"/>
    <cellStyle name="Walutowy 2 14 6" xfId="1736"/>
    <cellStyle name="Walutowy 2 15" xfId="1737"/>
    <cellStyle name="Walutowy 2 15 2" xfId="1738"/>
    <cellStyle name="Walutowy 2 15 2 2" xfId="1739"/>
    <cellStyle name="Walutowy 2 15 2 3" xfId="1740"/>
    <cellStyle name="Walutowy 2 15 3" xfId="1741"/>
    <cellStyle name="Walutowy 2 15 3 2" xfId="1742"/>
    <cellStyle name="Walutowy 2 15 3 3" xfId="1743"/>
    <cellStyle name="Walutowy 2 15 4" xfId="1744"/>
    <cellStyle name="Walutowy 2 15 4 2" xfId="1745"/>
    <cellStyle name="Walutowy 2 15 4 3" xfId="1746"/>
    <cellStyle name="Walutowy 2 15 5" xfId="1747"/>
    <cellStyle name="Walutowy 2 15 6" xfId="1748"/>
    <cellStyle name="Walutowy 2 16" xfId="1749"/>
    <cellStyle name="Walutowy 2 16 2" xfId="1750"/>
    <cellStyle name="Walutowy 2 16 3" xfId="1751"/>
    <cellStyle name="Walutowy 2 17" xfId="1752"/>
    <cellStyle name="Walutowy 2 17 2" xfId="1753"/>
    <cellStyle name="Walutowy 2 17 3" xfId="1754"/>
    <cellStyle name="Walutowy 2 18" xfId="1755"/>
    <cellStyle name="Walutowy 2 18 2" xfId="1756"/>
    <cellStyle name="Walutowy 2 18 3" xfId="1757"/>
    <cellStyle name="Walutowy 2 19" xfId="1758"/>
    <cellStyle name="Walutowy 2 19 2" xfId="1759"/>
    <cellStyle name="Walutowy 2 19 3" xfId="1760"/>
    <cellStyle name="Walutowy 2 2" xfId="1761"/>
    <cellStyle name="Walutowy 2 2 10" xfId="1762"/>
    <cellStyle name="Walutowy 2 2 10 2" xfId="1763"/>
    <cellStyle name="Walutowy 2 2 10 2 2" xfId="1764"/>
    <cellStyle name="Walutowy 2 2 10 2 2 2" xfId="1765"/>
    <cellStyle name="Walutowy 2 2 10 2 2 3" xfId="1766"/>
    <cellStyle name="Walutowy 2 2 10 2 3" xfId="1767"/>
    <cellStyle name="Walutowy 2 2 10 2 3 2" xfId="1768"/>
    <cellStyle name="Walutowy 2 2 10 2 3 3" xfId="1769"/>
    <cellStyle name="Walutowy 2 2 10 2 4" xfId="1770"/>
    <cellStyle name="Walutowy 2 2 10 2 4 2" xfId="1771"/>
    <cellStyle name="Walutowy 2 2 10 2 4 3" xfId="1772"/>
    <cellStyle name="Walutowy 2 2 10 2 5" xfId="1773"/>
    <cellStyle name="Walutowy 2 2 10 2 6" xfId="1774"/>
    <cellStyle name="Walutowy 2 2 10 3" xfId="1775"/>
    <cellStyle name="Walutowy 2 2 10 3 2" xfId="1776"/>
    <cellStyle name="Walutowy 2 2 10 3 3" xfId="1777"/>
    <cellStyle name="Walutowy 2 2 10 4" xfId="1778"/>
    <cellStyle name="Walutowy 2 2 10 4 2" xfId="1779"/>
    <cellStyle name="Walutowy 2 2 10 4 3" xfId="1780"/>
    <cellStyle name="Walutowy 2 2 10 5" xfId="1781"/>
    <cellStyle name="Walutowy 2 2 10 5 2" xfId="1782"/>
    <cellStyle name="Walutowy 2 2 10 5 3" xfId="1783"/>
    <cellStyle name="Walutowy 2 2 10 6" xfId="1784"/>
    <cellStyle name="Walutowy 2 2 10 7" xfId="1785"/>
    <cellStyle name="Walutowy 2 2 11" xfId="1786"/>
    <cellStyle name="Walutowy 2 2 11 2" xfId="1787"/>
    <cellStyle name="Walutowy 2 2 11 2 2" xfId="1788"/>
    <cellStyle name="Walutowy 2 2 11 2 2 2" xfId="1789"/>
    <cellStyle name="Walutowy 2 2 11 2 2 3" xfId="1790"/>
    <cellStyle name="Walutowy 2 2 11 2 3" xfId="1791"/>
    <cellStyle name="Walutowy 2 2 11 2 3 2" xfId="1792"/>
    <cellStyle name="Walutowy 2 2 11 2 3 3" xfId="1793"/>
    <cellStyle name="Walutowy 2 2 11 2 4" xfId="1794"/>
    <cellStyle name="Walutowy 2 2 11 2 4 2" xfId="1795"/>
    <cellStyle name="Walutowy 2 2 11 2 4 3" xfId="1796"/>
    <cellStyle name="Walutowy 2 2 11 2 5" xfId="1797"/>
    <cellStyle name="Walutowy 2 2 11 2 6" xfId="1798"/>
    <cellStyle name="Walutowy 2 2 11 3" xfId="1799"/>
    <cellStyle name="Walutowy 2 2 11 3 2" xfId="1800"/>
    <cellStyle name="Walutowy 2 2 11 3 3" xfId="1801"/>
    <cellStyle name="Walutowy 2 2 11 4" xfId="1802"/>
    <cellStyle name="Walutowy 2 2 11 4 2" xfId="1803"/>
    <cellStyle name="Walutowy 2 2 11 4 3" xfId="1804"/>
    <cellStyle name="Walutowy 2 2 11 5" xfId="1805"/>
    <cellStyle name="Walutowy 2 2 11 5 2" xfId="1806"/>
    <cellStyle name="Walutowy 2 2 11 5 3" xfId="1807"/>
    <cellStyle name="Walutowy 2 2 11 6" xfId="1808"/>
    <cellStyle name="Walutowy 2 2 11 7" xfId="1809"/>
    <cellStyle name="Walutowy 2 2 12" xfId="1810"/>
    <cellStyle name="Walutowy 2 2 12 2" xfId="1811"/>
    <cellStyle name="Walutowy 2 2 12 2 2" xfId="1812"/>
    <cellStyle name="Walutowy 2 2 12 2 3" xfId="1813"/>
    <cellStyle name="Walutowy 2 2 12 3" xfId="1814"/>
    <cellStyle name="Walutowy 2 2 12 3 2" xfId="1815"/>
    <cellStyle name="Walutowy 2 2 12 3 3" xfId="1816"/>
    <cellStyle name="Walutowy 2 2 12 4" xfId="1817"/>
    <cellStyle name="Walutowy 2 2 12 4 2" xfId="1818"/>
    <cellStyle name="Walutowy 2 2 12 4 3" xfId="1819"/>
    <cellStyle name="Walutowy 2 2 12 5" xfId="1820"/>
    <cellStyle name="Walutowy 2 2 12 6" xfId="1821"/>
    <cellStyle name="Walutowy 2 2 13" xfId="1822"/>
    <cellStyle name="Walutowy 2 2 13 2" xfId="1823"/>
    <cellStyle name="Walutowy 2 2 13 2 2" xfId="1824"/>
    <cellStyle name="Walutowy 2 2 13 2 3" xfId="1825"/>
    <cellStyle name="Walutowy 2 2 13 3" xfId="1826"/>
    <cellStyle name="Walutowy 2 2 13 3 2" xfId="1827"/>
    <cellStyle name="Walutowy 2 2 13 3 3" xfId="1828"/>
    <cellStyle name="Walutowy 2 2 13 4" xfId="1829"/>
    <cellStyle name="Walutowy 2 2 13 4 2" xfId="1830"/>
    <cellStyle name="Walutowy 2 2 13 4 3" xfId="1831"/>
    <cellStyle name="Walutowy 2 2 13 5" xfId="1832"/>
    <cellStyle name="Walutowy 2 2 13 6" xfId="1833"/>
    <cellStyle name="Walutowy 2 2 14" xfId="1834"/>
    <cellStyle name="Walutowy 2 2 14 2" xfId="1835"/>
    <cellStyle name="Walutowy 2 2 14 2 2" xfId="1836"/>
    <cellStyle name="Walutowy 2 2 14 2 3" xfId="1837"/>
    <cellStyle name="Walutowy 2 2 14 3" xfId="1838"/>
    <cellStyle name="Walutowy 2 2 14 3 2" xfId="1839"/>
    <cellStyle name="Walutowy 2 2 14 3 3" xfId="1840"/>
    <cellStyle name="Walutowy 2 2 14 4" xfId="1841"/>
    <cellStyle name="Walutowy 2 2 14 4 2" xfId="1842"/>
    <cellStyle name="Walutowy 2 2 14 4 3" xfId="1843"/>
    <cellStyle name="Walutowy 2 2 14 5" xfId="1844"/>
    <cellStyle name="Walutowy 2 2 14 6" xfId="1845"/>
    <cellStyle name="Walutowy 2 2 15" xfId="1846"/>
    <cellStyle name="Walutowy 2 2 15 2" xfId="1847"/>
    <cellStyle name="Walutowy 2 2 15 3" xfId="1848"/>
    <cellStyle name="Walutowy 2 2 16" xfId="1849"/>
    <cellStyle name="Walutowy 2 2 16 2" xfId="1850"/>
    <cellStyle name="Walutowy 2 2 16 3" xfId="1851"/>
    <cellStyle name="Walutowy 2 2 17" xfId="1852"/>
    <cellStyle name="Walutowy 2 2 17 2" xfId="1853"/>
    <cellStyle name="Walutowy 2 2 17 3" xfId="1854"/>
    <cellStyle name="Walutowy 2 2 18" xfId="1855"/>
    <cellStyle name="Walutowy 2 2 18 2" xfId="1856"/>
    <cellStyle name="Walutowy 2 2 18 3" xfId="1857"/>
    <cellStyle name="Walutowy 2 2 19" xfId="1858"/>
    <cellStyle name="Walutowy 2 2 19 2" xfId="1859"/>
    <cellStyle name="Walutowy 2 2 19 3" xfId="1860"/>
    <cellStyle name="Walutowy 2 2 2" xfId="1861"/>
    <cellStyle name="Walutowy 2 2 2 2" xfId="1862"/>
    <cellStyle name="Walutowy 2 2 2 2 2" xfId="1863"/>
    <cellStyle name="Walutowy 2 2 2 2 2 2" xfId="1864"/>
    <cellStyle name="Walutowy 2 2 2 2 2 3" xfId="1865"/>
    <cellStyle name="Walutowy 2 2 2 2 3" xfId="1866"/>
    <cellStyle name="Walutowy 2 2 2 2 3 2" xfId="1867"/>
    <cellStyle name="Walutowy 2 2 2 2 3 3" xfId="1868"/>
    <cellStyle name="Walutowy 2 2 2 2 4" xfId="1869"/>
    <cellStyle name="Walutowy 2 2 2 2 4 2" xfId="1870"/>
    <cellStyle name="Walutowy 2 2 2 2 4 3" xfId="1871"/>
    <cellStyle name="Walutowy 2 2 2 2 5" xfId="1872"/>
    <cellStyle name="Walutowy 2 2 2 2 6" xfId="1873"/>
    <cellStyle name="Walutowy 2 2 2 3" xfId="1874"/>
    <cellStyle name="Walutowy 2 2 2 3 2" xfId="1875"/>
    <cellStyle name="Walutowy 2 2 2 3 3" xfId="1876"/>
    <cellStyle name="Walutowy 2 2 2 4" xfId="1877"/>
    <cellStyle name="Walutowy 2 2 2 4 2" xfId="1878"/>
    <cellStyle name="Walutowy 2 2 2 4 3" xfId="1879"/>
    <cellStyle name="Walutowy 2 2 2 5" xfId="1880"/>
    <cellStyle name="Walutowy 2 2 2 5 2" xfId="1881"/>
    <cellStyle name="Walutowy 2 2 2 5 3" xfId="1882"/>
    <cellStyle name="Walutowy 2 2 2 6" xfId="1883"/>
    <cellStyle name="Walutowy 2 2 2 7" xfId="1884"/>
    <cellStyle name="Walutowy 2 2 20" xfId="1885"/>
    <cellStyle name="Walutowy 2 2 20 2" xfId="1886"/>
    <cellStyle name="Walutowy 2 2 20 3" xfId="1887"/>
    <cellStyle name="Walutowy 2 2 21" xfId="1888"/>
    <cellStyle name="Walutowy 2 2 21 2" xfId="1889"/>
    <cellStyle name="Walutowy 2 2 21 3" xfId="1890"/>
    <cellStyle name="Walutowy 2 2 22" xfId="1891"/>
    <cellStyle name="Walutowy 2 2 23" xfId="1892"/>
    <cellStyle name="Walutowy 2 2 3" xfId="1893"/>
    <cellStyle name="Walutowy 2 2 3 2" xfId="1894"/>
    <cellStyle name="Walutowy 2 2 3 2 2" xfId="1895"/>
    <cellStyle name="Walutowy 2 2 3 2 2 2" xfId="1896"/>
    <cellStyle name="Walutowy 2 2 3 2 2 3" xfId="1897"/>
    <cellStyle name="Walutowy 2 2 3 2 3" xfId="1898"/>
    <cellStyle name="Walutowy 2 2 3 2 3 2" xfId="1899"/>
    <cellStyle name="Walutowy 2 2 3 2 3 3" xfId="1900"/>
    <cellStyle name="Walutowy 2 2 3 2 4" xfId="1901"/>
    <cellStyle name="Walutowy 2 2 3 2 4 2" xfId="1902"/>
    <cellStyle name="Walutowy 2 2 3 2 4 3" xfId="1903"/>
    <cellStyle name="Walutowy 2 2 3 2 5" xfId="1904"/>
    <cellStyle name="Walutowy 2 2 3 2 6" xfId="1905"/>
    <cellStyle name="Walutowy 2 2 3 3" xfId="1906"/>
    <cellStyle name="Walutowy 2 2 3 3 2" xfId="1907"/>
    <cellStyle name="Walutowy 2 2 3 3 3" xfId="1908"/>
    <cellStyle name="Walutowy 2 2 3 4" xfId="1909"/>
    <cellStyle name="Walutowy 2 2 3 4 2" xfId="1910"/>
    <cellStyle name="Walutowy 2 2 3 4 3" xfId="1911"/>
    <cellStyle name="Walutowy 2 2 3 5" xfId="1912"/>
    <cellStyle name="Walutowy 2 2 3 5 2" xfId="1913"/>
    <cellStyle name="Walutowy 2 2 3 5 3" xfId="1914"/>
    <cellStyle name="Walutowy 2 2 3 6" xfId="1915"/>
    <cellStyle name="Walutowy 2 2 3 7" xfId="1916"/>
    <cellStyle name="Walutowy 2 2 4" xfId="1917"/>
    <cellStyle name="Walutowy 2 2 4 2" xfId="1918"/>
    <cellStyle name="Walutowy 2 2 4 2 2" xfId="1919"/>
    <cellStyle name="Walutowy 2 2 4 2 2 2" xfId="1920"/>
    <cellStyle name="Walutowy 2 2 4 2 2 3" xfId="1921"/>
    <cellStyle name="Walutowy 2 2 4 2 3" xfId="1922"/>
    <cellStyle name="Walutowy 2 2 4 2 3 2" xfId="1923"/>
    <cellStyle name="Walutowy 2 2 4 2 3 3" xfId="1924"/>
    <cellStyle name="Walutowy 2 2 4 2 4" xfId="1925"/>
    <cellStyle name="Walutowy 2 2 4 2 4 2" xfId="1926"/>
    <cellStyle name="Walutowy 2 2 4 2 4 3" xfId="1927"/>
    <cellStyle name="Walutowy 2 2 4 2 5" xfId="1928"/>
    <cellStyle name="Walutowy 2 2 4 2 6" xfId="1929"/>
    <cellStyle name="Walutowy 2 2 4 3" xfId="1930"/>
    <cellStyle name="Walutowy 2 2 4 3 2" xfId="1931"/>
    <cellStyle name="Walutowy 2 2 4 3 3" xfId="1932"/>
    <cellStyle name="Walutowy 2 2 4 4" xfId="1933"/>
    <cellStyle name="Walutowy 2 2 4 4 2" xfId="1934"/>
    <cellStyle name="Walutowy 2 2 4 4 3" xfId="1935"/>
    <cellStyle name="Walutowy 2 2 4 5" xfId="1936"/>
    <cellStyle name="Walutowy 2 2 4 5 2" xfId="1937"/>
    <cellStyle name="Walutowy 2 2 4 5 3" xfId="1938"/>
    <cellStyle name="Walutowy 2 2 4 6" xfId="1939"/>
    <cellStyle name="Walutowy 2 2 4 7" xfId="1940"/>
    <cellStyle name="Walutowy 2 2 5" xfId="1941"/>
    <cellStyle name="Walutowy 2 2 5 2" xfId="1942"/>
    <cellStyle name="Walutowy 2 2 5 2 2" xfId="1943"/>
    <cellStyle name="Walutowy 2 2 5 2 2 2" xfId="1944"/>
    <cellStyle name="Walutowy 2 2 5 2 2 3" xfId="1945"/>
    <cellStyle name="Walutowy 2 2 5 2 3" xfId="1946"/>
    <cellStyle name="Walutowy 2 2 5 2 3 2" xfId="1947"/>
    <cellStyle name="Walutowy 2 2 5 2 3 3" xfId="1948"/>
    <cellStyle name="Walutowy 2 2 5 2 4" xfId="1949"/>
    <cellStyle name="Walutowy 2 2 5 2 4 2" xfId="1950"/>
    <cellStyle name="Walutowy 2 2 5 2 4 3" xfId="1951"/>
    <cellStyle name="Walutowy 2 2 5 2 5" xfId="1952"/>
    <cellStyle name="Walutowy 2 2 5 2 6" xfId="1953"/>
    <cellStyle name="Walutowy 2 2 5 3" xfId="1954"/>
    <cellStyle name="Walutowy 2 2 5 3 2" xfId="1955"/>
    <cellStyle name="Walutowy 2 2 5 3 3" xfId="1956"/>
    <cellStyle name="Walutowy 2 2 5 4" xfId="1957"/>
    <cellStyle name="Walutowy 2 2 5 4 2" xfId="1958"/>
    <cellStyle name="Walutowy 2 2 5 4 3" xfId="1959"/>
    <cellStyle name="Walutowy 2 2 5 5" xfId="1960"/>
    <cellStyle name="Walutowy 2 2 5 5 2" xfId="1961"/>
    <cellStyle name="Walutowy 2 2 5 5 3" xfId="1962"/>
    <cellStyle name="Walutowy 2 2 5 6" xfId="1963"/>
    <cellStyle name="Walutowy 2 2 5 7" xfId="1964"/>
    <cellStyle name="Walutowy 2 2 6" xfId="1965"/>
    <cellStyle name="Walutowy 2 2 6 2" xfId="1966"/>
    <cellStyle name="Walutowy 2 2 6 2 2" xfId="1967"/>
    <cellStyle name="Walutowy 2 2 6 2 2 2" xfId="1968"/>
    <cellStyle name="Walutowy 2 2 6 2 2 3" xfId="1969"/>
    <cellStyle name="Walutowy 2 2 6 2 3" xfId="1970"/>
    <cellStyle name="Walutowy 2 2 6 2 3 2" xfId="1971"/>
    <cellStyle name="Walutowy 2 2 6 2 3 3" xfId="1972"/>
    <cellStyle name="Walutowy 2 2 6 2 4" xfId="1973"/>
    <cellStyle name="Walutowy 2 2 6 2 4 2" xfId="1974"/>
    <cellStyle name="Walutowy 2 2 6 2 4 3" xfId="1975"/>
    <cellStyle name="Walutowy 2 2 6 2 5" xfId="1976"/>
    <cellStyle name="Walutowy 2 2 6 2 6" xfId="1977"/>
    <cellStyle name="Walutowy 2 2 6 3" xfId="1978"/>
    <cellStyle name="Walutowy 2 2 6 3 2" xfId="1979"/>
    <cellStyle name="Walutowy 2 2 6 3 3" xfId="1980"/>
    <cellStyle name="Walutowy 2 2 6 4" xfId="1981"/>
    <cellStyle name="Walutowy 2 2 6 4 2" xfId="1982"/>
    <cellStyle name="Walutowy 2 2 6 4 3" xfId="1983"/>
    <cellStyle name="Walutowy 2 2 6 5" xfId="1984"/>
    <cellStyle name="Walutowy 2 2 6 5 2" xfId="1985"/>
    <cellStyle name="Walutowy 2 2 6 5 3" xfId="1986"/>
    <cellStyle name="Walutowy 2 2 6 6" xfId="1987"/>
    <cellStyle name="Walutowy 2 2 6 7" xfId="1988"/>
    <cellStyle name="Walutowy 2 2 7" xfId="1989"/>
    <cellStyle name="Walutowy 2 2 7 2" xfId="1990"/>
    <cellStyle name="Walutowy 2 2 7 2 2" xfId="1991"/>
    <cellStyle name="Walutowy 2 2 7 2 2 2" xfId="1992"/>
    <cellStyle name="Walutowy 2 2 7 2 2 3" xfId="1993"/>
    <cellStyle name="Walutowy 2 2 7 2 3" xfId="1994"/>
    <cellStyle name="Walutowy 2 2 7 2 3 2" xfId="1995"/>
    <cellStyle name="Walutowy 2 2 7 2 3 3" xfId="1996"/>
    <cellStyle name="Walutowy 2 2 7 2 4" xfId="1997"/>
    <cellStyle name="Walutowy 2 2 7 2 4 2" xfId="1998"/>
    <cellStyle name="Walutowy 2 2 7 2 4 3" xfId="1999"/>
    <cellStyle name="Walutowy 2 2 7 2 5" xfId="2000"/>
    <cellStyle name="Walutowy 2 2 7 2 6" xfId="2001"/>
    <cellStyle name="Walutowy 2 2 7 3" xfId="2002"/>
    <cellStyle name="Walutowy 2 2 7 3 2" xfId="2003"/>
    <cellStyle name="Walutowy 2 2 7 3 3" xfId="2004"/>
    <cellStyle name="Walutowy 2 2 7 4" xfId="2005"/>
    <cellStyle name="Walutowy 2 2 7 4 2" xfId="2006"/>
    <cellStyle name="Walutowy 2 2 7 4 3" xfId="2007"/>
    <cellStyle name="Walutowy 2 2 7 5" xfId="2008"/>
    <cellStyle name="Walutowy 2 2 7 5 2" xfId="2009"/>
    <cellStyle name="Walutowy 2 2 7 5 3" xfId="2010"/>
    <cellStyle name="Walutowy 2 2 7 6" xfId="2011"/>
    <cellStyle name="Walutowy 2 2 7 7" xfId="2012"/>
    <cellStyle name="Walutowy 2 2 8" xfId="2013"/>
    <cellStyle name="Walutowy 2 2 8 2" xfId="2014"/>
    <cellStyle name="Walutowy 2 2 8 2 2" xfId="2015"/>
    <cellStyle name="Walutowy 2 2 8 2 2 2" xfId="2016"/>
    <cellStyle name="Walutowy 2 2 8 2 2 3" xfId="2017"/>
    <cellStyle name="Walutowy 2 2 8 2 3" xfId="2018"/>
    <cellStyle name="Walutowy 2 2 8 2 3 2" xfId="2019"/>
    <cellStyle name="Walutowy 2 2 8 2 3 3" xfId="2020"/>
    <cellStyle name="Walutowy 2 2 8 2 4" xfId="2021"/>
    <cellStyle name="Walutowy 2 2 8 2 4 2" xfId="2022"/>
    <cellStyle name="Walutowy 2 2 8 2 4 3" xfId="2023"/>
    <cellStyle name="Walutowy 2 2 8 2 5" xfId="2024"/>
    <cellStyle name="Walutowy 2 2 8 2 6" xfId="2025"/>
    <cellStyle name="Walutowy 2 2 8 3" xfId="2026"/>
    <cellStyle name="Walutowy 2 2 8 3 2" xfId="2027"/>
    <cellStyle name="Walutowy 2 2 8 3 3" xfId="2028"/>
    <cellStyle name="Walutowy 2 2 8 4" xfId="2029"/>
    <cellStyle name="Walutowy 2 2 8 4 2" xfId="2030"/>
    <cellStyle name="Walutowy 2 2 8 4 3" xfId="2031"/>
    <cellStyle name="Walutowy 2 2 8 5" xfId="2032"/>
    <cellStyle name="Walutowy 2 2 8 5 2" xfId="2033"/>
    <cellStyle name="Walutowy 2 2 8 5 3" xfId="2034"/>
    <cellStyle name="Walutowy 2 2 8 6" xfId="2035"/>
    <cellStyle name="Walutowy 2 2 8 7" xfId="2036"/>
    <cellStyle name="Walutowy 2 2 9" xfId="2037"/>
    <cellStyle name="Walutowy 2 2 9 2" xfId="2038"/>
    <cellStyle name="Walutowy 2 2 9 2 2" xfId="2039"/>
    <cellStyle name="Walutowy 2 2 9 2 2 2" xfId="2040"/>
    <cellStyle name="Walutowy 2 2 9 2 2 3" xfId="2041"/>
    <cellStyle name="Walutowy 2 2 9 2 3" xfId="2042"/>
    <cellStyle name="Walutowy 2 2 9 2 3 2" xfId="2043"/>
    <cellStyle name="Walutowy 2 2 9 2 3 3" xfId="2044"/>
    <cellStyle name="Walutowy 2 2 9 2 4" xfId="2045"/>
    <cellStyle name="Walutowy 2 2 9 2 4 2" xfId="2046"/>
    <cellStyle name="Walutowy 2 2 9 2 4 3" xfId="2047"/>
    <cellStyle name="Walutowy 2 2 9 2 5" xfId="2048"/>
    <cellStyle name="Walutowy 2 2 9 2 6" xfId="2049"/>
    <cellStyle name="Walutowy 2 2 9 3" xfId="2050"/>
    <cellStyle name="Walutowy 2 2 9 3 2" xfId="2051"/>
    <cellStyle name="Walutowy 2 2 9 3 3" xfId="2052"/>
    <cellStyle name="Walutowy 2 2 9 4" xfId="2053"/>
    <cellStyle name="Walutowy 2 2 9 4 2" xfId="2054"/>
    <cellStyle name="Walutowy 2 2 9 4 3" xfId="2055"/>
    <cellStyle name="Walutowy 2 2 9 5" xfId="2056"/>
    <cellStyle name="Walutowy 2 2 9 5 2" xfId="2057"/>
    <cellStyle name="Walutowy 2 2 9 5 3" xfId="2058"/>
    <cellStyle name="Walutowy 2 2 9 6" xfId="2059"/>
    <cellStyle name="Walutowy 2 2 9 7" xfId="2060"/>
    <cellStyle name="Walutowy 2 20" xfId="2061"/>
    <cellStyle name="Walutowy 2 20 2" xfId="2062"/>
    <cellStyle name="Walutowy 2 20 3" xfId="2063"/>
    <cellStyle name="Walutowy 2 21" xfId="2064"/>
    <cellStyle name="Walutowy 2 21 2" xfId="2065"/>
    <cellStyle name="Walutowy 2 21 3" xfId="2066"/>
    <cellStyle name="Walutowy 2 22" xfId="2067"/>
    <cellStyle name="Walutowy 2 22 2" xfId="2068"/>
    <cellStyle name="Walutowy 2 22 3" xfId="2069"/>
    <cellStyle name="Walutowy 2 23" xfId="2070"/>
    <cellStyle name="Walutowy 2 24" xfId="2071"/>
    <cellStyle name="Walutowy 2 25" xfId="2072"/>
    <cellStyle name="Walutowy 2 3" xfId="2073"/>
    <cellStyle name="Walutowy 2 3 2" xfId="2074"/>
    <cellStyle name="Walutowy 2 3 2 2" xfId="2075"/>
    <cellStyle name="Walutowy 2 3 2 2 2" xfId="2076"/>
    <cellStyle name="Walutowy 2 3 2 2 3" xfId="2077"/>
    <cellStyle name="Walutowy 2 3 2 3" xfId="2078"/>
    <cellStyle name="Walutowy 2 3 2 3 2" xfId="2079"/>
    <cellStyle name="Walutowy 2 3 2 3 3" xfId="2080"/>
    <cellStyle name="Walutowy 2 3 2 4" xfId="2081"/>
    <cellStyle name="Walutowy 2 3 2 4 2" xfId="2082"/>
    <cellStyle name="Walutowy 2 3 2 4 3" xfId="2083"/>
    <cellStyle name="Walutowy 2 3 2 5" xfId="2084"/>
    <cellStyle name="Walutowy 2 3 2 6" xfId="2085"/>
    <cellStyle name="Walutowy 2 3 3" xfId="2086"/>
    <cellStyle name="Walutowy 2 3 3 2" xfId="2087"/>
    <cellStyle name="Walutowy 2 3 3 3" xfId="2088"/>
    <cellStyle name="Walutowy 2 3 4" xfId="2089"/>
    <cellStyle name="Walutowy 2 3 4 2" xfId="2090"/>
    <cellStyle name="Walutowy 2 3 4 3" xfId="2091"/>
    <cellStyle name="Walutowy 2 3 5" xfId="2092"/>
    <cellStyle name="Walutowy 2 3 5 2" xfId="2093"/>
    <cellStyle name="Walutowy 2 3 5 3" xfId="2094"/>
    <cellStyle name="Walutowy 2 3 6" xfId="2095"/>
    <cellStyle name="Walutowy 2 3 7" xfId="2096"/>
    <cellStyle name="Walutowy 2 4" xfId="2097"/>
    <cellStyle name="Walutowy 2 4 2" xfId="2098"/>
    <cellStyle name="Walutowy 2 4 2 2" xfId="2099"/>
    <cellStyle name="Walutowy 2 4 2 2 2" xfId="2100"/>
    <cellStyle name="Walutowy 2 4 2 2 3" xfId="2101"/>
    <cellStyle name="Walutowy 2 4 2 3" xfId="2102"/>
    <cellStyle name="Walutowy 2 4 2 3 2" xfId="2103"/>
    <cellStyle name="Walutowy 2 4 2 3 3" xfId="2104"/>
    <cellStyle name="Walutowy 2 4 2 4" xfId="2105"/>
    <cellStyle name="Walutowy 2 4 2 4 2" xfId="2106"/>
    <cellStyle name="Walutowy 2 4 2 4 3" xfId="2107"/>
    <cellStyle name="Walutowy 2 4 2 5" xfId="2108"/>
    <cellStyle name="Walutowy 2 4 2 6" xfId="2109"/>
    <cellStyle name="Walutowy 2 4 3" xfId="2110"/>
    <cellStyle name="Walutowy 2 4 3 2" xfId="2111"/>
    <cellStyle name="Walutowy 2 4 3 3" xfId="2112"/>
    <cellStyle name="Walutowy 2 4 4" xfId="2113"/>
    <cellStyle name="Walutowy 2 4 4 2" xfId="2114"/>
    <cellStyle name="Walutowy 2 4 4 3" xfId="2115"/>
    <cellStyle name="Walutowy 2 4 5" xfId="2116"/>
    <cellStyle name="Walutowy 2 4 5 2" xfId="2117"/>
    <cellStyle name="Walutowy 2 4 5 3" xfId="2118"/>
    <cellStyle name="Walutowy 2 4 6" xfId="2119"/>
    <cellStyle name="Walutowy 2 4 7" xfId="2120"/>
    <cellStyle name="Walutowy 2 5" xfId="2121"/>
    <cellStyle name="Walutowy 2 5 2" xfId="2122"/>
    <cellStyle name="Walutowy 2 5 2 2" xfId="2123"/>
    <cellStyle name="Walutowy 2 5 2 2 2" xfId="2124"/>
    <cellStyle name="Walutowy 2 5 2 2 3" xfId="2125"/>
    <cellStyle name="Walutowy 2 5 2 3" xfId="2126"/>
    <cellStyle name="Walutowy 2 5 2 3 2" xfId="2127"/>
    <cellStyle name="Walutowy 2 5 2 3 3" xfId="2128"/>
    <cellStyle name="Walutowy 2 5 2 4" xfId="2129"/>
    <cellStyle name="Walutowy 2 5 2 4 2" xfId="2130"/>
    <cellStyle name="Walutowy 2 5 2 4 3" xfId="2131"/>
    <cellStyle name="Walutowy 2 5 2 5" xfId="2132"/>
    <cellStyle name="Walutowy 2 5 2 6" xfId="2133"/>
    <cellStyle name="Walutowy 2 5 3" xfId="2134"/>
    <cellStyle name="Walutowy 2 5 3 2" xfId="2135"/>
    <cellStyle name="Walutowy 2 5 3 3" xfId="2136"/>
    <cellStyle name="Walutowy 2 5 4" xfId="2137"/>
    <cellStyle name="Walutowy 2 5 4 2" xfId="2138"/>
    <cellStyle name="Walutowy 2 5 4 3" xfId="2139"/>
    <cellStyle name="Walutowy 2 5 5" xfId="2140"/>
    <cellStyle name="Walutowy 2 5 5 2" xfId="2141"/>
    <cellStyle name="Walutowy 2 5 5 3" xfId="2142"/>
    <cellStyle name="Walutowy 2 5 6" xfId="2143"/>
    <cellStyle name="Walutowy 2 5 7" xfId="2144"/>
    <cellStyle name="Walutowy 2 6" xfId="2145"/>
    <cellStyle name="Walutowy 2 6 2" xfId="2146"/>
    <cellStyle name="Walutowy 2 6 2 2" xfId="2147"/>
    <cellStyle name="Walutowy 2 6 2 2 2" xfId="2148"/>
    <cellStyle name="Walutowy 2 6 2 2 3" xfId="2149"/>
    <cellStyle name="Walutowy 2 6 2 3" xfId="2150"/>
    <cellStyle name="Walutowy 2 6 2 3 2" xfId="2151"/>
    <cellStyle name="Walutowy 2 6 2 3 3" xfId="2152"/>
    <cellStyle name="Walutowy 2 6 2 4" xfId="2153"/>
    <cellStyle name="Walutowy 2 6 2 4 2" xfId="2154"/>
    <cellStyle name="Walutowy 2 6 2 4 3" xfId="2155"/>
    <cellStyle name="Walutowy 2 6 2 5" xfId="2156"/>
    <cellStyle name="Walutowy 2 6 2 6" xfId="2157"/>
    <cellStyle name="Walutowy 2 6 3" xfId="2158"/>
    <cellStyle name="Walutowy 2 6 3 2" xfId="2159"/>
    <cellStyle name="Walutowy 2 6 3 3" xfId="2160"/>
    <cellStyle name="Walutowy 2 6 4" xfId="2161"/>
    <cellStyle name="Walutowy 2 6 4 2" xfId="2162"/>
    <cellStyle name="Walutowy 2 6 4 3" xfId="2163"/>
    <cellStyle name="Walutowy 2 6 5" xfId="2164"/>
    <cellStyle name="Walutowy 2 6 5 2" xfId="2165"/>
    <cellStyle name="Walutowy 2 6 5 3" xfId="2166"/>
    <cellStyle name="Walutowy 2 6 6" xfId="2167"/>
    <cellStyle name="Walutowy 2 6 7" xfId="2168"/>
    <cellStyle name="Walutowy 2 7" xfId="2169"/>
    <cellStyle name="Walutowy 2 7 2" xfId="2170"/>
    <cellStyle name="Walutowy 2 7 2 2" xfId="2171"/>
    <cellStyle name="Walutowy 2 7 2 2 2" xfId="2172"/>
    <cellStyle name="Walutowy 2 7 2 2 3" xfId="2173"/>
    <cellStyle name="Walutowy 2 7 2 3" xfId="2174"/>
    <cellStyle name="Walutowy 2 7 2 3 2" xfId="2175"/>
    <cellStyle name="Walutowy 2 7 2 3 3" xfId="2176"/>
    <cellStyle name="Walutowy 2 7 2 4" xfId="2177"/>
    <cellStyle name="Walutowy 2 7 2 4 2" xfId="2178"/>
    <cellStyle name="Walutowy 2 7 2 4 3" xfId="2179"/>
    <cellStyle name="Walutowy 2 7 2 5" xfId="2180"/>
    <cellStyle name="Walutowy 2 7 2 6" xfId="2181"/>
    <cellStyle name="Walutowy 2 7 3" xfId="2182"/>
    <cellStyle name="Walutowy 2 7 3 2" xfId="2183"/>
    <cellStyle name="Walutowy 2 7 3 3" xfId="2184"/>
    <cellStyle name="Walutowy 2 7 4" xfId="2185"/>
    <cellStyle name="Walutowy 2 7 4 2" xfId="2186"/>
    <cellStyle name="Walutowy 2 7 4 3" xfId="2187"/>
    <cellStyle name="Walutowy 2 7 5" xfId="2188"/>
    <cellStyle name="Walutowy 2 7 5 2" xfId="2189"/>
    <cellStyle name="Walutowy 2 7 5 3" xfId="2190"/>
    <cellStyle name="Walutowy 2 7 6" xfId="2191"/>
    <cellStyle name="Walutowy 2 7 7" xfId="2192"/>
    <cellStyle name="Walutowy 2 8" xfId="2193"/>
    <cellStyle name="Walutowy 2 8 2" xfId="2194"/>
    <cellStyle name="Walutowy 2 8 2 2" xfId="2195"/>
    <cellStyle name="Walutowy 2 8 2 2 2" xfId="2196"/>
    <cellStyle name="Walutowy 2 8 2 2 3" xfId="2197"/>
    <cellStyle name="Walutowy 2 8 2 3" xfId="2198"/>
    <cellStyle name="Walutowy 2 8 2 3 2" xfId="2199"/>
    <cellStyle name="Walutowy 2 8 2 3 3" xfId="2200"/>
    <cellStyle name="Walutowy 2 8 2 4" xfId="2201"/>
    <cellStyle name="Walutowy 2 8 2 4 2" xfId="2202"/>
    <cellStyle name="Walutowy 2 8 2 4 3" xfId="2203"/>
    <cellStyle name="Walutowy 2 8 2 5" xfId="2204"/>
    <cellStyle name="Walutowy 2 8 2 6" xfId="2205"/>
    <cellStyle name="Walutowy 2 8 3" xfId="2206"/>
    <cellStyle name="Walutowy 2 8 3 2" xfId="2207"/>
    <cellStyle name="Walutowy 2 8 3 3" xfId="2208"/>
    <cellStyle name="Walutowy 2 8 4" xfId="2209"/>
    <cellStyle name="Walutowy 2 8 4 2" xfId="2210"/>
    <cellStyle name="Walutowy 2 8 4 3" xfId="2211"/>
    <cellStyle name="Walutowy 2 8 5" xfId="2212"/>
    <cellStyle name="Walutowy 2 8 5 2" xfId="2213"/>
    <cellStyle name="Walutowy 2 8 5 3" xfId="2214"/>
    <cellStyle name="Walutowy 2 8 6" xfId="2215"/>
    <cellStyle name="Walutowy 2 8 7" xfId="2216"/>
    <cellStyle name="Walutowy 2 9" xfId="2217"/>
    <cellStyle name="Walutowy 2 9 2" xfId="2218"/>
    <cellStyle name="Walutowy 2 9 2 2" xfId="2219"/>
    <cellStyle name="Walutowy 2 9 2 2 2" xfId="2220"/>
    <cellStyle name="Walutowy 2 9 2 2 3" xfId="2221"/>
    <cellStyle name="Walutowy 2 9 2 3" xfId="2222"/>
    <cellStyle name="Walutowy 2 9 2 3 2" xfId="2223"/>
    <cellStyle name="Walutowy 2 9 2 3 3" xfId="2224"/>
    <cellStyle name="Walutowy 2 9 2 4" xfId="2225"/>
    <cellStyle name="Walutowy 2 9 2 4 2" xfId="2226"/>
    <cellStyle name="Walutowy 2 9 2 4 3" xfId="2227"/>
    <cellStyle name="Walutowy 2 9 2 5" xfId="2228"/>
    <cellStyle name="Walutowy 2 9 2 6" xfId="2229"/>
    <cellStyle name="Walutowy 2 9 3" xfId="2230"/>
    <cellStyle name="Walutowy 2 9 3 2" xfId="2231"/>
    <cellStyle name="Walutowy 2 9 3 3" xfId="2232"/>
    <cellStyle name="Walutowy 2 9 4" xfId="2233"/>
    <cellStyle name="Walutowy 2 9 4 2" xfId="2234"/>
    <cellStyle name="Walutowy 2 9 4 3" xfId="2235"/>
    <cellStyle name="Walutowy 2 9 5" xfId="2236"/>
    <cellStyle name="Walutowy 2 9 5 2" xfId="2237"/>
    <cellStyle name="Walutowy 2 9 5 3" xfId="2238"/>
    <cellStyle name="Walutowy 2 9 6" xfId="2239"/>
    <cellStyle name="Walutowy 2 9 7" xfId="2240"/>
    <cellStyle name="Walutowy 3" xfId="2241"/>
    <cellStyle name="Zły 2" xfId="2242"/>
    <cellStyle name="20% - akcent 1 2 2" xfId="2243"/>
    <cellStyle name="20% - akcent 1 3" xfId="2244"/>
    <cellStyle name="20% - akcent 1 4" xfId="2245"/>
    <cellStyle name="20% - akcent 2 2 2" xfId="2246"/>
    <cellStyle name="20% - akcent 2 3" xfId="2247"/>
    <cellStyle name="20% - akcent 2 4" xfId="2248"/>
    <cellStyle name="20% - akcent 3 2 2" xfId="2249"/>
    <cellStyle name="20% - akcent 3 3" xfId="2250"/>
    <cellStyle name="20% - akcent 3 4" xfId="2251"/>
    <cellStyle name="20% - akcent 4 2 2" xfId="2252"/>
    <cellStyle name="20% - akcent 4 3" xfId="2253"/>
    <cellStyle name="20% - akcent 4 4" xfId="2254"/>
    <cellStyle name="20% - akcent 5 2" xfId="2255"/>
    <cellStyle name="20% - akcent 5 3" xfId="2256"/>
    <cellStyle name="20% - akcent 5 4" xfId="2257"/>
    <cellStyle name="20% - akcent 6 2" xfId="2258"/>
    <cellStyle name="20% - akcent 6 3" xfId="2259"/>
    <cellStyle name="20% - akcent 6 4" xfId="2260"/>
    <cellStyle name="40% - akcent 1 2" xfId="2261"/>
    <cellStyle name="40% - akcent 1 3" xfId="2262"/>
    <cellStyle name="40% - akcent 1 4" xfId="2263"/>
    <cellStyle name="40% - akcent 2 2" xfId="2264"/>
    <cellStyle name="40% - akcent 2 3" xfId="2265"/>
    <cellStyle name="40% - akcent 2 4" xfId="2266"/>
    <cellStyle name="40% - akcent 3 2 2" xfId="2267"/>
    <cellStyle name="40% - akcent 3 3" xfId="2268"/>
    <cellStyle name="40% - akcent 3 4" xfId="2269"/>
    <cellStyle name="40% - akcent 4 2" xfId="2270"/>
    <cellStyle name="40% - akcent 4 3" xfId="2271"/>
    <cellStyle name="40% - akcent 4 4" xfId="2272"/>
    <cellStyle name="40% - akcent 5 2" xfId="2273"/>
    <cellStyle name="40% - akcent 5 3" xfId="2274"/>
    <cellStyle name="40% - akcent 5 4" xfId="2275"/>
    <cellStyle name="40% - akcent 6 2" xfId="2276"/>
    <cellStyle name="40% - akcent 6 3" xfId="2277"/>
    <cellStyle name="40% - akcent 6 4" xfId="2278"/>
    <cellStyle name="60% - akcent 1 2" xfId="2279"/>
    <cellStyle name="60% - akcent 1 3" xfId="2280"/>
    <cellStyle name="60% - akcent 1 4" xfId="2281"/>
    <cellStyle name="60% - akcent 2 2" xfId="2282"/>
    <cellStyle name="60% - akcent 2 3" xfId="2283"/>
    <cellStyle name="60% - akcent 2 4" xfId="2284"/>
    <cellStyle name="60% - akcent 3 2 2" xfId="2285"/>
    <cellStyle name="60% - akcent 3 3" xfId="2286"/>
    <cellStyle name="60% - akcent 3 4" xfId="2287"/>
    <cellStyle name="60% - akcent 4 2 2" xfId="2288"/>
    <cellStyle name="60% - akcent 4 3" xfId="2289"/>
    <cellStyle name="60% - akcent 4 4" xfId="2290"/>
    <cellStyle name="60% - akcent 5 2" xfId="2291"/>
    <cellStyle name="60% - akcent 5 3" xfId="2292"/>
    <cellStyle name="60% - akcent 5 4" xfId="2293"/>
    <cellStyle name="60% - akcent 6 2 2" xfId="2294"/>
    <cellStyle name="60% - akcent 6 3" xfId="2295"/>
    <cellStyle name="60% - akcent 6 4" xfId="2296"/>
    <cellStyle name="Akcent 1 2 2" xfId="2297"/>
    <cellStyle name="Akcent 1 3" xfId="2298"/>
    <cellStyle name="Akcent 1 4" xfId="2299"/>
    <cellStyle name="Akcent 2 2 2" xfId="2300"/>
    <cellStyle name="Akcent 2 3" xfId="2301"/>
    <cellStyle name="Akcent 2 4" xfId="2302"/>
    <cellStyle name="Akcent 3 2 2" xfId="2303"/>
    <cellStyle name="Akcent 3 3" xfId="2304"/>
    <cellStyle name="Akcent 3 4" xfId="2305"/>
    <cellStyle name="Akcent 4 2 2" xfId="2306"/>
    <cellStyle name="Akcent 4 3" xfId="2307"/>
    <cellStyle name="Akcent 4 4" xfId="2308"/>
    <cellStyle name="Akcent 5 2 2" xfId="2309"/>
    <cellStyle name="Akcent 5 3" xfId="2310"/>
    <cellStyle name="Akcent 5 4" xfId="2311"/>
    <cellStyle name="Akcent 6 2 2" xfId="2312"/>
    <cellStyle name="Akcent 6 3" xfId="2313"/>
    <cellStyle name="Akcent 6 4" xfId="2314"/>
    <cellStyle name="cell" xfId="2315"/>
    <cellStyle name="Dane wejściowe 2 2" xfId="2316"/>
    <cellStyle name="Dane wejściowe 3" xfId="2317"/>
    <cellStyle name="Dane wejściowe 4" xfId="2318"/>
    <cellStyle name="Dane wyjściowe 2 2" xfId="2319"/>
    <cellStyle name="Dane wyjściowe 3" xfId="2320"/>
    <cellStyle name="Dane wyjściowe 4" xfId="2321"/>
    <cellStyle name="Dobre 2" xfId="2322"/>
    <cellStyle name="Dobre 3" xfId="2323"/>
    <cellStyle name="Dobre 4" xfId="2324"/>
    <cellStyle name="Dziesiętny 10" xfId="2325"/>
    <cellStyle name="Dziesiętny 2 28" xfId="2326"/>
    <cellStyle name="Dziesiętny 2 2 24" xfId="2327"/>
    <cellStyle name="Dziesiętny 2 3 24" xfId="2328"/>
    <cellStyle name="Dziesiętny 3 25" xfId="2329"/>
    <cellStyle name="Dziesiętny 3 2 9" xfId="2330"/>
    <cellStyle name="Dziesiętny 3 3 8" xfId="2331"/>
    <cellStyle name="Dziesiętny 4 4" xfId="2332"/>
    <cellStyle name="Dziesiętny 4 2" xfId="2333"/>
    <cellStyle name="Dziesiętny 4 3" xfId="2334"/>
    <cellStyle name="Dziesiętny 5 4" xfId="2335"/>
    <cellStyle name="Dziesiętny 5 2 2" xfId="2336"/>
    <cellStyle name="Dziesiętny 5 3" xfId="2337"/>
    <cellStyle name="Dziesiętny 6" xfId="2338"/>
    <cellStyle name="Dziesiętny 7" xfId="2339"/>
    <cellStyle name="Dziesiętny 8" xfId="2340"/>
    <cellStyle name="Dziesiętny 9" xfId="2341"/>
    <cellStyle name="gap" xfId="2342"/>
    <cellStyle name="GreyBackground" xfId="2343"/>
    <cellStyle name="20% - akcent 4 2 3" xfId="2344"/>
    <cellStyle name="Hiperłącze 4 2" xfId="2345"/>
    <cellStyle name="Hiperłącze 5" xfId="2346"/>
    <cellStyle name="Hiperłącze 6" xfId="2347"/>
    <cellStyle name="20% - akcent 3 2 3" xfId="2348"/>
    <cellStyle name="Komórka połączona 2 2" xfId="2349"/>
    <cellStyle name="Komórka połączona 3" xfId="2350"/>
    <cellStyle name="Komórka połączona 4" xfId="2351"/>
    <cellStyle name="Komórka zaznaczona 2 2" xfId="2352"/>
    <cellStyle name="Komórka zaznaczona 3" xfId="2353"/>
    <cellStyle name="Komórka zaznaczona 4" xfId="2354"/>
    <cellStyle name="Nagłówek 1 2 2" xfId="2355"/>
    <cellStyle name="Nagłówek 1 3" xfId="2356"/>
    <cellStyle name="Nagłówek 1 4" xfId="2357"/>
    <cellStyle name="20% - akcent 2 2 3" xfId="2358"/>
    <cellStyle name="Nagłówek 2 2 2" xfId="2359"/>
    <cellStyle name="Nagłówek 2 3" xfId="2360"/>
    <cellStyle name="Nagłówek 2 4" xfId="2361"/>
    <cellStyle name="Nagłówek 3 2 2" xfId="2362"/>
    <cellStyle name="Nagłówek 3 3" xfId="2363"/>
    <cellStyle name="Nagłówek 3 4" xfId="2364"/>
    <cellStyle name="Nagłówek 4 2 2" xfId="2365"/>
    <cellStyle name="Nagłówek 4 3" xfId="2366"/>
    <cellStyle name="Nagłówek 4 4" xfId="2367"/>
    <cellStyle name="Neutralne 2" xfId="2368"/>
    <cellStyle name="Neutralne 3" xfId="2369"/>
    <cellStyle name="Neutralne 4" xfId="2370"/>
    <cellStyle name="20% - akcent 1 2 3" xfId="2371"/>
    <cellStyle name="Normalny 10 2" xfId="2372"/>
    <cellStyle name="Normalny 11" xfId="2373"/>
    <cellStyle name="Normalny 11 2" xfId="2374"/>
    <cellStyle name="Normalny 11 3" xfId="2375"/>
    <cellStyle name="Normalny 12" xfId="2376"/>
    <cellStyle name="Normalny 13" xfId="2377"/>
    <cellStyle name="Normalny 2 3 3" xfId="2378"/>
    <cellStyle name="Normalny 2 4 2" xfId="2379"/>
    <cellStyle name="Normalny 2 5" xfId="2380"/>
    <cellStyle name="Normalny 2 6" xfId="2381"/>
    <cellStyle name="Normalny 2 7" xfId="2382"/>
    <cellStyle name="Normalny 2 8" xfId="2383"/>
    <cellStyle name="Normalny 2 9" xfId="2384"/>
    <cellStyle name="Normalny 2_tab 4" xfId="2385"/>
    <cellStyle name="Normalny 3 3 3" xfId="2386"/>
    <cellStyle name="Normalny 5_Tabl.36" xfId="2387"/>
    <cellStyle name="Normalny 6 4" xfId="2388"/>
    <cellStyle name="Normalny 7 4" xfId="2389"/>
    <cellStyle name="Normalny 8 3" xfId="2390"/>
    <cellStyle name="Normalny 9 2" xfId="2391"/>
    <cellStyle name="Obliczenia 2 2" xfId="2392"/>
    <cellStyle name="Obliczenia 3" xfId="2393"/>
    <cellStyle name="Obliczenia 4" xfId="2394"/>
    <cellStyle name="Odwiedzone hiperłącze 2" xfId="2395"/>
    <cellStyle name="Procentowy 7" xfId="2396"/>
    <cellStyle name="Procentowy 2 3" xfId="2397"/>
    <cellStyle name="Procentowy 2 2" xfId="2398"/>
    <cellStyle name="Procentowy 3 2" xfId="2399"/>
    <cellStyle name="Procentowy 4 2" xfId="2400"/>
    <cellStyle name="Procentowy 5" xfId="2401"/>
    <cellStyle name="Procentowy 6" xfId="2402"/>
    <cellStyle name="row" xfId="2403"/>
    <cellStyle name="Styl 1 4" xfId="2404"/>
    <cellStyle name="Suma 2 2" xfId="2405"/>
    <cellStyle name="Suma 3" xfId="2406"/>
    <cellStyle name="Suma 4" xfId="2407"/>
    <cellStyle name="Tekst objaśnienia 2 2" xfId="2408"/>
    <cellStyle name="Tekst objaśnienia 3" xfId="2409"/>
    <cellStyle name="Tekst objaśnienia 4" xfId="2410"/>
    <cellStyle name="Tekst ostrzeżenia 2 2" xfId="2411"/>
    <cellStyle name="Tekst ostrzeżenia 3" xfId="2412"/>
    <cellStyle name="Tekst ostrzeżenia 4" xfId="2413"/>
    <cellStyle name="title1" xfId="2414"/>
    <cellStyle name="Tytuł 4" xfId="2415"/>
    <cellStyle name="Uwaga 2 3 2" xfId="2416"/>
    <cellStyle name="Uwaga 3 4" xfId="2417"/>
    <cellStyle name="Uwaga 4" xfId="2418"/>
    <cellStyle name="Uwaga 5" xfId="2419"/>
    <cellStyle name="Uwaga 6" xfId="2420"/>
    <cellStyle name="Uwaga 7" xfId="2421"/>
    <cellStyle name="Uwaga 8" xfId="2422"/>
    <cellStyle name="Walutowy 4" xfId="2423"/>
    <cellStyle name="Walutowy 2 26" xfId="2424"/>
    <cellStyle name="Złe 2" xfId="2425"/>
    <cellStyle name="Złe 3" xfId="2426"/>
    <cellStyle name="Złe 4" xfId="2427"/>
    <cellStyle name="40% - akcent 3 2 3" xfId="2428"/>
    <cellStyle name="60% - akcent 3 2 3" xfId="2429"/>
    <cellStyle name="60% - akcent 4 2 3" xfId="2430"/>
    <cellStyle name="60% - akcent 6 2 3" xfId="2431"/>
    <cellStyle name="cell 2" xfId="2432"/>
    <cellStyle name="row 2" xfId="2433"/>
    <cellStyle name="Normalny 14" xfId="2434"/>
    <cellStyle name="Dziesiętny 2 29" xfId="2435"/>
    <cellStyle name="Walutowy 2 27" xfId="2436"/>
    <cellStyle name="Dziesiętny 11" xfId="2437"/>
    <cellStyle name="Normalny 9 3" xfId="2438"/>
    <cellStyle name="Dziesiętny 3 26" xfId="2439"/>
    <cellStyle name="Procentowy 2 2 2" xfId="2440"/>
    <cellStyle name="Normalny 8 2 2" xfId="2441"/>
    <cellStyle name="Dziesiętny 12" xfId="2442"/>
    <cellStyle name="Walutowy 5" xfId="2443"/>
    <cellStyle name="Normalny 15" xfId="2444"/>
    <cellStyle name="Kolumna" xfId="2445"/>
    <cellStyle name="Dziesiętny 13" xfId="2446"/>
    <cellStyle name="Walutowy 6" xfId="2447"/>
    <cellStyle name="Normalny 16" xfId="2448"/>
    <cellStyle name="Hiperłącze 7" xfId="2449"/>
    <cellStyle name="Normalny 12 2" xfId="2450"/>
    <cellStyle name="Akcent 1 5" xfId="2451"/>
    <cellStyle name="Akcent 2 5" xfId="2452"/>
    <cellStyle name="Akcent 3 5" xfId="2453"/>
    <cellStyle name="Akcent 4 5" xfId="2454"/>
    <cellStyle name="Akcent 5 5" xfId="2455"/>
    <cellStyle name="Akcent 6 5" xfId="2456"/>
    <cellStyle name="Dane wejściowe 5" xfId="2457"/>
    <cellStyle name="Dane wyjściowe 5" xfId="2458"/>
    <cellStyle name="Komórka połączona 5" xfId="2459"/>
    <cellStyle name="Komórka zaznaczona 5" xfId="2460"/>
    <cellStyle name="Nagłówek 1 5" xfId="2461"/>
    <cellStyle name="Nagłówek 2 5" xfId="2462"/>
    <cellStyle name="Nagłówek 3 5" xfId="2463"/>
    <cellStyle name="Nagłówek 4 5" xfId="2464"/>
    <cellStyle name="Obliczenia 5" xfId="2465"/>
    <cellStyle name="Suma 5" xfId="2466"/>
    <cellStyle name="Tekst objaśnienia 5" xfId="2467"/>
    <cellStyle name="Tekst ostrzeżenia 5" xfId="2468"/>
    <cellStyle name="Tytuł 5" xfId="2469"/>
    <cellStyle name="Uwaga 9" xfId="2470"/>
    <cellStyle name="Normalny 17" xfId="2471"/>
    <cellStyle name="Kolumna 2" xfId="2472"/>
    <cellStyle name="Walutowy 7" xfId="2473"/>
    <cellStyle name="Walutowy 8" xfId="2474"/>
    <cellStyle name="Dobry" xfId="2475"/>
    <cellStyle name="Zły" xfId="2476"/>
    <cellStyle name="Neutralny" xfId="2477"/>
    <cellStyle name="20% — akcent 1" xfId="2478"/>
    <cellStyle name="40% — akcent 1" xfId="2479"/>
    <cellStyle name="60% — akcent 1" xfId="2480"/>
    <cellStyle name="20% — akcent 2" xfId="2481"/>
    <cellStyle name="40% — akcent 2" xfId="2482"/>
    <cellStyle name="60% — akcent 2" xfId="2483"/>
    <cellStyle name="20% — akcent 3" xfId="2484"/>
    <cellStyle name="40% — akcent 3" xfId="2485"/>
    <cellStyle name="60% — akcent 3" xfId="2486"/>
    <cellStyle name="20% — akcent 4" xfId="2487"/>
    <cellStyle name="40% — akcent 4" xfId="2488"/>
    <cellStyle name="60% — akcent 4" xfId="2489"/>
    <cellStyle name="20% — akcent 5" xfId="2490"/>
    <cellStyle name="40% — akcent 5" xfId="2491"/>
    <cellStyle name="60% — akcent 5" xfId="2492"/>
    <cellStyle name="20% — akcent 6" xfId="2493"/>
    <cellStyle name="40% — akcent 6" xfId="2494"/>
    <cellStyle name="60% — akcent 6" xfId="2495"/>
    <cellStyle name="Hiperłącze 8" xfId="2496"/>
    <cellStyle name="20% - Accent1" xfId="2497"/>
    <cellStyle name="20% - Accent2" xfId="2498"/>
    <cellStyle name="20% - Accent3" xfId="2499"/>
    <cellStyle name="20% - Accent4" xfId="2500"/>
    <cellStyle name="20% - Accent5" xfId="2501"/>
    <cellStyle name="20% - Accent6" xfId="2502"/>
    <cellStyle name="40% - Accent1" xfId="2503"/>
    <cellStyle name="40% - Accent2" xfId="2504"/>
    <cellStyle name="40% - Accent3" xfId="2505"/>
    <cellStyle name="40% - Accent4" xfId="2506"/>
    <cellStyle name="40% - Accent5" xfId="2507"/>
    <cellStyle name="40% - Accent6" xfId="2508"/>
    <cellStyle name="60% - Accent1" xfId="2509"/>
    <cellStyle name="60% - Accent2" xfId="2510"/>
    <cellStyle name="60% - Accent3" xfId="2511"/>
    <cellStyle name="60% - Accent4" xfId="2512"/>
    <cellStyle name="60% - Accent5" xfId="2513"/>
    <cellStyle name="60% - Accent6" xfId="2514"/>
    <cellStyle name="Accent1" xfId="2515"/>
    <cellStyle name="Accent2" xfId="2516"/>
    <cellStyle name="Accent3" xfId="2517"/>
    <cellStyle name="Accent4" xfId="2518"/>
    <cellStyle name="Accent5" xfId="2519"/>
    <cellStyle name="Accent6" xfId="2520"/>
    <cellStyle name="Bad" xfId="2521"/>
    <cellStyle name="Calculation" xfId="2522"/>
    <cellStyle name="Check Cell" xfId="2523"/>
    <cellStyle name="Dziesiętny 2 30" xfId="2524"/>
    <cellStyle name="Dziesiętny 2 2 25" xfId="2525"/>
    <cellStyle name="Dziesiętny 3 27" xfId="2526"/>
    <cellStyle name="Dziesiętny 4 5" xfId="2527"/>
    <cellStyle name="Dziesiętny 5 5" xfId="2528"/>
    <cellStyle name="Explanatory Text" xfId="2529"/>
    <cellStyle name="Good" xfId="2530"/>
    <cellStyle name="Heading 1" xfId="2531"/>
    <cellStyle name="Heading 2" xfId="2532"/>
    <cellStyle name="Heading 3" xfId="2533"/>
    <cellStyle name="Heading 4" xfId="2534"/>
    <cellStyle name="Hiperłącze 9" xfId="2535"/>
    <cellStyle name="Hiperłącze 2 3" xfId="2536"/>
    <cellStyle name="Hiperłącze 2 2" xfId="2537"/>
    <cellStyle name="Hiperłącze 3 3" xfId="2538"/>
    <cellStyle name="Input" xfId="2539"/>
    <cellStyle name="Linked Cell" xfId="2540"/>
    <cellStyle name="Neutral" xfId="2541"/>
    <cellStyle name="Normalny 11 4" xfId="2542"/>
    <cellStyle name="Normalny 12 3" xfId="2543"/>
    <cellStyle name="Normalny 13 2" xfId="2544"/>
    <cellStyle name="Normalny 14 2" xfId="2545"/>
    <cellStyle name="Normalny 15 2" xfId="2546"/>
    <cellStyle name="Normalny 16 2" xfId="2547"/>
    <cellStyle name="Normalny 17 2" xfId="2548"/>
    <cellStyle name="Normalny 18" xfId="2549"/>
    <cellStyle name="Normalny 19" xfId="2550"/>
    <cellStyle name="Normalny 2 2 3" xfId="2551"/>
    <cellStyle name="Normalny 2 3 4" xfId="2552"/>
    <cellStyle name="Normalny 20" xfId="2553"/>
    <cellStyle name="Normalny 21" xfId="2554"/>
    <cellStyle name="Normalny 22" xfId="2555"/>
    <cellStyle name="Normalny 23" xfId="2556"/>
    <cellStyle name="Normalny 24" xfId="2557"/>
    <cellStyle name="Normalny 25" xfId="2558"/>
    <cellStyle name="Normalny 26" xfId="2559"/>
    <cellStyle name="Normalny 27" xfId="2560"/>
    <cellStyle name="Normalny 28" xfId="2561"/>
    <cellStyle name="Normalny 29" xfId="2562"/>
    <cellStyle name="Normalny 3 2 2" xfId="2563"/>
    <cellStyle name="Normalny 3 3 4" xfId="2564"/>
    <cellStyle name="Normalny 3 4 2" xfId="2565"/>
    <cellStyle name="Normalny 30" xfId="2566"/>
    <cellStyle name="Normalny 31" xfId="2567"/>
    <cellStyle name="Normalny 32" xfId="2568"/>
    <cellStyle name="Normalny 33" xfId="2569"/>
    <cellStyle name="Normalny 34" xfId="2570"/>
    <cellStyle name="Normalny 35" xfId="2571"/>
    <cellStyle name="Normalny 36" xfId="2572"/>
    <cellStyle name="Normalny 37" xfId="2573"/>
    <cellStyle name="Normalny 38" xfId="2574"/>
    <cellStyle name="Normalny 39" xfId="2575"/>
    <cellStyle name="Normalny 4 3" xfId="2576"/>
    <cellStyle name="Normalny 40" xfId="2577"/>
    <cellStyle name="Normalny 41" xfId="2578"/>
    <cellStyle name="Normalny 42" xfId="2579"/>
    <cellStyle name="Normalny 43" xfId="2580"/>
    <cellStyle name="Normalny 44" xfId="2581"/>
    <cellStyle name="Normalny 45" xfId="2582"/>
    <cellStyle name="Normalny 46" xfId="2583"/>
    <cellStyle name="Normalny 47" xfId="2584"/>
    <cellStyle name="Normalny 48" xfId="2585"/>
    <cellStyle name="Normalny 49" xfId="2586"/>
    <cellStyle name="Normalny 5 2 2" xfId="2587"/>
    <cellStyle name="Normalny 50" xfId="2588"/>
    <cellStyle name="Normalny 51" xfId="2589"/>
    <cellStyle name="Normalny 52" xfId="2590"/>
    <cellStyle name="Normalny 53" xfId="2591"/>
    <cellStyle name="Normalny 54" xfId="2592"/>
    <cellStyle name="Normalny 55" xfId="2593"/>
    <cellStyle name="Normalny 56" xfId="2594"/>
    <cellStyle name="Normalny 57" xfId="2595"/>
    <cellStyle name="Normalny 58" xfId="2596"/>
    <cellStyle name="Normalny 59" xfId="2597"/>
    <cellStyle name="Normalny 60" xfId="2598"/>
    <cellStyle name="Normalny 61" xfId="2599"/>
    <cellStyle name="Normalny 62" xfId="2600"/>
    <cellStyle name="Normalny 7 5" xfId="2601"/>
    <cellStyle name="Normalny 8 4" xfId="2602"/>
    <cellStyle name="Normalny 9 4" xfId="2603"/>
    <cellStyle name="Note" xfId="2604"/>
    <cellStyle name="Output" xfId="2605"/>
    <cellStyle name="Procentowy 2 4" xfId="2606"/>
    <cellStyle name="Title" xfId="2607"/>
    <cellStyle name="Total" xfId="2608"/>
    <cellStyle name="Tytuł 2 2" xfId="2609"/>
    <cellStyle name="Uwaga 2 4" xfId="2610"/>
    <cellStyle name="Walutowy 2 28" xfId="2611"/>
    <cellStyle name="Walutowy 2 2 24" xfId="2612"/>
    <cellStyle name="Walutowy 3 2" xfId="2613"/>
    <cellStyle name="Walutowy 4 2" xfId="2614"/>
    <cellStyle name="Walutowy 5 2" xfId="2615"/>
    <cellStyle name="Warning Text" xfId="2616"/>
    <cellStyle name="Walutowy 9" xfId="2617"/>
    <cellStyle name="20% - akcent 1 2 4" xfId="2618"/>
    <cellStyle name="20% - akcent 2 2 4" xfId="2619"/>
    <cellStyle name="20% - akcent 3 2 4" xfId="2620"/>
    <cellStyle name="20% - akcent 4 2 4" xfId="2621"/>
    <cellStyle name="40% - akcent 3 2 4" xfId="2622"/>
    <cellStyle name="60% - akcent 3 2 4" xfId="2623"/>
    <cellStyle name="60% - akcent 4 2 4" xfId="2624"/>
    <cellStyle name="60% - akcent 6 2 4" xfId="2625"/>
    <cellStyle name="Dziesiętny 14" xfId="2626"/>
    <cellStyle name="Dziesiętny 10 2" xfId="2627"/>
    <cellStyle name="Dziesiętny 11 2" xfId="2628"/>
    <cellStyle name="Dziesiętny 2 31" xfId="2629"/>
    <cellStyle name="Dziesiętny 2 2 26" xfId="2630"/>
    <cellStyle name="Dziesiętny 2 3 25" xfId="2631"/>
    <cellStyle name="Dziesiętny 2 4 23" xfId="2632"/>
    <cellStyle name="Dziesiętny 2 5 8" xfId="2633"/>
    <cellStyle name="Dziesiętny 2 6 8" xfId="2634"/>
    <cellStyle name="Dziesiętny 3 28" xfId="2635"/>
    <cellStyle name="Dziesiętny 3 2 10" xfId="2636"/>
    <cellStyle name="Dziesiętny 3 3 9" xfId="2637"/>
    <cellStyle name="Dziesiętny 3 4 8" xfId="2638"/>
    <cellStyle name="Dziesiętny 3 5 8" xfId="2639"/>
    <cellStyle name="Dziesiętny 4 6" xfId="2640"/>
    <cellStyle name="Dziesiętny 4 2 2" xfId="2641"/>
    <cellStyle name="Dziesiętny 4 3 2" xfId="2642"/>
    <cellStyle name="Dziesiętny 5 6" xfId="2643"/>
    <cellStyle name="Dziesiętny 5 2 3" xfId="2644"/>
    <cellStyle name="Dziesiętny 5 3 2" xfId="2645"/>
    <cellStyle name="Dziesiętny 6 2" xfId="2646"/>
    <cellStyle name="Dziesiętny 7 2" xfId="2647"/>
    <cellStyle name="Dziesiętny 8 2" xfId="2648"/>
    <cellStyle name="Dziesiętny 9 2" xfId="2649"/>
    <cellStyle name="Hiperłącze 7 2" xfId="2650"/>
    <cellStyle name="Kolumna 2 2" xfId="2651"/>
    <cellStyle name="Kolumna 3" xfId="2652"/>
    <cellStyle name="Kolumna 4" xfId="2653"/>
    <cellStyle name="Normalny 10 2 2" xfId="2654"/>
    <cellStyle name="Normalny 13 3" xfId="2655"/>
    <cellStyle name="Normalny 14 3" xfId="2656"/>
    <cellStyle name="Normalny 16 3" xfId="2657"/>
    <cellStyle name="Normalny 17 3" xfId="2658"/>
    <cellStyle name="Normalny 2 10" xfId="2659"/>
    <cellStyle name="Normalny 3 5 2" xfId="2660"/>
    <cellStyle name="Normalny 6 2 2" xfId="2661"/>
    <cellStyle name="Normalny 7 3 2" xfId="2662"/>
    <cellStyle name="Normalny 8 3 2" xfId="2663"/>
    <cellStyle name="Normalny 9 2 2" xfId="2664"/>
    <cellStyle name="Procentowy 3 2 2" xfId="2665"/>
    <cellStyle name="Procentowy 4 2 2" xfId="2666"/>
    <cellStyle name="Procentowy 4 3" xfId="2667"/>
    <cellStyle name="Procentowy 6 2" xfId="2668"/>
    <cellStyle name="Styl 1 5" xfId="2669"/>
    <cellStyle name="Uwaga 2 4 2" xfId="2670"/>
    <cellStyle name="Walutowy 10" xfId="2671"/>
    <cellStyle name="Walutowy 2 29" xfId="2672"/>
    <cellStyle name="Walutowy 2 2 25" xfId="2673"/>
    <cellStyle name="Walutowy 2 3 8" xfId="2674"/>
    <cellStyle name="Walutowy 2 4 8" xfId="26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styles" Target="styles.xml" /><Relationship Id="rId92" Type="http://schemas.openxmlformats.org/officeDocument/2006/relationships/sharedStrings" Target="sharedStrings.xml" /><Relationship Id="rId93" Type="http://schemas.openxmlformats.org/officeDocument/2006/relationships/externalLink" Target="externalLinks/externalLink1.xml" /><Relationship Id="rId94" Type="http://schemas.openxmlformats.org/officeDocument/2006/relationships/externalLink" Target="externalLinks/externalLink2.xml" /><Relationship Id="rId95" Type="http://schemas.openxmlformats.org/officeDocument/2006/relationships/externalLink" Target="externalLinks/externalLink3.xml" /><Relationship Id="rId9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35</xdr:row>
      <xdr:rowOff>0</xdr:rowOff>
    </xdr:from>
    <xdr:ext cx="190500" cy="276225"/>
    <xdr:sp macro="" textlink="">
      <xdr:nvSpPr>
        <xdr:cNvPr id="2" name="pole tekstowe 1"/>
        <xdr:cNvSpPr txBox="1"/>
      </xdr:nvSpPr>
      <xdr:spPr>
        <a:xfrm>
          <a:off x="1476375"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800100</xdr:colOff>
      <xdr:row>35</xdr:row>
      <xdr:rowOff>0</xdr:rowOff>
    </xdr:from>
    <xdr:ext cx="190500" cy="276225"/>
    <xdr:sp macro="" textlink="">
      <xdr:nvSpPr>
        <xdr:cNvPr id="3" name="pole tekstowe 2"/>
        <xdr:cNvSpPr txBox="1"/>
      </xdr:nvSpPr>
      <xdr:spPr>
        <a:xfrm>
          <a:off x="1476375"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523875</xdr:colOff>
      <xdr:row>13</xdr:row>
      <xdr:rowOff>9525</xdr:rowOff>
    </xdr:from>
    <xdr:ext cx="190500" cy="276225"/>
    <xdr:sp macro="" textlink="">
      <xdr:nvSpPr>
        <xdr:cNvPr id="2" name="pole tekstowe 1"/>
        <xdr:cNvSpPr txBox="1"/>
      </xdr:nvSpPr>
      <xdr:spPr>
        <a:xfrm>
          <a:off x="5705475" y="2581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6</xdr:col>
      <xdr:colOff>533400</xdr:colOff>
      <xdr:row>13</xdr:row>
      <xdr:rowOff>9525</xdr:rowOff>
    </xdr:from>
    <xdr:ext cx="190500" cy="276225"/>
    <xdr:sp macro="" textlink="">
      <xdr:nvSpPr>
        <xdr:cNvPr id="3" name="pole tekstowe 1"/>
        <xdr:cNvSpPr txBox="1"/>
      </xdr:nvSpPr>
      <xdr:spPr>
        <a:xfrm>
          <a:off x="5715000" y="2581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6</xdr:col>
      <xdr:colOff>523875</xdr:colOff>
      <xdr:row>13</xdr:row>
      <xdr:rowOff>9525</xdr:rowOff>
    </xdr:from>
    <xdr:ext cx="190500" cy="276225"/>
    <xdr:sp macro="" textlink="">
      <xdr:nvSpPr>
        <xdr:cNvPr id="4" name="pole tekstowe 3"/>
        <xdr:cNvSpPr txBox="1"/>
      </xdr:nvSpPr>
      <xdr:spPr>
        <a:xfrm>
          <a:off x="5705475" y="2581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6</xdr:col>
      <xdr:colOff>533400</xdr:colOff>
      <xdr:row>13</xdr:row>
      <xdr:rowOff>9525</xdr:rowOff>
    </xdr:from>
    <xdr:ext cx="190500" cy="276225"/>
    <xdr:sp macro="" textlink="">
      <xdr:nvSpPr>
        <xdr:cNvPr id="5" name="pole tekstowe 1"/>
        <xdr:cNvSpPr txBox="1"/>
      </xdr:nvSpPr>
      <xdr:spPr>
        <a:xfrm>
          <a:off x="5715000" y="2581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0</xdr:row>
      <xdr:rowOff>0</xdr:rowOff>
    </xdr:from>
    <xdr:ext cx="190500" cy="276225"/>
    <xdr:sp macro="" textlink="">
      <xdr:nvSpPr>
        <xdr:cNvPr id="2" name="pole tekstowe 1"/>
        <xdr:cNvSpPr txBox="1"/>
      </xdr:nvSpPr>
      <xdr:spPr>
        <a:xfrm>
          <a:off x="4638675" y="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0</xdr:colOff>
      <xdr:row>0</xdr:row>
      <xdr:rowOff>0</xdr:rowOff>
    </xdr:from>
    <xdr:ext cx="190500" cy="276225"/>
    <xdr:sp macro="" textlink="">
      <xdr:nvSpPr>
        <xdr:cNvPr id="3" name="pole tekstowe 2"/>
        <xdr:cNvSpPr txBox="1"/>
      </xdr:nvSpPr>
      <xdr:spPr>
        <a:xfrm>
          <a:off x="4638675" y="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0</xdr:colOff>
      <xdr:row>9</xdr:row>
      <xdr:rowOff>0</xdr:rowOff>
    </xdr:from>
    <xdr:ext cx="190500" cy="276225"/>
    <xdr:sp macro="" textlink="">
      <xdr:nvSpPr>
        <xdr:cNvPr id="4" name="pole tekstowe 3"/>
        <xdr:cNvSpPr txBox="1"/>
      </xdr:nvSpPr>
      <xdr:spPr>
        <a:xfrm>
          <a:off x="4638675" y="1819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9" name="pole tekstowe 44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0" name="pole tekstowe 4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1" name="pole tekstowe 4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2" name="pole tekstowe 4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3" name="pole tekstowe 4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4" name="pole tekstowe 4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5" name="pole tekstowe 4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6" name="pole tekstowe 4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7" name="pole tekstowe 4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8" name="pole tekstowe 4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9" name="pole tekstowe 4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0" name="pole tekstowe 4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1" name="pole tekstowe 4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2" name="pole tekstowe 4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3" name="pole tekstowe 4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4" name="pole tekstowe 4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5" name="pole tekstowe 4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6" name="pole tekstowe 4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7" name="pole tekstowe 4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8" name="pole tekstowe 4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9" name="pole tekstowe 4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0" name="pole tekstowe 4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1" name="pole tekstowe 4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2" name="pole tekstowe 4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3" name="pole tekstowe 4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4" name="pole tekstowe 4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5" name="pole tekstowe 4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6" name="pole tekstowe 4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7" name="pole tekstowe 4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8" name="pole tekstowe 4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9" name="pole tekstowe 4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0" name="pole tekstowe 4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1" name="pole tekstowe 4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2" name="pole tekstowe 4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3" name="pole tekstowe 4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4" name="pole tekstowe 4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5" name="pole tekstowe 4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6" name="pole tekstowe 4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7" name="pole tekstowe 4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8" name="pole tekstowe 4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9" name="pole tekstowe 4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0" name="pole tekstowe 4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1" name="pole tekstowe 4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2" name="pole tekstowe 4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3" name="pole tekstowe 4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4" name="pole tekstowe 4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5" name="pole tekstowe 4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6" name="pole tekstowe 4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7" name="pole tekstowe 4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8" name="pole tekstowe 4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9" name="pole tekstowe 4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0" name="pole tekstowe 4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1" name="pole tekstowe 5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2" name="pole tekstowe 5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3" name="pole tekstowe 5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4" name="pole tekstowe 5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5" name="pole tekstowe 5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6" name="pole tekstowe 5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7" name="pole tekstowe 5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8" name="pole tekstowe 5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09" name="pole tekstowe 50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0" name="pole tekstowe 50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1" name="pole tekstowe 5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2" name="pole tekstowe 5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3" name="pole tekstowe 5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4" name="pole tekstowe 5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5" name="pole tekstowe 5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6" name="pole tekstowe 5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7" name="pole tekstowe 5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8" name="pole tekstowe 5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9" name="pole tekstowe 5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0" name="pole tekstowe 5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1" name="pole tekstowe 5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2" name="pole tekstowe 5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3" name="pole tekstowe 5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4" name="pole tekstowe 5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5" name="pole tekstowe 5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6" name="pole tekstowe 5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7" name="pole tekstowe 5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8" name="pole tekstowe 5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9" name="pole tekstowe 5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0" name="pole tekstowe 5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1" name="pole tekstowe 5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2" name="pole tekstowe 5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3" name="pole tekstowe 5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4" name="pole tekstowe 5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5" name="pole tekstowe 5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6" name="pole tekstowe 5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7" name="pole tekstowe 5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8" name="pole tekstowe 5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9" name="pole tekstowe 5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0" name="pole tekstowe 5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1" name="pole tekstowe 5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2" name="pole tekstowe 5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3" name="pole tekstowe 5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4" name="pole tekstowe 5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5" name="pole tekstowe 5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6" name="pole tekstowe 5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7" name="pole tekstowe 5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8" name="pole tekstowe 5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9" name="pole tekstowe 5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0" name="pole tekstowe 54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1" name="pole tekstowe 55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2" name="pole tekstowe 55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3" name="pole tekstowe 55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4" name="pole tekstowe 55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5" name="pole tekstowe 55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6" name="pole tekstowe 55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7" name="pole tekstowe 55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8" name="pole tekstowe 55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9" name="pole tekstowe 55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0" name="pole tekstowe 55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1" name="pole tekstowe 56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2" name="pole tekstowe 56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3" name="pole tekstowe 56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4" name="pole tekstowe 56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5" name="pole tekstowe 56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6" name="pole tekstowe 56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7" name="pole tekstowe 56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8" name="pole tekstowe 56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9" name="pole tekstowe 56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70" name="pole tekstowe 56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71" name="pole tekstowe 57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9" name="pole tekstowe 5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0" name="pole tekstowe 5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1" name="pole tekstowe 5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2" name="pole tekstowe 5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3" name="pole tekstowe 5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4" name="pole tekstowe 5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5" name="pole tekstowe 5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6" name="pole tekstowe 5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7" name="pole tekstowe 5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8" name="pole tekstowe 5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9" name="pole tekstowe 5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0" name="pole tekstowe 5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1" name="pole tekstowe 5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2" name="pole tekstowe 5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3" name="pole tekstowe 5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4" name="pole tekstowe 5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5" name="pole tekstowe 5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6" name="pole tekstowe 5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7" name="pole tekstowe 5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8" name="pole tekstowe 5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9" name="pole tekstowe 5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0" name="pole tekstowe 5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1" name="pole tekstowe 6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2" name="pole tekstowe 6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3" name="pole tekstowe 6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4" name="pole tekstowe 6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5" name="pole tekstowe 6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6" name="pole tekstowe 6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7" name="pole tekstowe 6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8" name="pole tekstowe 6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9" name="pole tekstowe 60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0" name="pole tekstowe 60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1" name="pole tekstowe 61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2" name="pole tekstowe 61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3" name="pole tekstowe 61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4" name="pole tekstowe 6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5" name="pole tekstowe 6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6" name="pole tekstowe 6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7" name="pole tekstowe 6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8" name="pole tekstowe 6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9" name="pole tekstowe 6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0" name="pole tekstowe 6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1" name="pole tekstowe 6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2" name="pole tekstowe 6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3" name="pole tekstowe 6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4" name="pole tekstowe 6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5" name="pole tekstowe 6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6" name="pole tekstowe 6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7" name="pole tekstowe 6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8" name="pole tekstowe 6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9" name="pole tekstowe 6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0" name="pole tekstowe 6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1" name="pole tekstowe 6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2" name="pole tekstowe 6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3" name="pole tekstowe 6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4" name="pole tekstowe 6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5" name="pole tekstowe 6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6" name="pole tekstowe 6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7" name="pole tekstowe 6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8" name="pole tekstowe 6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9" name="pole tekstowe 6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0" name="pole tekstowe 6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1" name="pole tekstowe 6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2" name="pole tekstowe 6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3" name="pole tekstowe 6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4" name="pole tekstowe 6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5" name="pole tekstowe 6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6" name="pole tekstowe 6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7" name="pole tekstowe 6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8" name="pole tekstowe 6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49" name="pole tekstowe 64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0" name="pole tekstowe 6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1" name="pole tekstowe 6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2" name="pole tekstowe 6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3" name="pole tekstowe 6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4" name="pole tekstowe 6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5" name="pole tekstowe 6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6" name="pole tekstowe 6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7" name="pole tekstowe 6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8" name="pole tekstowe 6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9" name="pole tekstowe 6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0" name="pole tekstowe 6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1" name="pole tekstowe 6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2" name="pole tekstowe 6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3" name="pole tekstowe 6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4" name="pole tekstowe 6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5" name="pole tekstowe 6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6" name="pole tekstowe 6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7" name="pole tekstowe 6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8" name="pole tekstowe 6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9" name="pole tekstowe 6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0" name="pole tekstowe 6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1" name="pole tekstowe 6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2" name="pole tekstowe 6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3" name="pole tekstowe 6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4" name="pole tekstowe 6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5" name="pole tekstowe 6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6" name="pole tekstowe 6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7" name="pole tekstowe 6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8" name="pole tekstowe 6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9" name="pole tekstowe 6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0" name="pole tekstowe 6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1" name="pole tekstowe 6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2" name="pole tekstowe 6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3" name="pole tekstowe 6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4" name="pole tekstowe 6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5" name="pole tekstowe 6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6" name="pole tekstowe 6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7" name="pole tekstowe 6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8" name="pole tekstowe 6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9" name="pole tekstowe 6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0" name="pole tekstowe 6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1" name="pole tekstowe 6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2" name="pole tekstowe 6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3" name="pole tekstowe 6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4" name="pole tekstowe 6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5" name="pole tekstowe 6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6" name="pole tekstowe 6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7" name="pole tekstowe 6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8" name="pole tekstowe 6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99" name="pole tekstowe 69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0" name="pole tekstowe 69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1" name="pole tekstowe 70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2" name="pole tekstowe 70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3" name="pole tekstowe 70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4" name="pole tekstowe 70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5" name="pole tekstowe 70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6" name="pole tekstowe 70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7" name="pole tekstowe 70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8" name="pole tekstowe 70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9" name="pole tekstowe 70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0" name="pole tekstowe 70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1" name="pole tekstowe 7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2" name="pole tekstowe 7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3" name="pole tekstowe 7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4" name="pole tekstowe 7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5" name="pole tekstowe 7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6" name="pole tekstowe 7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7" name="pole tekstowe 7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8" name="pole tekstowe 7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9" name="pole tekstowe 7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0" name="pole tekstowe 7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1" name="pole tekstowe 7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2" name="pole tekstowe 7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3" name="pole tekstowe 7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4" name="pole tekstowe 7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5" name="pole tekstowe 7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6" name="pole tekstowe 7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7" name="pole tekstowe 7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8" name="pole tekstowe 7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9" name="pole tekstowe 7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0" name="pole tekstowe 7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1" name="pole tekstowe 7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2" name="pole tekstowe 7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3" name="pole tekstowe 7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4" name="pole tekstowe 7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5" name="pole tekstowe 7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6" name="pole tekstowe 7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7" name="pole tekstowe 7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8" name="pole tekstowe 7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9" name="pole tekstowe 7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0" name="pole tekstowe 7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1" name="pole tekstowe 7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2" name="pole tekstowe 7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3" name="pole tekstowe 7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4" name="pole tekstowe 7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5" name="pole tekstowe 7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6" name="pole tekstowe 7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7" name="pole tekstowe 7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49" name="pole tekstowe 74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0" name="pole tekstowe 7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1" name="pole tekstowe 7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2" name="pole tekstowe 7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3" name="pole tekstowe 7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4" name="pole tekstowe 7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5" name="pole tekstowe 7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6" name="pole tekstowe 7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7" name="pole tekstowe 7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8" name="pole tekstowe 7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9" name="pole tekstowe 7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0" name="pole tekstowe 7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1" name="pole tekstowe 7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2" name="pole tekstowe 7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3" name="pole tekstowe 7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4" name="pole tekstowe 7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5" name="pole tekstowe 7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6" name="pole tekstowe 7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7" name="pole tekstowe 7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8" name="pole tekstowe 7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9" name="pole tekstowe 7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0" name="pole tekstowe 7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1" name="pole tekstowe 7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2" name="pole tekstowe 7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3" name="pole tekstowe 7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4" name="pole tekstowe 7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5" name="pole tekstowe 7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6" name="pole tekstowe 7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7" name="pole tekstowe 7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8" name="pole tekstowe 7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9" name="pole tekstowe 7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0" name="pole tekstowe 7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1" name="pole tekstowe 7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2" name="pole tekstowe 7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3" name="pole tekstowe 7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4" name="pole tekstowe 7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5" name="pole tekstowe 7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6" name="pole tekstowe 7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7" name="pole tekstowe 7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8" name="pole tekstowe 7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9" name="pole tekstowe 7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0" name="pole tekstowe 7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1" name="pole tekstowe 7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2" name="pole tekstowe 7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3" name="pole tekstowe 7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4" name="pole tekstowe 7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5" name="pole tekstowe 7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6" name="pole tekstowe 7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7" name="pole tekstowe 7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8" name="pole tekstowe 7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9" name="pole tekstowe 7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0" name="pole tekstowe 7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1" name="pole tekstowe 8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2" name="pole tekstowe 8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3" name="pole tekstowe 8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4" name="pole tekstowe 8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5" name="pole tekstowe 8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6" name="pole tekstowe 8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7" name="pole tekstowe 8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8" name="pole tekstowe 8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9" name="pole tekstowe 80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10" name="pole tekstowe 80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1" name="pole tekstowe 8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2" name="pole tekstowe 8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3" name="pole tekstowe 8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4" name="pole tekstowe 8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5" name="pole tekstowe 8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6" name="pole tekstowe 8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7" name="pole tekstowe 8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8" name="pole tekstowe 8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9" name="pole tekstowe 8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0" name="pole tekstowe 8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1" name="pole tekstowe 8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2" name="pole tekstowe 8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3" name="pole tekstowe 8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4" name="pole tekstowe 8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5" name="pole tekstowe 8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6" name="pole tekstowe 8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7" name="pole tekstowe 8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8" name="pole tekstowe 8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9" name="pole tekstowe 8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0" name="pole tekstowe 8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1" name="pole tekstowe 8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2" name="pole tekstowe 8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3" name="pole tekstowe 8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4" name="pole tekstowe 8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5" name="pole tekstowe 8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6" name="pole tekstowe 8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7" name="pole tekstowe 8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8" name="pole tekstowe 8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9" name="pole tekstowe 8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0" name="pole tekstowe 8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1" name="pole tekstowe 8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2" name="pole tekstowe 8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3" name="pole tekstowe 8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4" name="pole tekstowe 8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5" name="pole tekstowe 8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6" name="pole tekstowe 8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7" name="pole tekstowe 8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8" name="pole tekstowe 8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9" name="pole tekstowe 8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0" name="pole tekstowe 84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1" name="pole tekstowe 85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2" name="pole tekstowe 85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3" name="pole tekstowe 85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4" name="pole tekstowe 85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5" name="pole tekstowe 85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6" name="pole tekstowe 85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7" name="pole tekstowe 85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8" name="pole tekstowe 85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9" name="pole tekstowe 85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0" name="pole tekstowe 85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1" name="pole tekstowe 86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2" name="pole tekstowe 86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3" name="pole tekstowe 86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4" name="pole tekstowe 86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5" name="pole tekstowe 86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6" name="pole tekstowe 86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7" name="pole tekstowe 86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8" name="pole tekstowe 86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9" name="pole tekstowe 86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70" name="pole tekstowe 86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71" name="pole tekstowe 87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72" name="pole tekstowe 87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9</xdr:row>
      <xdr:rowOff>0</xdr:rowOff>
    </xdr:from>
    <xdr:ext cx="190500" cy="276225"/>
    <xdr:sp macro="" textlink="">
      <xdr:nvSpPr>
        <xdr:cNvPr id="873" name="pole tekstowe 872"/>
        <xdr:cNvSpPr txBox="1"/>
      </xdr:nvSpPr>
      <xdr:spPr>
        <a:xfrm>
          <a:off x="9448800" y="1819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4" name="pole tekstowe 43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5" name="pole tekstowe 43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6" name="pole tekstowe 43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7" name="pole tekstowe 43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8" name="pole tekstowe 43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9" name="pole tekstowe 43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0" name="pole tekstowe 43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1" name="pole tekstowe 44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2" name="pole tekstowe 44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3" name="pole tekstowe 44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4" name="pole tekstowe 44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5" name="pole tekstowe 44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6" name="pole tekstowe 44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2" name="pole tekstowe 5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3" name="pole tekstowe 5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4" name="pole tekstowe 5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5" name="pole tekstowe 5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6" name="pole tekstowe 5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7" name="pole tekstowe 5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8" name="pole tekstowe 5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4" name="pole tekstowe 8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5" name="pole tekstowe 8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6" name="pole tekstowe 8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7" name="pole tekstowe 8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8" name="pole tekstowe 8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9" name="pole tekstowe 8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0" name="pole tekstowe 8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1" name="pole tekstowe 8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2" name="pole tekstowe 8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3" name="pole tekstowe 8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4" name="pole tekstowe 8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5" name="pole tekstowe 8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6" name="pole tekstowe 8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7" name="pole tekstowe 8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8" name="pole tekstowe 8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9" name="pole tekstowe 8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0" name="pole tekstowe 8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1" name="pole tekstowe 8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2" name="pole tekstowe 8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3" name="pole tekstowe 8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4" name="pole tekstowe 8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5" name="pole tekstowe 8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6" name="pole tekstowe 8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7" name="pole tekstowe 8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8" name="pole tekstowe 8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9" name="pole tekstowe 8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00" name="pole tekstowe 8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1" name="pole tekstowe 90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2" name="pole tekstowe 90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3" name="pole tekstowe 90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4" name="pole tekstowe 90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5" name="pole tekstowe 90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6" name="pole tekstowe 90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7" name="pole tekstowe 90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8" name="pole tekstowe 90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9" name="pole tekstowe 90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0" name="pole tekstowe 90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1" name="pole tekstowe 9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2" name="pole tekstowe 9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3" name="pole tekstowe 9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4" name="pole tekstowe 9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5" name="pole tekstowe 9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6" name="pole tekstowe 9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7" name="pole tekstowe 9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8" name="pole tekstowe 9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9" name="pole tekstowe 9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0" name="pole tekstowe 9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1" name="pole tekstowe 9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2" name="pole tekstowe 9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3" name="pole tekstowe 9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4" name="pole tekstowe 9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5" name="pole tekstowe 9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6" name="pole tekstowe 9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7" name="pole tekstowe 9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8" name="pole tekstowe 9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9" name="pole tekstowe 9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0" name="pole tekstowe 9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1" name="pole tekstowe 9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2" name="pole tekstowe 9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3" name="pole tekstowe 9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4" name="pole tekstowe 9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5" name="pole tekstowe 9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6" name="pole tekstowe 9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7" name="pole tekstowe 9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8" name="pole tekstowe 9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9" name="pole tekstowe 9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0" name="pole tekstowe 9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1" name="pole tekstowe 9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2" name="pole tekstowe 9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3" name="pole tekstowe 9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4" name="pole tekstowe 9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5" name="pole tekstowe 9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6" name="pole tekstowe 9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7" name="pole tekstowe 9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8" name="pole tekstowe 9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9" name="pole tekstowe 9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48" name="pole tekstowe 74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0" name="pole tekstowe 9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1" name="pole tekstowe 9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2" name="pole tekstowe 9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3" name="pole tekstowe 9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4" name="pole tekstowe 9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5" name="pole tekstowe 9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6" name="pole tekstowe 9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7" name="pole tekstowe 9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8" name="pole tekstowe 9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9" name="pole tekstowe 9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0" name="pole tekstowe 9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1" name="pole tekstowe 9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2" name="pole tekstowe 9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3" name="pole tekstowe 9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4" name="pole tekstowe 9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5" name="pole tekstowe 9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6" name="pole tekstowe 9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7" name="pole tekstowe 9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8" name="pole tekstowe 9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9" name="pole tekstowe 9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0" name="pole tekstowe 9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1" name="pole tekstowe 9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2" name="pole tekstowe 9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3" name="pole tekstowe 9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4" name="pole tekstowe 9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5" name="pole tekstowe 9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6" name="pole tekstowe 9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7" name="pole tekstowe 9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8" name="pole tekstowe 9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9" name="pole tekstowe 9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0" name="pole tekstowe 9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1" name="pole tekstowe 9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2" name="pole tekstowe 9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3" name="pole tekstowe 9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4" name="pole tekstowe 9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5" name="pole tekstowe 9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6" name="pole tekstowe 9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7" name="pole tekstowe 9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8" name="pole tekstowe 9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9" name="pole tekstowe 9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0" name="pole tekstowe 9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1" name="pole tekstowe 9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2" name="pole tekstowe 9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3" name="pole tekstowe 9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4" name="pole tekstowe 9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5" name="pole tekstowe 9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6" name="pole tekstowe 9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7" name="pole tekstowe 9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8" name="pole tekstowe 9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9" name="pole tekstowe 9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0" name="pole tekstowe 9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1" name="pole tekstowe 10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2" name="pole tekstowe 10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3" name="pole tekstowe 10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4" name="pole tekstowe 10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5" name="pole tekstowe 10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6" name="pole tekstowe 10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7" name="pole tekstowe 10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8" name="pole tekstowe 10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9" name="pole tekstowe 100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10" name="pole tekstowe 100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1" name="pole tekstowe 10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2" name="pole tekstowe 10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3" name="pole tekstowe 10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4" name="pole tekstowe 10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5" name="pole tekstowe 10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6" name="pole tekstowe 10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7" name="pole tekstowe 10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8" name="pole tekstowe 10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9" name="pole tekstowe 10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0" name="pole tekstowe 10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1" name="pole tekstowe 10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2" name="pole tekstowe 10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3" name="pole tekstowe 10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4" name="pole tekstowe 10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5" name="pole tekstowe 10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6" name="pole tekstowe 10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7" name="pole tekstowe 10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8" name="pole tekstowe 10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9" name="pole tekstowe 10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0" name="pole tekstowe 10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1" name="pole tekstowe 10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2" name="pole tekstowe 10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3" name="pole tekstowe 10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4" name="pole tekstowe 10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5" name="pole tekstowe 10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6" name="pole tekstowe 10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7" name="pole tekstowe 10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8" name="pole tekstowe 10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9" name="pole tekstowe 10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0" name="pole tekstowe 10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1" name="pole tekstowe 10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2" name="pole tekstowe 10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3" name="pole tekstowe 10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4" name="pole tekstowe 10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5" name="pole tekstowe 10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6" name="pole tekstowe 10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7" name="pole tekstowe 10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8" name="pole tekstowe 10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9" name="pole tekstowe 10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0" name="pole tekstowe 104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1" name="pole tekstowe 105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2" name="pole tekstowe 105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3" name="pole tekstowe 105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4" name="pole tekstowe 105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5" name="pole tekstowe 105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6" name="pole tekstowe 105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7" name="pole tekstowe 105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8" name="pole tekstowe 105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9" name="pole tekstowe 105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0" name="pole tekstowe 105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1" name="pole tekstowe 106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2" name="pole tekstowe 106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3" name="pole tekstowe 106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4" name="pole tekstowe 106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5" name="pole tekstowe 106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6" name="pole tekstowe 106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7" name="pole tekstowe 106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8" name="pole tekstowe 106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9" name="pole tekstowe 106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70" name="pole tekstowe 106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71" name="pole tekstowe 107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72" name="pole tekstowe 107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73" name="pole tekstowe 10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74" name="pole tekstowe 10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75" name="pole tekstowe 10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76" name="pole tekstowe 10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77" name="pole tekstowe 10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78" name="pole tekstowe 10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79" name="pole tekstowe 10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80" name="pole tekstowe 10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81" name="pole tekstowe 10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82" name="pole tekstowe 10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83" name="pole tekstowe 10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84" name="pole tekstowe 10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85" name="pole tekstowe 10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86" name="pole tekstowe 10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87" name="pole tekstowe 10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88" name="pole tekstowe 10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89" name="pole tekstowe 10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90" name="pole tekstowe 10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91" name="pole tekstowe 10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92" name="pole tekstowe 10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93" name="pole tekstowe 10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94" name="pole tekstowe 10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95" name="pole tekstowe 10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96" name="pole tekstowe 10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97" name="pole tekstowe 10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98" name="pole tekstowe 10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99" name="pole tekstowe 10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00" name="pole tekstowe 10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01" name="pole tekstowe 11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02" name="pole tekstowe 11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03" name="pole tekstowe 11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04" name="pole tekstowe 11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05" name="pole tekstowe 11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06" name="pole tekstowe 11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07" name="pole tekstowe 11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08" name="pole tekstowe 11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09" name="pole tekstowe 110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10" name="pole tekstowe 110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11" name="pole tekstowe 111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12" name="pole tekstowe 111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13" name="pole tekstowe 111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14" name="pole tekstowe 111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15" name="pole tekstowe 111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16" name="pole tekstowe 111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17" name="pole tekstowe 111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18" name="pole tekstowe 111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19" name="pole tekstowe 111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20" name="pole tekstowe 11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21" name="pole tekstowe 11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22" name="pole tekstowe 11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23" name="pole tekstowe 11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24" name="pole tekstowe 11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25" name="pole tekstowe 11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26" name="pole tekstowe 11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27" name="pole tekstowe 11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28" name="pole tekstowe 11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29" name="pole tekstowe 11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30" name="pole tekstowe 11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31" name="pole tekstowe 11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32" name="pole tekstowe 11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33" name="pole tekstowe 11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34" name="pole tekstowe 11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35" name="pole tekstowe 11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36" name="pole tekstowe 11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37" name="pole tekstowe 11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38" name="pole tekstowe 11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39" name="pole tekstowe 11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40" name="pole tekstowe 11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41" name="pole tekstowe 11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42" name="pole tekstowe 11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43" name="pole tekstowe 11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44" name="pole tekstowe 11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45" name="pole tekstowe 11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46" name="pole tekstowe 11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47" name="pole tekstowe 11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48" name="pole tekstowe 11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49" name="pole tekstowe 11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50" name="pole tekstowe 114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51" name="pole tekstowe 115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52" name="pole tekstowe 115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53" name="pole tekstowe 115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54" name="pole tekstowe 115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55" name="pole tekstowe 115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56" name="pole tekstowe 115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57" name="pole tekstowe 115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58" name="pole tekstowe 115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59" name="pole tekstowe 115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60" name="pole tekstowe 115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61" name="pole tekstowe 116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62" name="pole tekstowe 116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63" name="pole tekstowe 116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64" name="pole tekstowe 116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65" name="pole tekstowe 116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66" name="pole tekstowe 116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67" name="pole tekstowe 116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168" name="pole tekstowe 116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69" name="pole tekstowe 11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70" name="pole tekstowe 11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71" name="pole tekstowe 11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72" name="pole tekstowe 11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73" name="pole tekstowe 11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74" name="pole tekstowe 11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75" name="pole tekstowe 11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76" name="pole tekstowe 11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77" name="pole tekstowe 11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78" name="pole tekstowe 11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79" name="pole tekstowe 11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80" name="pole tekstowe 11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81" name="pole tekstowe 11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82" name="pole tekstowe 11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83" name="pole tekstowe 11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84" name="pole tekstowe 11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85" name="pole tekstowe 11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86" name="pole tekstowe 11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87" name="pole tekstowe 11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88" name="pole tekstowe 11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89" name="pole tekstowe 11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90" name="pole tekstowe 11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91" name="pole tekstowe 11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92" name="pole tekstowe 11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93" name="pole tekstowe 11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94" name="pole tekstowe 11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95" name="pole tekstowe 11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96" name="pole tekstowe 11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97" name="pole tekstowe 11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98" name="pole tekstowe 11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199" name="pole tekstowe 11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00" name="pole tekstowe 11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01" name="pole tekstowe 12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02" name="pole tekstowe 12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03" name="pole tekstowe 12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04" name="pole tekstowe 12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05" name="pole tekstowe 12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06" name="pole tekstowe 12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07" name="pole tekstowe 12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08" name="pole tekstowe 12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09" name="pole tekstowe 120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10" name="pole tekstowe 120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11" name="pole tekstowe 121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12" name="pole tekstowe 121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13" name="pole tekstowe 121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14" name="pole tekstowe 121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15" name="pole tekstowe 121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16" name="pole tekstowe 121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17" name="pole tekstowe 121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18" name="pole tekstowe 121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19" name="pole tekstowe 121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20" name="pole tekstowe 121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21" name="pole tekstowe 122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22" name="pole tekstowe 122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23" name="pole tekstowe 122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24" name="pole tekstowe 122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25" name="pole tekstowe 122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26" name="pole tekstowe 122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27" name="pole tekstowe 122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28" name="pole tekstowe 122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29" name="pole tekstowe 122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230" name="pole tekstowe 122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31" name="pole tekstowe 12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32" name="pole tekstowe 12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33" name="pole tekstowe 12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34" name="pole tekstowe 12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35" name="pole tekstowe 12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36" name="pole tekstowe 12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37" name="pole tekstowe 12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38" name="pole tekstowe 12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39" name="pole tekstowe 12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40" name="pole tekstowe 12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41" name="pole tekstowe 12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42" name="pole tekstowe 12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43" name="pole tekstowe 12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44" name="pole tekstowe 12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45" name="pole tekstowe 12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46" name="pole tekstowe 12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47" name="pole tekstowe 12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48" name="pole tekstowe 12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49" name="pole tekstowe 12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50" name="pole tekstowe 124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51" name="pole tekstowe 125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52" name="pole tekstowe 125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53" name="pole tekstowe 125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54" name="pole tekstowe 125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55" name="pole tekstowe 125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56" name="pole tekstowe 125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57" name="pole tekstowe 125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58" name="pole tekstowe 125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59" name="pole tekstowe 125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60" name="pole tekstowe 125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61" name="pole tekstowe 126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62" name="pole tekstowe 126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63" name="pole tekstowe 126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64" name="pole tekstowe 126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65" name="pole tekstowe 126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66" name="pole tekstowe 126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67" name="pole tekstowe 126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68" name="pole tekstowe 126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69" name="pole tekstowe 126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70" name="pole tekstowe 126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71" name="pole tekstowe 127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72" name="pole tekstowe 127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73" name="pole tekstowe 127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74" name="pole tekstowe 127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75" name="pole tekstowe 127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76" name="pole tekstowe 127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77" name="pole tekstowe 127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78" name="pole tekstowe 127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79" name="pole tekstowe 127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80" name="pole tekstowe 127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81" name="pole tekstowe 128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82" name="pole tekstowe 128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83" name="pole tekstowe 128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84" name="pole tekstowe 128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85" name="pole tekstowe 128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86" name="pole tekstowe 128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87" name="pole tekstowe 128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88" name="pole tekstowe 128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89" name="pole tekstowe 128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90" name="pole tekstowe 128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91" name="pole tekstowe 129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292" name="pole tekstowe 129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18" name="pole tekstowe 131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19" name="pole tekstowe 131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20" name="pole tekstowe 131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21" name="pole tekstowe 132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22" name="pole tekstowe 132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23" name="pole tekstowe 132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24" name="pole tekstowe 132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25" name="pole tekstowe 132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26" name="pole tekstowe 132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27" name="pole tekstowe 132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28" name="pole tekstowe 132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29" name="pole tekstowe 132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30" name="pole tekstowe 132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31" name="pole tekstowe 133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32" name="pole tekstowe 133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33" name="pole tekstowe 133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34" name="pole tekstowe 133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35" name="pole tekstowe 133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36" name="pole tekstowe 133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37" name="pole tekstowe 133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38" name="pole tekstowe 133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339" name="pole tekstowe 133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40" name="pole tekstowe 133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41" name="pole tekstowe 134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42" name="pole tekstowe 134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43" name="pole tekstowe 134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44" name="pole tekstowe 134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45" name="pole tekstowe 134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46" name="pole tekstowe 134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47" name="pole tekstowe 134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48" name="pole tekstowe 134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49" name="pole tekstowe 134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50" name="pole tekstowe 134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51" name="pole tekstowe 135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52" name="pole tekstowe 135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53" name="pole tekstowe 135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54" name="pole tekstowe 135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55" name="pole tekstowe 135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56" name="pole tekstowe 135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57" name="pole tekstowe 135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58" name="pole tekstowe 135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59" name="pole tekstowe 135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60" name="pole tekstowe 135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61" name="pole tekstowe 136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62" name="pole tekstowe 136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63" name="pole tekstowe 136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64" name="pole tekstowe 136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65" name="pole tekstowe 136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66" name="pole tekstowe 136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67" name="pole tekstowe 136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68" name="pole tekstowe 136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69" name="pole tekstowe 136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70" name="pole tekstowe 136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71" name="pole tekstowe 137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72" name="pole tekstowe 137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73" name="pole tekstowe 137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74" name="pole tekstowe 137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75" name="pole tekstowe 137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76" name="pole tekstowe 137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77" name="pole tekstowe 137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78" name="pole tekstowe 137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79" name="pole tekstowe 137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80" name="pole tekstowe 137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81" name="pole tekstowe 138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82" name="pole tekstowe 138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83" name="pole tekstowe 138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384" name="pole tekstowe 138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1428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 name="pole tekstowe 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 name="pole tekstowe 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 name="pole tekstowe 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 name="pole tekstowe 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 name="pole tekstowe 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 name="pole tekstowe 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1" name="pole tekstowe 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 name="pole tekstowe 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 name="pole tekstowe 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 name="pole tekstowe 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 name="pole tekstowe 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 name="pole tekstowe 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 name="pole tekstowe 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 name="pole tekstowe 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 name="pole tekstowe 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 name="pole tekstowe 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 name="pole tekstowe 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 name="pole tekstowe 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 name="pole tekstowe 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 name="pole tekstowe 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 name="pole tekstowe 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 name="pole tekstowe 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 name="pole tekstowe 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 name="pole tekstowe 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 name="pole tekstowe 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 name="pole tekstowe 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 name="pole tekstowe 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 name="pole tekstowe 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 name="pole tekstowe 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 name="pole tekstowe 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 name="pole tekstowe 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 name="pole tekstowe 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 name="pole tekstowe 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 name="pole tekstowe 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 name="pole tekstowe 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 name="pole tekstowe 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 name="pole tekstowe 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 name="pole tekstowe 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 name="pole tekstowe 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 name="pole tekstowe 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 name="pole tekstowe 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 name="pole tekstowe 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7" name="pole tekstowe 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 name="pole tekstowe 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9" name="pole tekstowe 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0" name="pole tekstowe 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1" name="pole tekstowe 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2" name="pole tekstowe 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3" name="pole tekstowe 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4" name="pole tekstowe 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5" name="pole tekstowe 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 name="pole tekstowe 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 name="pole tekstowe 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8" name="pole tekstowe 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9" name="pole tekstowe 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 name="pole tekstowe 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 name="pole tekstowe 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 name="pole tekstowe 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 name="pole tekstowe 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4" name="pole tekstowe 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5" name="pole tekstowe 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6" name="pole tekstowe 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7" name="pole tekstowe 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8" name="pole tekstowe 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9" name="pole tekstowe 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0" name="pole tekstowe 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1" name="pole tekstowe 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2" name="pole tekstowe 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 name="pole tekstowe 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 name="pole tekstowe 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5" name="pole tekstowe 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 name="pole tekstowe 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 name="pole tekstowe 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 name="pole tekstowe 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 name="pole tekstowe 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 name="pole tekstowe 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 name="pole tekstowe 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 name="pole tekstowe 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3" name="pole tekstowe 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4" name="pole tekstowe 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5" name="pole tekstowe 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6" name="pole tekstowe 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7" name="pole tekstowe 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8" name="pole tekstowe 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9" name="pole tekstowe 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0" name="pole tekstowe 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1" name="pole tekstowe 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2" name="pole tekstowe 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3" name="pole tekstowe 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4" name="pole tekstowe 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5" name="pole tekstowe 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6" name="pole tekstowe 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7" name="pole tekstowe 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8" name="pole tekstowe 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9" name="pole tekstowe 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0" name="pole tekstowe 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1" name="pole tekstowe 1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2" name="pole tekstowe 1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3" name="pole tekstowe 1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4" name="pole tekstowe 1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5" name="pole tekstowe 1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6" name="pole tekstowe 1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7" name="pole tekstowe 1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8" name="pole tekstowe 1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9" name="pole tekstowe 1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0" name="pole tekstowe 1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1" name="pole tekstowe 1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2" name="pole tekstowe 1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3" name="pole tekstowe 1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4" name="pole tekstowe 1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5" name="pole tekstowe 1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6" name="pole tekstowe 1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7" name="pole tekstowe 1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8" name="pole tekstowe 1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9" name="pole tekstowe 1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0" name="pole tekstowe 1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1" name="pole tekstowe 1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2" name="pole tekstowe 1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3" name="pole tekstowe 1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4" name="pole tekstowe 1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5" name="pole tekstowe 1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6" name="pole tekstowe 1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 name="pole tekstowe 1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 name="pole tekstowe 1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 name="pole tekstowe 1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 name="pole tekstowe 1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1" name="pole tekstowe 1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2" name="pole tekstowe 1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3" name="pole tekstowe 1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4" name="pole tekstowe 1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5" name="pole tekstowe 1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6" name="pole tekstowe 1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7" name="pole tekstowe 1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8" name="pole tekstowe 1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9" name="pole tekstowe 1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 name="pole tekstowe 1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1" name="pole tekstowe 1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2" name="pole tekstowe 1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3" name="pole tekstowe 1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4" name="pole tekstowe 1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 name="pole tekstowe 1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 name="pole tekstowe 1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7" name="pole tekstowe 1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8" name="pole tekstowe 1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9" name="pole tekstowe 1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0" name="pole tekstowe 1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 name="pole tekstowe 1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 name="pole tekstowe 1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3" name="pole tekstowe 1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4" name="pole tekstowe 1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5" name="pole tekstowe 1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6" name="pole tekstowe 1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 name="pole tekstowe 1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 name="pole tekstowe 1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 name="pole tekstowe 1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 name="pole tekstowe 1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 name="pole tekstowe 1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 name="pole tekstowe 1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 name="pole tekstowe 1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 name="pole tekstowe 1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 name="pole tekstowe 1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 name="pole tekstowe 1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 name="pole tekstowe 1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8" name="pole tekstowe 1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9" name="pole tekstowe 1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0" name="pole tekstowe 1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1" name="pole tekstowe 1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2" name="pole tekstowe 1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3" name="pole tekstowe 1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 name="pole tekstowe 1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 name="pole tekstowe 1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 name="pole tekstowe 1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 name="pole tekstowe 1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8" name="pole tekstowe 1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9" name="pole tekstowe 1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 name="pole tekstowe 1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 name="pole tekstowe 1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2" name="pole tekstowe 1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3" name="pole tekstowe 1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4" name="pole tekstowe 1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5" name="pole tekstowe 1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 name="pole tekstowe 1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 name="pole tekstowe 1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 name="pole tekstowe 1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 name="pole tekstowe 1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 name="pole tekstowe 1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 name="pole tekstowe 1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2" name="pole tekstowe 1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3" name="pole tekstowe 1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4" name="pole tekstowe 1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5" name="pole tekstowe 1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6" name="pole tekstowe 1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 name="pole tekstowe 1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 name="pole tekstowe 1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 name="pole tekstowe 1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 name="pole tekstowe 1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 name="pole tekstowe 2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 name="pole tekstowe 2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 name="pole tekstowe 2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 name="pole tekstowe 2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5" name="pole tekstowe 2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6" name="pole tekstowe 2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7" name="pole tekstowe 2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8" name="pole tekstowe 2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9" name="pole tekstowe 2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0" name="pole tekstowe 2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1" name="pole tekstowe 2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2" name="pole tekstowe 2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3" name="pole tekstowe 2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4" name="pole tekstowe 2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5" name="pole tekstowe 2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6" name="pole tekstowe 2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7" name="pole tekstowe 2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8" name="pole tekstowe 2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9" name="pole tekstowe 2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0" name="pole tekstowe 2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1" name="pole tekstowe 2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2" name="pole tekstowe 2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3" name="pole tekstowe 2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4" name="pole tekstowe 2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5" name="pole tekstowe 2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6" name="pole tekstowe 2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7" name="pole tekstowe 2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8" name="pole tekstowe 2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9" name="pole tekstowe 2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0" name="pole tekstowe 2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1" name="pole tekstowe 2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2" name="pole tekstowe 2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 name="pole tekstowe 2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 name="pole tekstowe 2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 name="pole tekstowe 2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 name="pole tekstowe 2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7" name="pole tekstowe 2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8" name="pole tekstowe 2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9" name="pole tekstowe 2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 name="pole tekstowe 2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 name="pole tekstowe 2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 name="pole tekstowe 2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 name="pole tekstowe 2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 name="pole tekstowe 2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5" name="pole tekstowe 2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6" name="pole tekstowe 2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7" name="pole tekstowe 2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8" name="pole tekstowe 2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9" name="pole tekstowe 2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0" name="pole tekstowe 2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1" name="pole tekstowe 2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2" name="pole tekstowe 2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3" name="pole tekstowe 2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4" name="pole tekstowe 2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5" name="pole tekstowe 2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6" name="pole tekstowe 2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7" name="pole tekstowe 2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 name="pole tekstowe 2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 name="pole tekstowe 2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 name="pole tekstowe 2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 name="pole tekstowe 2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 name="pole tekstowe 2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 name="pole tekstowe 2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4" name="pole tekstowe 2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 name="pole tekstowe 2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 name="pole tekstowe 2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 name="pole tekstowe 2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 name="pole tekstowe 2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9" name="pole tekstowe 2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0" name="pole tekstowe 2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1" name="pole tekstowe 2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2" name="pole tekstowe 2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3" name="pole tekstowe 2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4" name="pole tekstowe 2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5" name="pole tekstowe 2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6" name="pole tekstowe 2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7" name="pole tekstowe 2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8" name="pole tekstowe 2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9" name="pole tekstowe 2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0" name="pole tekstowe 2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1" name="pole tekstowe 2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2" name="pole tekstowe 2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 name="pole tekstowe 2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 name="pole tekstowe 2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 name="pole tekstowe 2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 name="pole tekstowe 2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 name="pole tekstowe 2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 name="pole tekstowe 2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9" name="pole tekstowe 2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0" name="pole tekstowe 2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1" name="pole tekstowe 2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2" name="pole tekstowe 2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3" name="pole tekstowe 2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4" name="pole tekstowe 2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5" name="pole tekstowe 2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6" name="pole tekstowe 2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7" name="pole tekstowe 2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8" name="pole tekstowe 2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9" name="pole tekstowe 2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0" name="pole tekstowe 2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1" name="pole tekstowe 3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2" name="pole tekstowe 3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 name="pole tekstowe 3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 name="pole tekstowe 3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 name="pole tekstowe 3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 name="pole tekstowe 3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 name="pole tekstowe 3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 name="pole tekstowe 3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9" name="pole tekstowe 3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0" name="pole tekstowe 3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1" name="pole tekstowe 3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2" name="pole tekstowe 3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3" name="pole tekstowe 3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4" name="pole tekstowe 3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5" name="pole tekstowe 3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6" name="pole tekstowe 3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7" name="pole tekstowe 3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8" name="pole tekstowe 3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9" name="pole tekstowe 3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0" name="pole tekstowe 3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1" name="pole tekstowe 3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2" name="pole tekstowe 3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3" name="pole tekstowe 3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4" name="pole tekstowe 3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5" name="pole tekstowe 3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6" name="pole tekstowe 3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7" name="pole tekstowe 3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8" name="pole tekstowe 3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9" name="pole tekstowe 3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0" name="pole tekstowe 3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1" name="pole tekstowe 3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2" name="pole tekstowe 3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3" name="pole tekstowe 3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4" name="pole tekstowe 3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5" name="pole tekstowe 3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6" name="pole tekstowe 3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7" name="pole tekstowe 3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8" name="pole tekstowe 3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9" name="pole tekstowe 3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0" name="pole tekstowe 3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1" name="pole tekstowe 3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2" name="pole tekstowe 3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3" name="pole tekstowe 3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4" name="pole tekstowe 3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5" name="pole tekstowe 3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6" name="pole tekstowe 3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7" name="pole tekstowe 3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8" name="pole tekstowe 3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9" name="pole tekstowe 3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0" name="pole tekstowe 3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1" name="pole tekstowe 3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2" name="pole tekstowe 3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3" name="pole tekstowe 3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4" name="pole tekstowe 3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5" name="pole tekstowe 3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6" name="pole tekstowe 3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7" name="pole tekstowe 3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8" name="pole tekstowe 3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9" name="pole tekstowe 3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0" name="pole tekstowe 3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1" name="pole tekstowe 3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2" name="pole tekstowe 3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3" name="pole tekstowe 3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4" name="pole tekstowe 3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5" name="pole tekstowe 3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6" name="pole tekstowe 3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7" name="pole tekstowe 3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8" name="pole tekstowe 3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9" name="pole tekstowe 3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0" name="pole tekstowe 3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1" name="pole tekstowe 3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2" name="pole tekstowe 3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3" name="pole tekstowe 3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4" name="pole tekstowe 3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5" name="pole tekstowe 3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6" name="pole tekstowe 3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7" name="pole tekstowe 3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8" name="pole tekstowe 3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9" name="pole tekstowe 3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0" name="pole tekstowe 3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1" name="pole tekstowe 3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2" name="pole tekstowe 3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3" name="pole tekstowe 3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4" name="pole tekstowe 3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5" name="pole tekstowe 3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6" name="pole tekstowe 3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7" name="pole tekstowe 3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8" name="pole tekstowe 3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9" name="pole tekstowe 3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0" name="pole tekstowe 3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1" name="pole tekstowe 3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2" name="pole tekstowe 3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3" name="pole tekstowe 3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4" name="pole tekstowe 3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5" name="pole tekstowe 3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6" name="pole tekstowe 3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7" name="pole tekstowe 3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8" name="pole tekstowe 3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9" name="pole tekstowe 3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0" name="pole tekstowe 3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1" name="pole tekstowe 4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2" name="pole tekstowe 4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3" name="pole tekstowe 4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4" name="pole tekstowe 4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5" name="pole tekstowe 4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6" name="pole tekstowe 4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7" name="pole tekstowe 4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8" name="pole tekstowe 4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9" name="pole tekstowe 4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0" name="pole tekstowe 4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1" name="pole tekstowe 4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2" name="pole tekstowe 4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3" name="pole tekstowe 4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4" name="pole tekstowe 4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5" name="pole tekstowe 4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6" name="pole tekstowe 4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7" name="pole tekstowe 4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8" name="pole tekstowe 4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9" name="pole tekstowe 4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0" name="pole tekstowe 4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1" name="pole tekstowe 4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2" name="pole tekstowe 4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3" name="pole tekstowe 4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4" name="pole tekstowe 4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5" name="pole tekstowe 4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6" name="pole tekstowe 4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7" name="pole tekstowe 4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8" name="pole tekstowe 4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9" name="pole tekstowe 4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0" name="pole tekstowe 4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1" name="pole tekstowe 4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2" name="pole tekstowe 4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3" name="pole tekstowe 4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4" name="pole tekstowe 4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5" name="pole tekstowe 4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6" name="pole tekstowe 4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7" name="pole tekstowe 4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8" name="pole tekstowe 4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9" name="pole tekstowe 4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0" name="pole tekstowe 4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1" name="pole tekstowe 4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2" name="pole tekstowe 4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3" name="pole tekstowe 4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4" name="pole tekstowe 4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5" name="pole tekstowe 4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6" name="pole tekstowe 4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7" name="pole tekstowe 4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8" name="pole tekstowe 4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9" name="pole tekstowe 4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0" name="pole tekstowe 4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1" name="pole tekstowe 4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2" name="pole tekstowe 4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3" name="pole tekstowe 4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4" name="pole tekstowe 4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7</xdr:row>
      <xdr:rowOff>0</xdr:rowOff>
    </xdr:from>
    <xdr:ext cx="190500" cy="276225"/>
    <xdr:sp macro="" textlink="">
      <xdr:nvSpPr>
        <xdr:cNvPr id="455" name="pole tekstowe 454"/>
        <xdr:cNvSpPr txBox="1"/>
      </xdr:nvSpPr>
      <xdr:spPr>
        <a:xfrm>
          <a:off x="5419725" y="1428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6" name="pole tekstowe 4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7" name="pole tekstowe 4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8" name="pole tekstowe 4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9" name="pole tekstowe 4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0" name="pole tekstowe 4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1" name="pole tekstowe 4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2" name="pole tekstowe 4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3" name="pole tekstowe 4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4" name="pole tekstowe 4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5" name="pole tekstowe 4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6" name="pole tekstowe 4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7" name="pole tekstowe 4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8" name="pole tekstowe 4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9" name="pole tekstowe 4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0" name="pole tekstowe 4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1" name="pole tekstowe 4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2" name="pole tekstowe 4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3" name="pole tekstowe 4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4" name="pole tekstowe 4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5" name="pole tekstowe 4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6" name="pole tekstowe 4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7" name="pole tekstowe 4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8" name="pole tekstowe 4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9" name="pole tekstowe 4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0" name="pole tekstowe 4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1" name="pole tekstowe 4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2" name="pole tekstowe 4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3" name="pole tekstowe 4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4" name="pole tekstowe 4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5" name="pole tekstowe 4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6" name="pole tekstowe 4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7" name="pole tekstowe 4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8" name="pole tekstowe 4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9" name="pole tekstowe 4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0" name="pole tekstowe 4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1" name="pole tekstowe 4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2" name="pole tekstowe 4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3" name="pole tekstowe 4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4" name="pole tekstowe 4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5" name="pole tekstowe 4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6" name="pole tekstowe 4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7" name="pole tekstowe 4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98" name="pole tekstowe 4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99" name="pole tekstowe 4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0" name="pole tekstowe 4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1" name="pole tekstowe 5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2" name="pole tekstowe 5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3" name="pole tekstowe 5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4" name="pole tekstowe 5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5" name="pole tekstowe 5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6" name="pole tekstowe 5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7" name="pole tekstowe 5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8" name="pole tekstowe 5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9" name="pole tekstowe 5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0" name="pole tekstowe 5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1" name="pole tekstowe 5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2" name="pole tekstowe 5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3" name="pole tekstowe 5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4" name="pole tekstowe 5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5" name="pole tekstowe 5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6" name="pole tekstowe 5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7" name="pole tekstowe 5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8" name="pole tekstowe 5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9" name="pole tekstowe 5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0" name="pole tekstowe 5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1" name="pole tekstowe 5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2" name="pole tekstowe 5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3" name="pole tekstowe 5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4" name="pole tekstowe 5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5" name="pole tekstowe 5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6" name="pole tekstowe 5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7" name="pole tekstowe 5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8" name="pole tekstowe 5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9" name="pole tekstowe 5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0" name="pole tekstowe 5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1" name="pole tekstowe 5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2" name="pole tekstowe 5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3" name="pole tekstowe 5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4" name="pole tekstowe 5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5" name="pole tekstowe 5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6" name="pole tekstowe 5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7" name="pole tekstowe 5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8" name="pole tekstowe 5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9" name="pole tekstowe 5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0" name="pole tekstowe 53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1" name="pole tekstowe 54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2" name="pole tekstowe 54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3" name="pole tekstowe 54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4" name="pole tekstowe 54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5" name="pole tekstowe 54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6" name="pole tekstowe 54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7" name="pole tekstowe 54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8" name="pole tekstowe 54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9" name="pole tekstowe 54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0" name="pole tekstowe 54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1" name="pole tekstowe 55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2" name="pole tekstowe 5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3" name="pole tekstowe 5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4" name="pole tekstowe 5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5" name="pole tekstowe 5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6" name="pole tekstowe 5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7" name="pole tekstowe 5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8" name="pole tekstowe 5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9" name="pole tekstowe 5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60" name="pole tekstowe 5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1" name="pole tekstowe 5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2" name="pole tekstowe 5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3" name="pole tekstowe 5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4" name="pole tekstowe 5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5" name="pole tekstowe 5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6" name="pole tekstowe 5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7" name="pole tekstowe 5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8" name="pole tekstowe 5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9" name="pole tekstowe 5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0" name="pole tekstowe 56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1" name="pole tekstowe 57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2" name="pole tekstowe 57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3" name="pole tekstowe 57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4" name="pole tekstowe 57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5" name="pole tekstowe 57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6" name="pole tekstowe 57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7" name="pole tekstowe 57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8" name="pole tekstowe 57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9" name="pole tekstowe 57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80" name="pole tekstowe 57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81" name="pole tekstowe 58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2" name="pole tekstowe 5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3" name="pole tekstowe 5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4" name="pole tekstowe 5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5" name="pole tekstowe 5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6" name="pole tekstowe 5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7" name="pole tekstowe 5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8" name="pole tekstowe 5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9" name="pole tekstowe 5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0" name="pole tekstowe 5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1" name="pole tekstowe 5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2" name="pole tekstowe 5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3" name="pole tekstowe 5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4" name="pole tekstowe 5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5" name="pole tekstowe 5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6" name="pole tekstowe 5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7" name="pole tekstowe 5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8" name="pole tekstowe 5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9" name="pole tekstowe 5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0" name="pole tekstowe 5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1" name="pole tekstowe 6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2" name="pole tekstowe 6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3" name="pole tekstowe 6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4" name="pole tekstowe 6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5" name="pole tekstowe 6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6" name="pole tekstowe 6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7" name="pole tekstowe 6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8" name="pole tekstowe 6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9" name="pole tekstowe 6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0" name="pole tekstowe 6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1" name="pole tekstowe 6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2" name="pole tekstowe 6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3" name="pole tekstowe 6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4" name="pole tekstowe 61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5" name="pole tekstowe 61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6" name="pole tekstowe 61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7" name="pole tekstowe 61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18" name="pole tekstowe 6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19" name="pole tekstowe 6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0" name="pole tekstowe 6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1" name="pole tekstowe 6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2" name="pole tekstowe 6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3" name="pole tekstowe 6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4" name="pole tekstowe 6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5" name="pole tekstowe 6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6" name="pole tekstowe 6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7" name="pole tekstowe 6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8" name="pole tekstowe 6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9" name="pole tekstowe 6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0" name="pole tekstowe 6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1" name="pole tekstowe 6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2" name="pole tekstowe 6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3" name="pole tekstowe 6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4" name="pole tekstowe 6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5" name="pole tekstowe 6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6" name="pole tekstowe 6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7" name="pole tekstowe 6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8" name="pole tekstowe 6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9" name="pole tekstowe 6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0" name="pole tekstowe 6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1" name="pole tekstowe 6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2" name="pole tekstowe 6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3" name="pole tekstowe 6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4" name="pole tekstowe 6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5" name="pole tekstowe 6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6" name="pole tekstowe 6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7" name="pole tekstowe 6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8" name="pole tekstowe 6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9" name="pole tekstowe 6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0" name="pole tekstowe 64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1" name="pole tekstowe 65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2" name="pole tekstowe 65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3" name="pole tekstowe 65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4" name="pole tekstowe 6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5" name="pole tekstowe 6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6" name="pole tekstowe 6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7" name="pole tekstowe 6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8" name="pole tekstowe 6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9" name="pole tekstowe 6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0" name="pole tekstowe 6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1" name="pole tekstowe 6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2" name="pole tekstowe 6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3" name="pole tekstowe 6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4" name="pole tekstowe 6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5" name="pole tekstowe 6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6" name="pole tekstowe 6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7" name="pole tekstowe 6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8" name="pole tekstowe 6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9" name="pole tekstowe 6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0" name="pole tekstowe 6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1" name="pole tekstowe 6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2" name="pole tekstowe 6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3" name="pole tekstowe 6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4" name="pole tekstowe 6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5" name="pole tekstowe 6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6" name="pole tekstowe 6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7" name="pole tekstowe 6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8" name="pole tekstowe 6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9" name="pole tekstowe 6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0" name="pole tekstowe 6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1" name="pole tekstowe 6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2" name="pole tekstowe 6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3" name="pole tekstowe 6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4" name="pole tekstowe 6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5" name="pole tekstowe 6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6" name="pole tekstowe 6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7" name="pole tekstowe 6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8" name="pole tekstowe 6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9" name="pole tekstowe 6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0" name="pole tekstowe 6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1" name="pole tekstowe 6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2" name="pole tekstowe 6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3" name="pole tekstowe 6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4" name="pole tekstowe 69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5" name="pole tekstowe 69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6" name="pole tekstowe 69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7" name="pole tekstowe 69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8" name="pole tekstowe 6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9" name="pole tekstowe 6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0" name="pole tekstowe 6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1" name="pole tekstowe 7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2" name="pole tekstowe 7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3" name="pole tekstowe 7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4" name="pole tekstowe 7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5" name="pole tekstowe 7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6" name="pole tekstowe 7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7" name="pole tekstowe 7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8" name="pole tekstowe 7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9" name="pole tekstowe 7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0" name="pole tekstowe 7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1" name="pole tekstowe 7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2" name="pole tekstowe 7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3" name="pole tekstowe 7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4" name="pole tekstowe 7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5" name="pole tekstowe 7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6" name="pole tekstowe 7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7" name="pole tekstowe 7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8" name="pole tekstowe 7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9" name="pole tekstowe 7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0" name="pole tekstowe 7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1" name="pole tekstowe 7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2" name="pole tekstowe 7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3" name="pole tekstowe 7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4" name="pole tekstowe 7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5" name="pole tekstowe 7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6" name="pole tekstowe 7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7" name="pole tekstowe 7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8" name="pole tekstowe 7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9" name="pole tekstowe 7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0" name="pole tekstowe 7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1" name="pole tekstowe 7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2" name="pole tekstowe 7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3" name="pole tekstowe 7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4" name="pole tekstowe 7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5" name="pole tekstowe 7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6" name="pole tekstowe 7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7" name="pole tekstowe 7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8" name="pole tekstowe 7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9" name="pole tekstowe 7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0" name="pole tekstowe 7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1" name="pole tekstowe 7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2" name="pole tekstowe 7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3" name="pole tekstowe 7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4" name="pole tekstowe 7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5" name="pole tekstowe 7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6" name="pole tekstowe 7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7" name="pole tekstowe 7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8" name="pole tekstowe 7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9" name="pole tekstowe 7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0" name="pole tekstowe 7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1" name="pole tekstowe 7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2" name="pole tekstowe 7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3" name="pole tekstowe 7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4" name="pole tekstowe 7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5" name="pole tekstowe 7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6" name="pole tekstowe 7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7" name="pole tekstowe 7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8" name="pole tekstowe 7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9" name="pole tekstowe 7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0" name="pole tekstowe 7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1" name="pole tekstowe 7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2" name="pole tekstowe 7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3" name="pole tekstowe 7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4" name="pole tekstowe 7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5" name="pole tekstowe 7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6" name="pole tekstowe 7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7" name="pole tekstowe 7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8" name="pole tekstowe 7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9" name="pole tekstowe 7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0" name="pole tekstowe 7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1" name="pole tekstowe 7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2" name="pole tekstowe 7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3" name="pole tekstowe 7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4" name="pole tekstowe 7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5" name="pole tekstowe 7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6" name="pole tekstowe 7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7" name="pole tekstowe 7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8" name="pole tekstowe 7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9" name="pole tekstowe 7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0" name="pole tekstowe 7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1" name="pole tekstowe 7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2" name="pole tekstowe 7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3" name="pole tekstowe 7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4" name="pole tekstowe 7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5" name="pole tekstowe 7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6" name="pole tekstowe 7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7" name="pole tekstowe 7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8" name="pole tekstowe 7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9" name="pole tekstowe 7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0" name="pole tekstowe 7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1" name="pole tekstowe 7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2" name="pole tekstowe 7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3" name="pole tekstowe 7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4" name="pole tekstowe 7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5" name="pole tekstowe 7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6" name="pole tekstowe 7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7" name="pole tekstowe 7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8" name="pole tekstowe 7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9" name="pole tekstowe 7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0" name="pole tekstowe 7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1" name="pole tekstowe 8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2" name="pole tekstowe 8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3" name="pole tekstowe 8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2" name="pole tekstowe 160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3" name="pole tekstowe 160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4" name="pole tekstowe 16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5" name="pole tekstowe 16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6" name="pole tekstowe 16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7" name="pole tekstowe 16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8" name="pole tekstowe 16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9" name="pole tekstowe 16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0" name="pole tekstowe 16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1" name="pole tekstowe 16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2" name="pole tekstowe 16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3" name="pole tekstowe 16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4" name="pole tekstowe 16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5" name="pole tekstowe 16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6" name="pole tekstowe 16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7" name="pole tekstowe 16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8" name="pole tekstowe 16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9" name="pole tekstowe 16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0" name="pole tekstowe 16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1" name="pole tekstowe 16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2" name="pole tekstowe 16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3" name="pole tekstowe 16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4" name="pole tekstowe 16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5" name="pole tekstowe 16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6" name="pole tekstowe 16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7" name="pole tekstowe 16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8" name="pole tekstowe 16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9" name="pole tekstowe 16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0" name="pole tekstowe 16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1" name="pole tekstowe 16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2" name="pole tekstowe 16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3" name="pole tekstowe 16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4" name="pole tekstowe 16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5" name="pole tekstowe 16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6" name="pole tekstowe 16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7" name="pole tekstowe 16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8" name="pole tekstowe 16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9" name="pole tekstowe 16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0" name="pole tekstowe 16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1" name="pole tekstowe 16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2" name="pole tekstowe 16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3" name="pole tekstowe 16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4" name="pole tekstowe 16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5" name="pole tekstowe 16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6" name="pole tekstowe 16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7" name="pole tekstowe 16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8" name="pole tekstowe 16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9" name="pole tekstowe 16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0" name="pole tekstowe 16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1" name="pole tekstowe 16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2" name="pole tekstowe 16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3" name="pole tekstowe 16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4" name="pole tekstowe 16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5" name="pole tekstowe 16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6" name="pole tekstowe 16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7" name="pole tekstowe 16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8" name="pole tekstowe 16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9" name="pole tekstowe 16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0" name="pole tekstowe 16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1" name="pole tekstowe 16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2" name="pole tekstowe 16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3" name="pole tekstowe 16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4" name="pole tekstowe 16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5" name="pole tekstowe 16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6" name="pole tekstowe 16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7" name="pole tekstowe 16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8" name="pole tekstowe 16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9" name="pole tekstowe 16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0" name="pole tekstowe 16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1" name="pole tekstowe 16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2" name="pole tekstowe 16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3" name="pole tekstowe 16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4" name="pole tekstowe 16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5" name="pole tekstowe 16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6" name="pole tekstowe 16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7" name="pole tekstowe 16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8" name="pole tekstowe 16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9" name="pole tekstowe 16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0" name="pole tekstowe 16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1" name="pole tekstowe 16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2" name="pole tekstowe 16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3" name="pole tekstowe 16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4" name="pole tekstowe 16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5" name="pole tekstowe 16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6" name="pole tekstowe 16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7" name="pole tekstowe 16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8" name="pole tekstowe 16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9" name="pole tekstowe 16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0" name="pole tekstowe 16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1" name="pole tekstowe 16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2" name="pole tekstowe 16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3" name="pole tekstowe 16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4" name="pole tekstowe 16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5" name="pole tekstowe 16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6" name="pole tekstowe 16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7" name="pole tekstowe 16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8" name="pole tekstowe 16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9" name="pole tekstowe 16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0" name="pole tekstowe 16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1" name="pole tekstowe 17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2" name="pole tekstowe 17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3" name="pole tekstowe 17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4" name="pole tekstowe 17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5" name="pole tekstowe 17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6" name="pole tekstowe 17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7" name="pole tekstowe 17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8" name="pole tekstowe 17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9" name="pole tekstowe 17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0" name="pole tekstowe 17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1" name="pole tekstowe 17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2" name="pole tekstowe 17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3" name="pole tekstowe 17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4" name="pole tekstowe 17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5" name="pole tekstowe 17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6" name="pole tekstowe 17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7" name="pole tekstowe 17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8" name="pole tekstowe 17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9" name="pole tekstowe 17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0" name="pole tekstowe 17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1" name="pole tekstowe 17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2" name="pole tekstowe 17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3" name="pole tekstowe 17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4" name="pole tekstowe 17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5" name="pole tekstowe 17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6" name="pole tekstowe 17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7" name="pole tekstowe 17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8" name="pole tekstowe 17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9" name="pole tekstowe 17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0" name="pole tekstowe 17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1" name="pole tekstowe 17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2" name="pole tekstowe 17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3" name="pole tekstowe 17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4" name="pole tekstowe 17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5" name="pole tekstowe 17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6" name="pole tekstowe 17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7" name="pole tekstowe 17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8" name="pole tekstowe 17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9" name="pole tekstowe 17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40" name="pole tekstowe 17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41" name="pole tekstowe 17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2" name="pole tekstowe 17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3" name="pole tekstowe 17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4" name="pole tekstowe 17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5" name="pole tekstowe 17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6" name="pole tekstowe 17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7" name="pole tekstowe 17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8" name="pole tekstowe 17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9" name="pole tekstowe 17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0" name="pole tekstowe 17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1" name="pole tekstowe 17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2" name="pole tekstowe 17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3" name="pole tekstowe 17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4" name="pole tekstowe 17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5" name="pole tekstowe 17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6" name="pole tekstowe 17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7" name="pole tekstowe 17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8" name="pole tekstowe 17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9" name="pole tekstowe 17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0" name="pole tekstowe 17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1" name="pole tekstowe 17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2" name="pole tekstowe 17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3" name="pole tekstowe 17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4" name="pole tekstowe 17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5" name="pole tekstowe 17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6" name="pole tekstowe 17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7" name="pole tekstowe 17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8" name="pole tekstowe 17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9" name="pole tekstowe 17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0" name="pole tekstowe 17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1" name="pole tekstowe 17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2" name="pole tekstowe 17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3" name="pole tekstowe 17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4" name="pole tekstowe 17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5" name="pole tekstowe 17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6" name="pole tekstowe 17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7" name="pole tekstowe 17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8" name="pole tekstowe 17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9" name="pole tekstowe 17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0" name="pole tekstowe 17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1" name="pole tekstowe 17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2" name="pole tekstowe 17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3" name="pole tekstowe 17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4" name="pole tekstowe 17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5" name="pole tekstowe 17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6" name="pole tekstowe 17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7" name="pole tekstowe 17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8" name="pole tekstowe 17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9" name="pole tekstowe 17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0" name="pole tekstowe 17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1" name="pole tekstowe 17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2" name="pole tekstowe 17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3" name="pole tekstowe 17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4" name="pole tekstowe 17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5" name="pole tekstowe 17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6" name="pole tekstowe 17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7" name="pole tekstowe 17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8" name="pole tekstowe 17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9" name="pole tekstowe 17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0" name="pole tekstowe 17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1" name="pole tekstowe 18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2" name="pole tekstowe 18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3" name="pole tekstowe 18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4" name="pole tekstowe 18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5" name="pole tekstowe 18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6" name="pole tekstowe 18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7" name="pole tekstowe 18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8" name="pole tekstowe 18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9" name="pole tekstowe 18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0" name="pole tekstowe 18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1" name="pole tekstowe 18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2" name="pole tekstowe 18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3" name="pole tekstowe 18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4" name="pole tekstowe 18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5" name="pole tekstowe 18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6" name="pole tekstowe 18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7" name="pole tekstowe 18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8" name="pole tekstowe 18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9" name="pole tekstowe 18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0" name="pole tekstowe 18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1" name="pole tekstowe 18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2" name="pole tekstowe 18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3" name="pole tekstowe 18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4" name="pole tekstowe 18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5" name="pole tekstowe 18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6" name="pole tekstowe 18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7" name="pole tekstowe 18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8" name="pole tekstowe 18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9" name="pole tekstowe 18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0" name="pole tekstowe 18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1" name="pole tekstowe 18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2" name="pole tekstowe 18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3" name="pole tekstowe 18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4" name="pole tekstowe 18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5" name="pole tekstowe 18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6" name="pole tekstowe 18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7" name="pole tekstowe 18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8" name="pole tekstowe 18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9" name="pole tekstowe 18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0" name="pole tekstowe 18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1" name="pole tekstowe 18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2" name="pole tekstowe 18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3" name="pole tekstowe 18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4" name="pole tekstowe 18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5" name="pole tekstowe 18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6" name="pole tekstowe 18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7" name="pole tekstowe 18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8" name="pole tekstowe 18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9" name="pole tekstowe 18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0" name="pole tekstowe 18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1" name="pole tekstowe 18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2" name="pole tekstowe 18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3" name="pole tekstowe 18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4" name="pole tekstowe 18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5" name="pole tekstowe 18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6" name="pole tekstowe 18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7" name="pole tekstowe 18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8" name="pole tekstowe 18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9" name="pole tekstowe 18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60" name="pole tekstowe 18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61" name="pole tekstowe 18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2" name="pole tekstowe 18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3" name="pole tekstowe 18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4" name="pole tekstowe 18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5" name="pole tekstowe 18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6" name="pole tekstowe 18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7" name="pole tekstowe 18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8" name="pole tekstowe 18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9" name="pole tekstowe 18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0" name="pole tekstowe 18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1" name="pole tekstowe 18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2" name="pole tekstowe 18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3" name="pole tekstowe 18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4" name="pole tekstowe 18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5" name="pole tekstowe 18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6" name="pole tekstowe 18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7" name="pole tekstowe 18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8" name="pole tekstowe 18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9" name="pole tekstowe 18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0" name="pole tekstowe 18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1" name="pole tekstowe 18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2" name="pole tekstowe 18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3" name="pole tekstowe 18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4" name="pole tekstowe 18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5" name="pole tekstowe 18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6" name="pole tekstowe 18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7" name="pole tekstowe 18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8" name="pole tekstowe 18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9" name="pole tekstowe 18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0" name="pole tekstowe 18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1" name="pole tekstowe 18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2" name="pole tekstowe 18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3" name="pole tekstowe 18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4" name="pole tekstowe 18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5" name="pole tekstowe 18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6" name="pole tekstowe 18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7" name="pole tekstowe 18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8" name="pole tekstowe 18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9" name="pole tekstowe 18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0" name="pole tekstowe 18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1" name="pole tekstowe 19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2" name="pole tekstowe 19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3" name="pole tekstowe 19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4" name="pole tekstowe 19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5" name="pole tekstowe 19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6" name="pole tekstowe 19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7" name="pole tekstowe 19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8" name="pole tekstowe 19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9" name="pole tekstowe 19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0" name="pole tekstowe 19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1" name="pole tekstowe 19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2" name="pole tekstowe 19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3" name="pole tekstowe 19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4" name="pole tekstowe 19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5" name="pole tekstowe 19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6" name="pole tekstowe 19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7" name="pole tekstowe 19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8" name="pole tekstowe 19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9" name="pole tekstowe 19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0" name="pole tekstowe 19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1" name="pole tekstowe 19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2" name="pole tekstowe 19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3" name="pole tekstowe 19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4" name="pole tekstowe 19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5" name="pole tekstowe 19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6" name="pole tekstowe 19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7" name="pole tekstowe 19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8" name="pole tekstowe 19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9" name="pole tekstowe 19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0" name="pole tekstowe 19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1" name="pole tekstowe 19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2" name="pole tekstowe 19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3" name="pole tekstowe 19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4" name="pole tekstowe 19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5" name="pole tekstowe 19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6" name="pole tekstowe 19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7" name="pole tekstowe 19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8" name="pole tekstowe 19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9" name="pole tekstowe 19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0" name="pole tekstowe 19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1" name="pole tekstowe 19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2" name="pole tekstowe 19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3" name="pole tekstowe 19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4" name="pole tekstowe 19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5" name="pole tekstowe 19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6" name="pole tekstowe 19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7" name="pole tekstowe 19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8" name="pole tekstowe 19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9" name="pole tekstowe 19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0" name="pole tekstowe 19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1" name="pole tekstowe 19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2" name="pole tekstowe 19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3" name="pole tekstowe 19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4" name="pole tekstowe 19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5" name="pole tekstowe 19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6" name="pole tekstowe 19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7" name="pole tekstowe 19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8" name="pole tekstowe 19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9" name="pole tekstowe 19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0" name="pole tekstowe 19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1" name="pole tekstowe 19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2" name="pole tekstowe 19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3" name="pole tekstowe 19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4" name="pole tekstowe 19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5" name="pole tekstowe 19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6" name="pole tekstowe 19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7" name="pole tekstowe 19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8" name="pole tekstowe 19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9" name="pole tekstowe 19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0" name="pole tekstowe 19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1" name="pole tekstowe 19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2" name="pole tekstowe 19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3" name="pole tekstowe 19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4" name="pole tekstowe 19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5" name="pole tekstowe 19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6" name="pole tekstowe 19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7" name="pole tekstowe 19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8" name="pole tekstowe 19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9" name="pole tekstowe 19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0" name="pole tekstowe 19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1" name="pole tekstowe 19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2" name="pole tekstowe 19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3" name="pole tekstowe 19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4" name="pole tekstowe 19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5" name="pole tekstowe 19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6" name="pole tekstowe 19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7" name="pole tekstowe 19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8" name="pole tekstowe 19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9" name="pole tekstowe 19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0" name="pole tekstowe 19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1" name="pole tekstowe 19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2" name="pole tekstowe 19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3" name="pole tekstowe 19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4" name="pole tekstowe 19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5" name="pole tekstowe 19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6" name="pole tekstowe 19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7" name="pole tekstowe 19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8" name="pole tekstowe 19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9" name="pole tekstowe 19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0" name="pole tekstowe 19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1" name="pole tekstowe 20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2" name="pole tekstowe 20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3" name="pole tekstowe 20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4" name="pole tekstowe 20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5" name="pole tekstowe 20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6" name="pole tekstowe 20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7" name="pole tekstowe 20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8" name="pole tekstowe 20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9" name="pole tekstowe 20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0" name="pole tekstowe 20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1" name="pole tekstowe 20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2" name="pole tekstowe 20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3" name="pole tekstowe 20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4" name="pole tekstowe 20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5" name="pole tekstowe 20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6" name="pole tekstowe 20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7" name="pole tekstowe 20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8" name="pole tekstowe 20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9" name="pole tekstowe 20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0" name="pole tekstowe 20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1" name="pole tekstowe 20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2" name="pole tekstowe 20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3" name="pole tekstowe 20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4" name="pole tekstowe 20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5" name="pole tekstowe 20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6" name="pole tekstowe 20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7" name="pole tekstowe 20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8" name="pole tekstowe 20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9" name="pole tekstowe 20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0" name="pole tekstowe 20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1" name="pole tekstowe 20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2" name="pole tekstowe 20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3" name="pole tekstowe 20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4" name="pole tekstowe 20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5" name="pole tekstowe 20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6" name="pole tekstowe 20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7" name="pole tekstowe 20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8" name="pole tekstowe 20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9" name="pole tekstowe 20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0" name="pole tekstowe 20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1" name="pole tekstowe 20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2" name="pole tekstowe 20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3" name="pole tekstowe 20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4" name="pole tekstowe 20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5" name="pole tekstowe 20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6" name="pole tekstowe 20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7" name="pole tekstowe 20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8" name="pole tekstowe 20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9" name="pole tekstowe 20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50" name="pole tekstowe 20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51" name="pole tekstowe 20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2" name="pole tekstowe 20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3" name="pole tekstowe 20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4" name="pole tekstowe 20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5" name="pole tekstowe 20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6" name="pole tekstowe 20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7" name="pole tekstowe 20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8" name="pole tekstowe 20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9" name="pole tekstowe 20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0" name="pole tekstowe 20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1" name="pole tekstowe 20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2" name="pole tekstowe 20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3" name="pole tekstowe 20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4" name="pole tekstowe 20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5" name="pole tekstowe 20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6" name="pole tekstowe 20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7" name="pole tekstowe 20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8" name="pole tekstowe 20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9" name="pole tekstowe 20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0" name="pole tekstowe 20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1" name="pole tekstowe 20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2" name="pole tekstowe 20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3" name="pole tekstowe 20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4" name="pole tekstowe 20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5" name="pole tekstowe 20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6" name="pole tekstowe 20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7" name="pole tekstowe 20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8" name="pole tekstowe 20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9" name="pole tekstowe 20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0" name="pole tekstowe 20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1" name="pole tekstowe 20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2" name="pole tekstowe 20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3" name="pole tekstowe 20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4" name="pole tekstowe 20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5" name="pole tekstowe 20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6" name="pole tekstowe 20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7" name="pole tekstowe 20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8" name="pole tekstowe 20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9" name="pole tekstowe 20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0" name="pole tekstowe 20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1" name="pole tekstowe 20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2" name="pole tekstowe 20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3" name="pole tekstowe 20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4" name="pole tekstowe 209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5" name="pole tekstowe 209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6" name="pole tekstowe 209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7" name="pole tekstowe 209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8" name="pole tekstowe 20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9" name="pole tekstowe 20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0" name="pole tekstowe 20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1" name="pole tekstowe 21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2" name="pole tekstowe 21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3" name="pole tekstowe 21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4" name="pole tekstowe 21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5" name="pole tekstowe 21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6" name="pole tekstowe 21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7" name="pole tekstowe 21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8" name="pole tekstowe 21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9" name="pole tekstowe 21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0" name="pole tekstowe 21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1" name="pole tekstowe 21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2" name="pole tekstowe 21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3" name="pole tekstowe 21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4" name="pole tekstowe 21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5" name="pole tekstowe 21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6" name="pole tekstowe 21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7" name="pole tekstowe 21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8" name="pole tekstowe 21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9" name="pole tekstowe 21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0" name="pole tekstowe 21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1" name="pole tekstowe 21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2" name="pole tekstowe 21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3" name="pole tekstowe 21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4" name="pole tekstowe 21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5" name="pole tekstowe 21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6" name="pole tekstowe 21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7" name="pole tekstowe 21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8" name="pole tekstowe 21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9" name="pole tekstowe 21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0" name="pole tekstowe 21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1" name="pole tekstowe 21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2" name="pole tekstowe 21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3" name="pole tekstowe 21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4" name="pole tekstowe 21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5" name="pole tekstowe 21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6" name="pole tekstowe 213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7" name="pole tekstowe 213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8" name="pole tekstowe 213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9" name="pole tekstowe 213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0" name="pole tekstowe 213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1" name="pole tekstowe 214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2" name="pole tekstowe 214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3" name="pole tekstowe 214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4" name="pole tekstowe 214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5" name="pole tekstowe 214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6" name="pole tekstowe 214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7" name="pole tekstowe 214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8" name="pole tekstowe 214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9" name="pole tekstowe 214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0" name="pole tekstowe 214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1" name="pole tekstowe 215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2" name="pole tekstowe 21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3" name="pole tekstowe 21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4" name="pole tekstowe 21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5" name="pole tekstowe 21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6" name="pole tekstowe 21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7" name="pole tekstowe 215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8" name="pole tekstowe 215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9" name="pole tekstowe 215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0" name="pole tekstowe 215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1" name="pole tekstowe 21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2" name="pole tekstowe 21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3" name="pole tekstowe 21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4" name="pole tekstowe 21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5" name="pole tekstowe 21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6" name="pole tekstowe 21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7" name="pole tekstowe 21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8" name="pole tekstowe 21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9" name="pole tekstowe 21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0" name="pole tekstowe 216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1" name="pole tekstowe 217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2" name="pole tekstowe 217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3" name="pole tekstowe 217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4" name="pole tekstowe 217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5" name="pole tekstowe 217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6" name="pole tekstowe 217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7" name="pole tekstowe 217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78" name="pole tekstowe 21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79" name="pole tekstowe 21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0" name="pole tekstowe 21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1" name="pole tekstowe 21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2" name="pole tekstowe 21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3" name="pole tekstowe 21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4" name="pole tekstowe 21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5" name="pole tekstowe 21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6" name="pole tekstowe 21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7" name="pole tekstowe 21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8" name="pole tekstowe 21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9" name="pole tekstowe 21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0" name="pole tekstowe 21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1" name="pole tekstowe 21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2" name="pole tekstowe 21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3" name="pole tekstowe 21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4" name="pole tekstowe 21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5" name="pole tekstowe 21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6" name="pole tekstowe 21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7" name="pole tekstowe 21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8" name="pole tekstowe 21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9" name="pole tekstowe 21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0" name="pole tekstowe 21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1" name="pole tekstowe 22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2" name="pole tekstowe 22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3" name="pole tekstowe 22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4" name="pole tekstowe 22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5" name="pole tekstowe 22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6" name="pole tekstowe 22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7" name="pole tekstowe 22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8" name="pole tekstowe 22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9" name="pole tekstowe 22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0" name="pole tekstowe 22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1" name="pole tekstowe 22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2" name="pole tekstowe 22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3" name="pole tekstowe 22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4" name="pole tekstowe 22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5" name="pole tekstowe 22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6" name="pole tekstowe 22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7" name="pole tekstowe 22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8" name="pole tekstowe 22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9" name="pole tekstowe 22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0" name="pole tekstowe 22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1" name="pole tekstowe 22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2" name="pole tekstowe 22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3" name="pole tekstowe 22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4" name="pole tekstowe 22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5" name="pole tekstowe 22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6" name="pole tekstowe 22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7" name="pole tekstowe 22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8" name="pole tekstowe 22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9" name="pole tekstowe 22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0" name="pole tekstowe 22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1" name="pole tekstowe 22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2" name="pole tekstowe 22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3" name="pole tekstowe 22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4" name="pole tekstowe 22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5" name="pole tekstowe 22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6" name="pole tekstowe 22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7" name="pole tekstowe 22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8" name="pole tekstowe 22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9" name="pole tekstowe 22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0" name="pole tekstowe 22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1" name="pole tekstowe 22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2" name="pole tekstowe 22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3" name="pole tekstowe 22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4" name="pole tekstowe 22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5" name="pole tekstowe 22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6" name="pole tekstowe 22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7" name="pole tekstowe 22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8" name="pole tekstowe 22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9" name="pole tekstowe 22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0" name="pole tekstowe 224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1" name="pole tekstowe 225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2" name="pole tekstowe 22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3" name="pole tekstowe 22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4" name="pole tekstowe 22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5" name="pole tekstowe 22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6" name="pole tekstowe 22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7" name="pole tekstowe 22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8" name="pole tekstowe 22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9" name="pole tekstowe 22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0" name="pole tekstowe 22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1" name="pole tekstowe 22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2" name="pole tekstowe 22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3" name="pole tekstowe 22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4" name="pole tekstowe 22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5" name="pole tekstowe 22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6" name="pole tekstowe 22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7" name="pole tekstowe 22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8" name="pole tekstowe 22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9" name="pole tekstowe 22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0" name="pole tekstowe 22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1" name="pole tekstowe 22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2" name="pole tekstowe 22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3" name="pole tekstowe 22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4" name="pole tekstowe 22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5" name="pole tekstowe 22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6" name="pole tekstowe 22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7" name="pole tekstowe 22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8" name="pole tekstowe 22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9" name="pole tekstowe 22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0" name="pole tekstowe 22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1" name="pole tekstowe 22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2" name="pole tekstowe 22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3" name="pole tekstowe 22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4" name="pole tekstowe 22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5" name="pole tekstowe 22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6" name="pole tekstowe 22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7" name="pole tekstowe 22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8" name="pole tekstowe 22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9" name="pole tekstowe 22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0" name="pole tekstowe 228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1" name="pole tekstowe 229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2" name="pole tekstowe 229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3" name="pole tekstowe 229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4" name="pole tekstowe 229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5" name="pole tekstowe 229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6" name="pole tekstowe 229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7" name="pole tekstowe 229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8" name="pole tekstowe 22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9" name="pole tekstowe 22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0" name="pole tekstowe 22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1" name="pole tekstowe 23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2" name="pole tekstowe 23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3" name="pole tekstowe 23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4" name="pole tekstowe 23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5" name="pole tekstowe 23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6" name="pole tekstowe 23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7" name="pole tekstowe 23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8" name="pole tekstowe 23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9" name="pole tekstowe 23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0" name="pole tekstowe 23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1" name="pole tekstowe 23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2" name="pole tekstowe 23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3" name="pole tekstowe 23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4" name="pole tekstowe 23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5" name="pole tekstowe 23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6" name="pole tekstowe 23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7" name="pole tekstowe 23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8" name="pole tekstowe 23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9" name="pole tekstowe 23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0" name="pole tekstowe 23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1" name="pole tekstowe 23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2" name="pole tekstowe 23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3" name="pole tekstowe 23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4" name="pole tekstowe 23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5" name="pole tekstowe 23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6" name="pole tekstowe 23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7" name="pole tekstowe 23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8" name="pole tekstowe 23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9" name="pole tekstowe 23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0" name="pole tekstowe 23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1" name="pole tekstowe 23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2" name="pole tekstowe 23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3" name="pole tekstowe 23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4" name="pole tekstowe 23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5" name="pole tekstowe 23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6" name="pole tekstowe 23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7" name="pole tekstowe 23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8" name="pole tekstowe 23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9" name="pole tekstowe 23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0" name="pole tekstowe 23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1" name="pole tekstowe 23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2" name="pole tekstowe 23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3" name="pole tekstowe 23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4" name="pole tekstowe 23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5" name="pole tekstowe 23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6" name="pole tekstowe 23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7" name="pole tekstowe 23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8" name="pole tekstowe 23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9" name="pole tekstowe 23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0" name="pole tekstowe 23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1" name="pole tekstowe 23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2" name="pole tekstowe 23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3" name="pole tekstowe 23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4" name="pole tekstowe 23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5" name="pole tekstowe 23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6" name="pole tekstowe 23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7" name="pole tekstowe 23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8" name="pole tekstowe 23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9" name="pole tekstowe 23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0" name="pole tekstowe 23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1" name="pole tekstowe 23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2" name="pole tekstowe 23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3" name="pole tekstowe 23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4" name="pole tekstowe 23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5" name="pole tekstowe 23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6" name="pole tekstowe 23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7" name="pole tekstowe 23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8" name="pole tekstowe 23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9" name="pole tekstowe 23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0" name="pole tekstowe 23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1" name="pole tekstowe 23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2" name="pole tekstowe 23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3" name="pole tekstowe 23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4" name="pole tekstowe 23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5" name="pole tekstowe 23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6" name="pole tekstowe 23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7" name="pole tekstowe 23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8" name="pole tekstowe 23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9" name="pole tekstowe 23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0" name="pole tekstowe 23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1" name="pole tekstowe 23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2" name="pole tekstowe 23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3" name="pole tekstowe 23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4" name="pole tekstowe 23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5" name="pole tekstowe 23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6" name="pole tekstowe 23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7" name="pole tekstowe 23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8" name="pole tekstowe 23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9" name="pole tekstowe 23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0" name="pole tekstowe 23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1" name="pole tekstowe 23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2" name="pole tekstowe 23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3" name="pole tekstowe 23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4" name="pole tekstowe 23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5" name="pole tekstowe 23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6" name="pole tekstowe 23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7" name="pole tekstowe 23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8" name="pole tekstowe 23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9" name="pole tekstowe 23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0" name="pole tekstowe 15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1" name="pole tekstowe 160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0" name="pole tekstowe 23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01" name="pole tekstowe 24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02" name="pole tekstowe 24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03" name="pole tekstowe 24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4" name="pole tekstowe 24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5" name="pole tekstowe 24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6" name="pole tekstowe 24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7" name="pole tekstowe 24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8" name="pole tekstowe 24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9" name="pole tekstowe 24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0" name="pole tekstowe 24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1" name="pole tekstowe 24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2" name="pole tekstowe 24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3" name="pole tekstowe 24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4" name="pole tekstowe 24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5" name="pole tekstowe 24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6" name="pole tekstowe 24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7" name="pole tekstowe 24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8" name="pole tekstowe 24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9" name="pole tekstowe 24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0" name="pole tekstowe 24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1" name="pole tekstowe 24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2" name="pole tekstowe 24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3" name="pole tekstowe 24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4" name="pole tekstowe 24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5" name="pole tekstowe 24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6" name="pole tekstowe 24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7" name="pole tekstowe 24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8" name="pole tekstowe 24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9" name="pole tekstowe 24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0" name="pole tekstowe 24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1" name="pole tekstowe 24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2" name="pole tekstowe 24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3" name="pole tekstowe 24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4" name="pole tekstowe 24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5" name="pole tekstowe 24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6" name="pole tekstowe 24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7" name="pole tekstowe 24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8" name="pole tekstowe 24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9" name="pole tekstowe 24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0" name="pole tekstowe 24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1" name="pole tekstowe 24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2" name="pole tekstowe 24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3" name="pole tekstowe 24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4" name="pole tekstowe 24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5" name="pole tekstowe 24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6" name="pole tekstowe 24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7" name="pole tekstowe 24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8" name="pole tekstowe 24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9" name="pole tekstowe 24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50" name="pole tekstowe 24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51" name="pole tekstowe 24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52" name="pole tekstowe 24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53" name="pole tekstowe 24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4" name="pole tekstowe 24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5" name="pole tekstowe 24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6" name="pole tekstowe 245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7" name="pole tekstowe 24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8" name="pole tekstowe 245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9" name="pole tekstowe 245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0" name="pole tekstowe 245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1" name="pole tekstowe 246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2" name="pole tekstowe 24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3" name="pole tekstowe 24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4" name="pole tekstowe 24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5" name="pole tekstowe 24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6" name="pole tekstowe 24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7" name="pole tekstowe 24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8" name="pole tekstowe 24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9" name="pole tekstowe 24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0" name="pole tekstowe 24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1" name="pole tekstowe 24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2" name="pole tekstowe 24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3" name="pole tekstowe 24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4" name="pole tekstowe 24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5" name="pole tekstowe 24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6" name="pole tekstowe 24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7" name="pole tekstowe 24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8" name="pole tekstowe 24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9" name="pole tekstowe 24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0" name="pole tekstowe 24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1" name="pole tekstowe 24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2" name="pole tekstowe 24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3" name="pole tekstowe 24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4" name="pole tekstowe 24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5" name="pole tekstowe 24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6" name="pole tekstowe 24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7" name="pole tekstowe 24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8" name="pole tekstowe 24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9" name="pole tekstowe 24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0" name="pole tekstowe 24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1" name="pole tekstowe 24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2" name="pole tekstowe 24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3" name="pole tekstowe 24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4" name="pole tekstowe 24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5" name="pole tekstowe 24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6" name="pole tekstowe 24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7" name="pole tekstowe 24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8" name="pole tekstowe 24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9" name="pole tekstowe 24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00" name="pole tekstowe 24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01" name="pole tekstowe 25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02" name="pole tekstowe 25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03" name="pole tekstowe 25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04" name="pole tekstowe 25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05" name="pole tekstowe 25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06" name="pole tekstowe 25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07" name="pole tekstowe 25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08" name="pole tekstowe 25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09" name="pole tekstowe 25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0" name="pole tekstowe 25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1" name="pole tekstowe 25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2" name="pole tekstowe 25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3" name="pole tekstowe 25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4" name="pole tekstowe 251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5" name="pole tekstowe 251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6" name="pole tekstowe 251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7" name="pole tekstowe 251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8" name="pole tekstowe 251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9" name="pole tekstowe 251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0" name="pole tekstowe 251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1" name="pole tekstowe 252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2" name="pole tekstowe 252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3" name="pole tekstowe 252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4" name="pole tekstowe 252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5" name="pole tekstowe 252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6" name="pole tekstowe 252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7" name="pole tekstowe 252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8" name="pole tekstowe 252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9" name="pole tekstowe 252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0" name="pole tekstowe 252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1" name="pole tekstowe 253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2" name="pole tekstowe 253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3" name="pole tekstowe 253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4" name="pole tekstowe 253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5" name="pole tekstowe 253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6" name="pole tekstowe 253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7" name="pole tekstowe 253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8" name="pole tekstowe 253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9" name="pole tekstowe 253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0" name="pole tekstowe 253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1" name="pole tekstowe 254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2" name="pole tekstowe 254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3" name="pole tekstowe 254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4" name="pole tekstowe 254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5" name="pole tekstowe 254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46" name="pole tekstowe 25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47" name="pole tekstowe 25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48" name="pole tekstowe 25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49" name="pole tekstowe 25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0" name="pole tekstowe 254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1" name="pole tekstowe 255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2" name="pole tekstowe 255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3" name="pole tekstowe 255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4" name="pole tekstowe 255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5" name="pole tekstowe 255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6" name="pole tekstowe 255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7" name="pole tekstowe 255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8" name="pole tekstowe 255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9" name="pole tekstowe 255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0" name="pole tekstowe 255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1" name="pole tekstowe 25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2" name="pole tekstowe 25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3" name="pole tekstowe 25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4" name="pole tekstowe 25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5" name="pole tekstowe 25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6" name="pole tekstowe 25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7" name="pole tekstowe 25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8" name="pole tekstowe 25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9" name="pole tekstowe 25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0" name="pole tekstowe 256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1" name="pole tekstowe 257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2" name="pole tekstowe 257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3" name="pole tekstowe 257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4" name="pole tekstowe 257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5" name="pole tekstowe 257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6" name="pole tekstowe 257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7" name="pole tekstowe 257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8" name="pole tekstowe 257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9" name="pole tekstowe 257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80" name="pole tekstowe 257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81" name="pole tekstowe 258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2" name="pole tekstowe 258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3" name="pole tekstowe 258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4" name="pole tekstowe 258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85" name="pole tekstowe 25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86" name="pole tekstowe 25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87" name="pole tekstowe 25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8" name="pole tekstowe 258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9" name="pole tekstowe 258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0" name="pole tekstowe 258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1" name="pole tekstowe 259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2" name="pole tekstowe 259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3" name="pole tekstowe 259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4" name="pole tekstowe 259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5" name="pole tekstowe 259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6" name="pole tekstowe 259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7" name="pole tekstowe 259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8" name="pole tekstowe 259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9" name="pole tekstowe 259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0" name="pole tekstowe 25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1" name="pole tekstowe 260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2" name="pole tekstowe 260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3" name="pole tekstowe 260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4" name="pole tekstowe 26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5" name="pole tekstowe 26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6" name="pole tekstowe 26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7" name="pole tekstowe 26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8" name="pole tekstowe 26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9" name="pole tekstowe 26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0" name="pole tekstowe 26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1" name="pole tekstowe 26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2" name="pole tekstowe 26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3" name="pole tekstowe 26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4" name="pole tekstowe 26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5" name="pole tekstowe 26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6" name="pole tekstowe 26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7" name="pole tekstowe 26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8" name="pole tekstowe 26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9" name="pole tekstowe 26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0" name="pole tekstowe 26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1" name="pole tekstowe 26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2" name="pole tekstowe 26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3" name="pole tekstowe 26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4" name="pole tekstowe 26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5" name="pole tekstowe 26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6" name="pole tekstowe 26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7" name="pole tekstowe 26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8" name="pole tekstowe 26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9" name="pole tekstowe 26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0" name="pole tekstowe 26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1" name="pole tekstowe 26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2" name="pole tekstowe 26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3" name="pole tekstowe 26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4" name="pole tekstowe 26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5" name="pole tekstowe 26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6" name="pole tekstowe 26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7" name="pole tekstowe 26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38" name="pole tekstowe 26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39" name="pole tekstowe 26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0" name="pole tekstowe 26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1" name="pole tekstowe 26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2" name="pole tekstowe 26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3" name="pole tekstowe 26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4" name="pole tekstowe 26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5" name="pole tekstowe 26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6" name="pole tekstowe 26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7" name="pole tekstowe 26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8" name="pole tekstowe 26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9" name="pole tekstowe 26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0" name="pole tekstowe 26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1" name="pole tekstowe 26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2" name="pole tekstowe 26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3" name="pole tekstowe 26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4" name="pole tekstowe 26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5" name="pole tekstowe 26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6" name="pole tekstowe 265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7" name="pole tekstowe 26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8" name="pole tekstowe 265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9" name="pole tekstowe 265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0" name="pole tekstowe 265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1" name="pole tekstowe 266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2" name="pole tekstowe 26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3" name="pole tekstowe 26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4" name="pole tekstowe 26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5" name="pole tekstowe 26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6" name="pole tekstowe 26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7" name="pole tekstowe 26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8" name="pole tekstowe 26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9" name="pole tekstowe 26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0" name="pole tekstowe 26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1" name="pole tekstowe 26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2" name="pole tekstowe 26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3" name="pole tekstowe 26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4" name="pole tekstowe 26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5" name="pole tekstowe 26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6" name="pole tekstowe 26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7" name="pole tekstowe 26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8" name="pole tekstowe 26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9" name="pole tekstowe 26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0" name="pole tekstowe 26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1" name="pole tekstowe 26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2" name="pole tekstowe 26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3" name="pole tekstowe 26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4" name="pole tekstowe 26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5" name="pole tekstowe 26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6" name="pole tekstowe 26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7" name="pole tekstowe 26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88" name="pole tekstowe 26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89" name="pole tekstowe 26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0" name="pole tekstowe 26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691" name="pole tekstowe 269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692" name="pole tekstowe 269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693" name="pole tekstowe 269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4" name="pole tekstowe 26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5" name="pole tekstowe 26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6" name="pole tekstowe 26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7" name="pole tekstowe 26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8" name="pole tekstowe 26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9" name="pole tekstowe 26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0" name="pole tekstowe 26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1" name="pole tekstowe 27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2" name="pole tekstowe 27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3" name="pole tekstowe 27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4" name="pole tekstowe 27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5" name="pole tekstowe 27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6" name="pole tekstowe 27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7" name="pole tekstowe 27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8" name="pole tekstowe 27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9" name="pole tekstowe 27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0" name="pole tekstowe 27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1" name="pole tekstowe 27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2" name="pole tekstowe 27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3" name="pole tekstowe 27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4" name="pole tekstowe 271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5" name="pole tekstowe 271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6" name="pole tekstowe 271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7" name="pole tekstowe 271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8" name="pole tekstowe 271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9" name="pole tekstowe 271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0" name="pole tekstowe 271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1" name="pole tekstowe 272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2" name="pole tekstowe 272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3" name="pole tekstowe 272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4" name="pole tekstowe 272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5" name="pole tekstowe 272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6" name="pole tekstowe 272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7" name="pole tekstowe 272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8" name="pole tekstowe 272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9" name="pole tekstowe 272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0" name="pole tekstowe 27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1" name="pole tekstowe 27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2" name="pole tekstowe 27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3" name="pole tekstowe 27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4" name="pole tekstowe 27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5" name="pole tekstowe 27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6" name="pole tekstowe 27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7" name="pole tekstowe 27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8" name="pole tekstowe 27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9" name="pole tekstowe 27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0" name="pole tekstowe 27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1" name="pole tekstowe 27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2" name="pole tekstowe 27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3" name="pole tekstowe 27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4" name="pole tekstowe 27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5" name="pole tekstowe 27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6" name="pole tekstowe 27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7" name="pole tekstowe 27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8" name="pole tekstowe 27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9" name="pole tekstowe 27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0" name="pole tekstowe 274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1" name="pole tekstowe 275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2" name="pole tekstowe 275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3" name="pole tekstowe 275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4" name="pole tekstowe 275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5" name="pole tekstowe 275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6" name="pole tekstowe 275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7" name="pole tekstowe 275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8" name="pole tekstowe 275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9" name="pole tekstowe 275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0" name="pole tekstowe 275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1" name="pole tekstowe 27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2" name="pole tekstowe 27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3" name="pole tekstowe 27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4" name="pole tekstowe 27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5" name="pole tekstowe 27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66" name="pole tekstowe 27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67" name="pole tekstowe 27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68" name="pole tekstowe 27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69" name="pole tekstowe 27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0" name="pole tekstowe 27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1" name="pole tekstowe 27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2" name="pole tekstowe 27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3" name="pole tekstowe 27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4" name="pole tekstowe 27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5" name="pole tekstowe 27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6" name="pole tekstowe 27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7" name="pole tekstowe 27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8" name="pole tekstowe 27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9" name="pole tekstowe 27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0" name="pole tekstowe 277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1" name="pole tekstowe 278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2" name="pole tekstowe 278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3" name="pole tekstowe 278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4" name="pole tekstowe 278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5" name="pole tekstowe 278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6" name="pole tekstowe 278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7" name="pole tekstowe 278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8" name="pole tekstowe 278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9" name="pole tekstowe 278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0" name="pole tekstowe 278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1" name="pole tekstowe 279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2" name="pole tekstowe 279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3" name="pole tekstowe 279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4" name="pole tekstowe 279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5" name="pole tekstowe 279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6" name="pole tekstowe 279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7" name="pole tekstowe 279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8" name="pole tekstowe 279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9" name="pole tekstowe 279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0" name="pole tekstowe 27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1" name="pole tekstowe 280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2" name="pole tekstowe 280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3" name="pole tekstowe 280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4" name="pole tekstowe 28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5" name="pole tekstowe 28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6" name="pole tekstowe 28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7" name="pole tekstowe 28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8" name="pole tekstowe 28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9" name="pole tekstowe 28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0" name="pole tekstowe 28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1" name="pole tekstowe 28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2" name="pole tekstowe 28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3" name="pole tekstowe 28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4" name="pole tekstowe 28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5" name="pole tekstowe 28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6" name="pole tekstowe 28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7" name="pole tekstowe 28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8" name="pole tekstowe 28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9" name="pole tekstowe 28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20" name="pole tekstowe 28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21" name="pole tekstowe 28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22" name="pole tekstowe 28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23" name="pole tekstowe 28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24" name="pole tekstowe 28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25" name="pole tekstowe 28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26" name="pole tekstowe 28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27" name="pole tekstowe 28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28" name="pole tekstowe 28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29" name="pole tekstowe 28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0" name="pole tekstowe 28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1" name="pole tekstowe 28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2" name="pole tekstowe 28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3" name="pole tekstowe 28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4" name="pole tekstowe 28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5" name="pole tekstowe 28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6" name="pole tekstowe 28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7" name="pole tekstowe 28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8" name="pole tekstowe 28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9" name="pole tekstowe 28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0" name="pole tekstowe 28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1" name="pole tekstowe 28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2" name="pole tekstowe 28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3" name="pole tekstowe 28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4" name="pole tekstowe 28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5" name="pole tekstowe 28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6" name="pole tekstowe 28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7" name="pole tekstowe 28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8" name="pole tekstowe 28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9" name="pole tekstowe 28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0" name="pole tekstowe 28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1" name="pole tekstowe 28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2" name="pole tekstowe 28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3" name="pole tekstowe 28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4" name="pole tekstowe 28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5" name="pole tekstowe 28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6" name="pole tekstowe 285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7" name="pole tekstowe 28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8" name="pole tekstowe 285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9" name="pole tekstowe 285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0" name="pole tekstowe 285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1" name="pole tekstowe 286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2" name="pole tekstowe 28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3" name="pole tekstowe 28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4" name="pole tekstowe 28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5" name="pole tekstowe 28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6" name="pole tekstowe 28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7" name="pole tekstowe 28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8" name="pole tekstowe 28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9" name="pole tekstowe 28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0" name="pole tekstowe 28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1" name="pole tekstowe 28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2" name="pole tekstowe 28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3" name="pole tekstowe 28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4" name="pole tekstowe 28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5" name="pole tekstowe 28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6" name="pole tekstowe 28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7" name="pole tekstowe 28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8" name="pole tekstowe 28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9" name="pole tekstowe 28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0" name="pole tekstowe 28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1" name="pole tekstowe 28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2" name="pole tekstowe 28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3" name="pole tekstowe 28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4" name="pole tekstowe 28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5" name="pole tekstowe 28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6" name="pole tekstowe 28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7" name="pole tekstowe 28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8" name="pole tekstowe 28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9" name="pole tekstowe 28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0" name="pole tekstowe 28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1" name="pole tekstowe 28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2" name="pole tekstowe 28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3" name="pole tekstowe 28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4" name="pole tekstowe 28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5" name="pole tekstowe 28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6" name="pole tekstowe 28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7" name="pole tekstowe 28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8" name="pole tekstowe 28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9" name="pole tekstowe 28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0" name="pole tekstowe 28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1" name="pole tekstowe 29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2" name="pole tekstowe 29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3" name="pole tekstowe 29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4" name="pole tekstowe 29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5" name="pole tekstowe 29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6" name="pole tekstowe 29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7" name="pole tekstowe 29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8" name="pole tekstowe 29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9" name="pole tekstowe 29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0" name="pole tekstowe 29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1" name="pole tekstowe 29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2" name="pole tekstowe 29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3" name="pole tekstowe 29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4" name="pole tekstowe 291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5" name="pole tekstowe 291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6" name="pole tekstowe 291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7" name="pole tekstowe 291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8" name="pole tekstowe 291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9" name="pole tekstowe 291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0" name="pole tekstowe 291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1" name="pole tekstowe 292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2" name="pole tekstowe 292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3" name="pole tekstowe 292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4" name="pole tekstowe 292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5" name="pole tekstowe 292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6" name="pole tekstowe 292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7" name="pole tekstowe 292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8" name="pole tekstowe 292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9" name="pole tekstowe 292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0" name="pole tekstowe 29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1" name="pole tekstowe 29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2" name="pole tekstowe 29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3" name="pole tekstowe 29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4" name="pole tekstowe 29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5" name="pole tekstowe 29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6" name="pole tekstowe 29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7" name="pole tekstowe 29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8" name="pole tekstowe 29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9" name="pole tekstowe 29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0" name="pole tekstowe 29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1" name="pole tekstowe 29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2" name="pole tekstowe 29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3" name="pole tekstowe 29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4" name="pole tekstowe 29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5" name="pole tekstowe 29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6" name="pole tekstowe 29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7" name="pole tekstowe 29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8" name="pole tekstowe 29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9" name="pole tekstowe 29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0" name="pole tekstowe 294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1" name="pole tekstowe 295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2" name="pole tekstowe 295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3" name="pole tekstowe 295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4" name="pole tekstowe 295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5" name="pole tekstowe 295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6" name="pole tekstowe 295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7" name="pole tekstowe 295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8" name="pole tekstowe 295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9" name="pole tekstowe 295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0" name="pole tekstowe 295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1" name="pole tekstowe 29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2" name="pole tekstowe 29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3" name="pole tekstowe 29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4" name="pole tekstowe 29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5" name="pole tekstowe 29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6" name="pole tekstowe 29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7" name="pole tekstowe 29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8" name="pole tekstowe 29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9" name="pole tekstowe 29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0" name="pole tekstowe 29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1" name="pole tekstowe 29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2" name="pole tekstowe 29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3" name="pole tekstowe 29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4" name="pole tekstowe 29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5" name="pole tekstowe 29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6" name="pole tekstowe 29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7" name="pole tekstowe 29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8" name="pole tekstowe 29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9" name="pole tekstowe 29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0" name="pole tekstowe 297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1" name="pole tekstowe 298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2" name="pole tekstowe 298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3" name="pole tekstowe 298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4" name="pole tekstowe 298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5" name="pole tekstowe 298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6" name="pole tekstowe 298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7" name="pole tekstowe 298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8" name="pole tekstowe 298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9" name="pole tekstowe 298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0" name="pole tekstowe 298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1" name="pole tekstowe 299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2" name="pole tekstowe 299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3" name="pole tekstowe 299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4" name="pole tekstowe 299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5" name="pole tekstowe 299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6" name="pole tekstowe 299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7" name="pole tekstowe 299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8" name="pole tekstowe 299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9" name="pole tekstowe 299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0" name="pole tekstowe 29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1" name="pole tekstowe 300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2" name="pole tekstowe 300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3" name="pole tekstowe 300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4" name="pole tekstowe 30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5" name="pole tekstowe 30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6" name="pole tekstowe 30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7" name="pole tekstowe 30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8" name="pole tekstowe 30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9" name="pole tekstowe 30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0" name="pole tekstowe 30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1" name="pole tekstowe 30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2" name="pole tekstowe 30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3" name="pole tekstowe 30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4" name="pole tekstowe 30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5" name="pole tekstowe 30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6" name="pole tekstowe 30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7" name="pole tekstowe 30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8" name="pole tekstowe 30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9" name="pole tekstowe 30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0" name="pole tekstowe 30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1" name="pole tekstowe 30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2" name="pole tekstowe 30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3" name="pole tekstowe 30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4" name="pole tekstowe 30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5" name="pole tekstowe 30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6" name="pole tekstowe 30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7" name="pole tekstowe 30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8" name="pole tekstowe 30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9" name="pole tekstowe 30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30" name="pole tekstowe 30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31" name="pole tekstowe 30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2" name="pole tekstowe 30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3" name="pole tekstowe 30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4" name="pole tekstowe 30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5" name="pole tekstowe 30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6" name="pole tekstowe 30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7" name="pole tekstowe 30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8" name="pole tekstowe 30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9" name="pole tekstowe 30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0" name="pole tekstowe 30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1" name="pole tekstowe 30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2" name="pole tekstowe 30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3" name="pole tekstowe 30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4" name="pole tekstowe 30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5" name="pole tekstowe 30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6" name="pole tekstowe 30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7" name="pole tekstowe 30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8" name="pole tekstowe 30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9" name="pole tekstowe 30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0" name="pole tekstowe 30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1" name="pole tekstowe 30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2" name="pole tekstowe 30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3" name="pole tekstowe 30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4" name="pole tekstowe 30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5" name="pole tekstowe 30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6" name="pole tekstowe 305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7" name="pole tekstowe 30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8" name="pole tekstowe 305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9" name="pole tekstowe 305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0" name="pole tekstowe 305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1" name="pole tekstowe 306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2" name="pole tekstowe 30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3" name="pole tekstowe 30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4" name="pole tekstowe 30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5" name="pole tekstowe 30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6" name="pole tekstowe 30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7" name="pole tekstowe 30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8" name="pole tekstowe 30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9" name="pole tekstowe 30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0" name="pole tekstowe 30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1" name="pole tekstowe 30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2" name="pole tekstowe 30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3" name="pole tekstowe 30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4" name="pole tekstowe 30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5" name="pole tekstowe 30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6" name="pole tekstowe 30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7" name="pole tekstowe 30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8" name="pole tekstowe 30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9" name="pole tekstowe 30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0" name="pole tekstowe 30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1" name="pole tekstowe 30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2" name="pole tekstowe 30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3" name="pole tekstowe 30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4" name="pole tekstowe 30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5" name="pole tekstowe 30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6" name="pole tekstowe 30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7" name="pole tekstowe 30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8" name="pole tekstowe 30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9" name="pole tekstowe 30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90" name="pole tekstowe 30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91" name="pole tekstowe 30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92" name="pole tekstowe 30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93" name="pole tekstowe 30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094" name="pole tekstowe 30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095" name="pole tekstowe 30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096" name="pole tekstowe 30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097" name="pole tekstowe 30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098" name="pole tekstowe 30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099" name="pole tekstowe 30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0" name="pole tekstowe 30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1" name="pole tekstowe 31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2" name="pole tekstowe 31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3" name="pole tekstowe 31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4" name="pole tekstowe 31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5" name="pole tekstowe 31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6" name="pole tekstowe 31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7" name="pole tekstowe 31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8" name="pole tekstowe 31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9" name="pole tekstowe 31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0" name="pole tekstowe 31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1" name="pole tekstowe 31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2" name="pole tekstowe 31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3" name="pole tekstowe 31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4" name="pole tekstowe 311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5" name="pole tekstowe 311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6" name="pole tekstowe 311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7" name="pole tekstowe 311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8" name="pole tekstowe 311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9" name="pole tekstowe 311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0" name="pole tekstowe 311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1" name="pole tekstowe 312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2" name="pole tekstowe 312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3" name="pole tekstowe 312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4" name="pole tekstowe 312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5" name="pole tekstowe 312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6" name="pole tekstowe 312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7" name="pole tekstowe 312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8" name="pole tekstowe 312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9" name="pole tekstowe 312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30" name="pole tekstowe 312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31" name="pole tekstowe 313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32" name="pole tekstowe 313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33" name="pole tekstowe 313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34" name="pole tekstowe 31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35" name="pole tekstowe 31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36" name="pole tekstowe 31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37" name="pole tekstowe 31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38" name="pole tekstowe 31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39" name="pole tekstowe 31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0" name="pole tekstowe 31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1" name="pole tekstowe 31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2" name="pole tekstowe 31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3" name="pole tekstowe 31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4" name="pole tekstowe 31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5" name="pole tekstowe 31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6" name="pole tekstowe 31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7" name="pole tekstowe 31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8" name="pole tekstowe 31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9" name="pole tekstowe 31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0" name="pole tekstowe 314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1" name="pole tekstowe 315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2" name="pole tekstowe 315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3" name="pole tekstowe 315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4" name="pole tekstowe 315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5" name="pole tekstowe 315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6" name="pole tekstowe 315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7" name="pole tekstowe 315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8" name="pole tekstowe 315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9" name="pole tekstowe 315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0" name="pole tekstowe 315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1" name="pole tekstowe 31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2" name="pole tekstowe 31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3" name="pole tekstowe 31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4" name="pole tekstowe 31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5" name="pole tekstowe 31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6" name="pole tekstowe 31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7" name="pole tekstowe 31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8" name="pole tekstowe 31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9" name="pole tekstowe 31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70" name="pole tekstowe 316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71" name="pole tekstowe 317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72" name="pole tekstowe 317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73" name="pole tekstowe 317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74" name="pole tekstowe 31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75" name="pole tekstowe 31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76" name="pole tekstowe 31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77" name="pole tekstowe 31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78" name="pole tekstowe 31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79" name="pole tekstowe 31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80" name="pole tekstowe 317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81" name="pole tekstowe 318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82" name="pole tekstowe 31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83" name="pole tekstowe 31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84" name="pole tekstowe 31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85" name="pole tekstowe 31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86" name="pole tekstowe 31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87" name="pole tekstowe 31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88" name="pole tekstowe 31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89" name="pole tekstowe 31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90" name="pole tekstowe 318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91" name="pole tekstowe 319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92" name="pole tekstowe 319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93" name="pole tekstowe 319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94" name="pole tekstowe 319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95" name="pole tekstowe 319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96" name="pole tekstowe 319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97" name="pole tekstowe 319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98" name="pole tekstowe 31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99" name="pole tekstowe 31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00" name="pole tekstowe 31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01" name="pole tekstowe 32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02" name="pole tekstowe 32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03" name="pole tekstowe 32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04" name="pole tekstowe 32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05" name="pole tekstowe 32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06" name="pole tekstowe 32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07" name="pole tekstowe 32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08" name="pole tekstowe 32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09" name="pole tekstowe 32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10" name="pole tekstowe 32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11" name="pole tekstowe 32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12" name="pole tekstowe 32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13" name="pole tekstowe 32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14" name="pole tekstowe 32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15" name="pole tekstowe 32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16" name="pole tekstowe 32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17" name="pole tekstowe 32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18" name="pole tekstowe 32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19" name="pole tekstowe 32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20" name="pole tekstowe 32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21" name="pole tekstowe 32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22" name="pole tekstowe 32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23" name="pole tekstowe 32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24" name="pole tekstowe 32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25" name="pole tekstowe 32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26" name="pole tekstowe 32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27" name="pole tekstowe 32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28" name="pole tekstowe 32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29" name="pole tekstowe 32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30" name="pole tekstowe 32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31" name="pole tekstowe 32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32" name="pole tekstowe 32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33" name="pole tekstowe 32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34" name="pole tekstowe 32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35" name="pole tekstowe 32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36" name="pole tekstowe 32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37" name="pole tekstowe 32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38" name="pole tekstowe 32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39" name="pole tekstowe 32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40" name="pole tekstowe 32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41" name="pole tekstowe 32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42" name="pole tekstowe 32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43" name="pole tekstowe 32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44" name="pole tekstowe 32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45" name="pole tekstowe 32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46" name="pole tekstowe 32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47" name="pole tekstowe 32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48" name="pole tekstowe 32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49" name="pole tekstowe 32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50" name="pole tekstowe 32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51" name="pole tekstowe 32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52" name="pole tekstowe 32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53" name="pole tekstowe 32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54" name="pole tekstowe 32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55" name="pole tekstowe 32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56" name="pole tekstowe 32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57" name="pole tekstowe 32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58" name="pole tekstowe 32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59" name="pole tekstowe 32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60" name="pole tekstowe 32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61" name="pole tekstowe 32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62" name="pole tekstowe 32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63" name="pole tekstowe 32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64" name="pole tekstowe 32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65" name="pole tekstowe 32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66" name="pole tekstowe 32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67" name="pole tekstowe 32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68" name="pole tekstowe 32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69" name="pole tekstowe 32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70" name="pole tekstowe 32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71" name="pole tekstowe 32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72" name="pole tekstowe 32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73" name="pole tekstowe 32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74" name="pole tekstowe 32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75" name="pole tekstowe 32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76" name="pole tekstowe 32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77" name="pole tekstowe 32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78" name="pole tekstowe 32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79" name="pole tekstowe 32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80" name="pole tekstowe 32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81" name="pole tekstowe 32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82" name="pole tekstowe 32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83" name="pole tekstowe 32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84" name="pole tekstowe 32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85" name="pole tekstowe 32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86" name="pole tekstowe 32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87" name="pole tekstowe 32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88" name="pole tekstowe 32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89" name="pole tekstowe 32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90" name="pole tekstowe 32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91" name="pole tekstowe 32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92" name="pole tekstowe 32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93" name="pole tekstowe 32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94" name="pole tekstowe 32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95" name="pole tekstowe 32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96" name="pole tekstowe 32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97" name="pole tekstowe 32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98" name="pole tekstowe 32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299" name="pole tekstowe 32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00" name="pole tekstowe 32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01" name="pole tekstowe 33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02" name="pole tekstowe 33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03" name="pole tekstowe 33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04" name="pole tekstowe 33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05" name="pole tekstowe 33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06" name="pole tekstowe 33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07" name="pole tekstowe 33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08" name="pole tekstowe 33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09" name="pole tekstowe 33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10" name="pole tekstowe 33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11" name="pole tekstowe 33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12" name="pole tekstowe 33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13" name="pole tekstowe 33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14" name="pole tekstowe 33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15" name="pole tekstowe 33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16" name="pole tekstowe 33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17" name="pole tekstowe 33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18" name="pole tekstowe 33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19" name="pole tekstowe 33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20" name="pole tekstowe 33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21" name="pole tekstowe 33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22" name="pole tekstowe 33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23" name="pole tekstowe 33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24" name="pole tekstowe 33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25" name="pole tekstowe 33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26" name="pole tekstowe 33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27" name="pole tekstowe 33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28" name="pole tekstowe 33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29" name="pole tekstowe 33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30" name="pole tekstowe 33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31" name="pole tekstowe 33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32" name="pole tekstowe 33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33" name="pole tekstowe 33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34" name="pole tekstowe 33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35" name="pole tekstowe 33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36" name="pole tekstowe 33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37" name="pole tekstowe 33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38" name="pole tekstowe 33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39" name="pole tekstowe 33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40" name="pole tekstowe 33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41" name="pole tekstowe 33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42" name="pole tekstowe 33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43" name="pole tekstowe 33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44" name="pole tekstowe 33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45" name="pole tekstowe 33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46" name="pole tekstowe 33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47" name="pole tekstowe 33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48" name="pole tekstowe 33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49" name="pole tekstowe 33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50" name="pole tekstowe 33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51" name="pole tekstowe 33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52" name="pole tekstowe 33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53" name="pole tekstowe 33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54" name="pole tekstowe 33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55" name="pole tekstowe 33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56" name="pole tekstowe 33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57" name="pole tekstowe 33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58" name="pole tekstowe 33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59" name="pole tekstowe 33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60" name="pole tekstowe 33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61" name="pole tekstowe 33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62" name="pole tekstowe 33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63" name="pole tekstowe 33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64" name="pole tekstowe 33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65" name="pole tekstowe 33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66" name="pole tekstowe 33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67" name="pole tekstowe 33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68" name="pole tekstowe 33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69" name="pole tekstowe 33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70" name="pole tekstowe 33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71" name="pole tekstowe 33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72" name="pole tekstowe 33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73" name="pole tekstowe 33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74" name="pole tekstowe 33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75" name="pole tekstowe 33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76" name="pole tekstowe 33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77" name="pole tekstowe 33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78" name="pole tekstowe 33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79" name="pole tekstowe 33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80" name="pole tekstowe 337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81" name="pole tekstowe 33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82" name="pole tekstowe 33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83" name="pole tekstowe 33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84" name="pole tekstowe 33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85" name="pole tekstowe 33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86" name="pole tekstowe 33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87" name="pole tekstowe 33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88" name="pole tekstowe 33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89" name="pole tekstowe 33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90" name="pole tekstowe 33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91" name="pole tekstowe 33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92" name="pole tekstowe 33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93" name="pole tekstowe 33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94" name="pole tekstowe 33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95" name="pole tekstowe 33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96" name="pole tekstowe 33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97" name="pole tekstowe 33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98" name="pole tekstowe 33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399" name="pole tekstowe 33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00" name="pole tekstowe 33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01" name="pole tekstowe 34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02" name="pole tekstowe 34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03" name="pole tekstowe 34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04" name="pole tekstowe 34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05" name="pole tekstowe 34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06" name="pole tekstowe 34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07" name="pole tekstowe 34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08" name="pole tekstowe 34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09" name="pole tekstowe 34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10" name="pole tekstowe 34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11" name="pole tekstowe 34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12" name="pole tekstowe 34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13" name="pole tekstowe 34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14" name="pole tekstowe 34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15" name="pole tekstowe 34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16" name="pole tekstowe 34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17" name="pole tekstowe 34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18" name="pole tekstowe 34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19" name="pole tekstowe 34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20" name="pole tekstowe 34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21" name="pole tekstowe 34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22" name="pole tekstowe 34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23" name="pole tekstowe 34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24" name="pole tekstowe 34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25" name="pole tekstowe 34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26" name="pole tekstowe 34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27" name="pole tekstowe 34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28" name="pole tekstowe 34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29" name="pole tekstowe 34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30" name="pole tekstowe 34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31" name="pole tekstowe 34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32" name="pole tekstowe 34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33" name="pole tekstowe 34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34" name="pole tekstowe 34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35" name="pole tekstowe 34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36" name="pole tekstowe 34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37" name="pole tekstowe 34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38" name="pole tekstowe 34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39" name="pole tekstowe 34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40" name="pole tekstowe 34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41" name="pole tekstowe 34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42" name="pole tekstowe 34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43" name="pole tekstowe 34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44" name="pole tekstowe 34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45" name="pole tekstowe 34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46" name="pole tekstowe 34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47" name="pole tekstowe 34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48" name="pole tekstowe 34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49" name="pole tekstowe 34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50" name="pole tekstowe 34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51" name="pole tekstowe 34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52" name="pole tekstowe 34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53" name="pole tekstowe 34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54" name="pole tekstowe 34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55" name="pole tekstowe 34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56" name="pole tekstowe 34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57" name="pole tekstowe 34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58" name="pole tekstowe 34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59" name="pole tekstowe 34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60" name="pole tekstowe 34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61" name="pole tekstowe 34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62" name="pole tekstowe 34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63" name="pole tekstowe 34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64" name="pole tekstowe 34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65" name="pole tekstowe 34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66" name="pole tekstowe 34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67" name="pole tekstowe 34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68" name="pole tekstowe 34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69" name="pole tekstowe 34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70" name="pole tekstowe 34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71" name="pole tekstowe 34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72" name="pole tekstowe 34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73" name="pole tekstowe 34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74" name="pole tekstowe 34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75" name="pole tekstowe 34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76" name="pole tekstowe 34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77" name="pole tekstowe 34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78" name="pole tekstowe 34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79" name="pole tekstowe 34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80" name="pole tekstowe 34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81" name="pole tekstowe 34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82" name="pole tekstowe 34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83" name="pole tekstowe 34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84" name="pole tekstowe 34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85" name="pole tekstowe 34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86" name="pole tekstowe 34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87" name="pole tekstowe 34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88" name="pole tekstowe 34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89" name="pole tekstowe 34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90" name="pole tekstowe 34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91" name="pole tekstowe 34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92" name="pole tekstowe 34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93" name="pole tekstowe 34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94" name="pole tekstowe 34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95" name="pole tekstowe 34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96" name="pole tekstowe 34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97" name="pole tekstowe 34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98" name="pole tekstowe 34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499" name="pole tekstowe 34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00" name="pole tekstowe 34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01" name="pole tekstowe 35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02" name="pole tekstowe 35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03" name="pole tekstowe 35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04" name="pole tekstowe 35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05" name="pole tekstowe 35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06" name="pole tekstowe 35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07" name="pole tekstowe 35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08" name="pole tekstowe 35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09" name="pole tekstowe 35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10" name="pole tekstowe 35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11" name="pole tekstowe 35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12" name="pole tekstowe 35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13" name="pole tekstowe 35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14" name="pole tekstowe 35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15" name="pole tekstowe 35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16" name="pole tekstowe 35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17" name="pole tekstowe 35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18" name="pole tekstowe 35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19" name="pole tekstowe 35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20" name="pole tekstowe 35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21" name="pole tekstowe 35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22" name="pole tekstowe 35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23" name="pole tekstowe 35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24" name="pole tekstowe 35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25" name="pole tekstowe 35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26" name="pole tekstowe 35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27" name="pole tekstowe 35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28" name="pole tekstowe 35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29" name="pole tekstowe 35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30" name="pole tekstowe 35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31" name="pole tekstowe 35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32" name="pole tekstowe 35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33" name="pole tekstowe 35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34" name="pole tekstowe 35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35" name="pole tekstowe 35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36" name="pole tekstowe 35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37" name="pole tekstowe 35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38" name="pole tekstowe 35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39" name="pole tekstowe 35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40" name="pole tekstowe 35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41" name="pole tekstowe 35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42" name="pole tekstowe 35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43" name="pole tekstowe 35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44" name="pole tekstowe 35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45" name="pole tekstowe 35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46" name="pole tekstowe 35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47" name="pole tekstowe 35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48" name="pole tekstowe 35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49" name="pole tekstowe 35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50" name="pole tekstowe 35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51" name="pole tekstowe 35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52" name="pole tekstowe 35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53" name="pole tekstowe 35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54" name="pole tekstowe 35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55" name="pole tekstowe 35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56" name="pole tekstowe 35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57" name="pole tekstowe 35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58" name="pole tekstowe 35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59" name="pole tekstowe 35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60" name="pole tekstowe 35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61" name="pole tekstowe 35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62" name="pole tekstowe 35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63" name="pole tekstowe 35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64" name="pole tekstowe 35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65" name="pole tekstowe 35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66" name="pole tekstowe 35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67" name="pole tekstowe 35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68" name="pole tekstowe 35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69" name="pole tekstowe 35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70" name="pole tekstowe 35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71" name="pole tekstowe 35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72" name="pole tekstowe 35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73" name="pole tekstowe 35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74" name="pole tekstowe 35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75" name="pole tekstowe 35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76" name="pole tekstowe 35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77" name="pole tekstowe 35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78" name="pole tekstowe 35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79" name="pole tekstowe 35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80" name="pole tekstowe 35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81" name="pole tekstowe 35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82" name="pole tekstowe 35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83" name="pole tekstowe 35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84" name="pole tekstowe 35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85" name="pole tekstowe 35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86" name="pole tekstowe 35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87" name="pole tekstowe 35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88" name="pole tekstowe 35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89" name="pole tekstowe 35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90" name="pole tekstowe 35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91" name="pole tekstowe 35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92" name="pole tekstowe 35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93" name="pole tekstowe 35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94" name="pole tekstowe 35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95" name="pole tekstowe 35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96" name="pole tekstowe 35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97" name="pole tekstowe 35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98" name="pole tekstowe 35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599" name="pole tekstowe 35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00" name="pole tekstowe 35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01" name="pole tekstowe 36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02" name="pole tekstowe 36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03" name="pole tekstowe 36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04" name="pole tekstowe 36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05" name="pole tekstowe 36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06" name="pole tekstowe 36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07" name="pole tekstowe 36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08" name="pole tekstowe 36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09" name="pole tekstowe 36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10" name="pole tekstowe 36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11" name="pole tekstowe 36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12" name="pole tekstowe 36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13" name="pole tekstowe 36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14" name="pole tekstowe 36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15" name="pole tekstowe 36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16" name="pole tekstowe 36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17" name="pole tekstowe 36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18" name="pole tekstowe 36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19" name="pole tekstowe 36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20" name="pole tekstowe 36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21" name="pole tekstowe 36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22" name="pole tekstowe 36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23" name="pole tekstowe 36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24" name="pole tekstowe 36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25" name="pole tekstowe 36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26" name="pole tekstowe 36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27" name="pole tekstowe 36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28" name="pole tekstowe 36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29" name="pole tekstowe 36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30" name="pole tekstowe 36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31" name="pole tekstowe 36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32" name="pole tekstowe 36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33" name="pole tekstowe 36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34" name="pole tekstowe 36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35" name="pole tekstowe 36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36" name="pole tekstowe 36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37" name="pole tekstowe 36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38" name="pole tekstowe 36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39" name="pole tekstowe 36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40" name="pole tekstowe 36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41" name="pole tekstowe 36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42" name="pole tekstowe 36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43" name="pole tekstowe 36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44" name="pole tekstowe 36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45" name="pole tekstowe 36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46" name="pole tekstowe 36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47" name="pole tekstowe 36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48" name="pole tekstowe 36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49" name="pole tekstowe 36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50" name="pole tekstowe 36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51" name="pole tekstowe 36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52" name="pole tekstowe 36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53" name="pole tekstowe 36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54" name="pole tekstowe 36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55" name="pole tekstowe 36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56" name="pole tekstowe 36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57" name="pole tekstowe 36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58" name="pole tekstowe 36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59" name="pole tekstowe 36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60" name="pole tekstowe 36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61" name="pole tekstowe 36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62" name="pole tekstowe 36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63" name="pole tekstowe 36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64" name="pole tekstowe 36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65" name="pole tekstowe 36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66" name="pole tekstowe 36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67" name="pole tekstowe 36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68" name="pole tekstowe 36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69" name="pole tekstowe 36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70" name="pole tekstowe 36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71" name="pole tekstowe 36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72" name="pole tekstowe 36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73" name="pole tekstowe 36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74" name="pole tekstowe 36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75" name="pole tekstowe 36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76" name="pole tekstowe 36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77" name="pole tekstowe 36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78" name="pole tekstowe 36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79" name="pole tekstowe 36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80" name="pole tekstowe 367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81" name="pole tekstowe 368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82" name="pole tekstowe 368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83" name="pole tekstowe 368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84" name="pole tekstowe 368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85" name="pole tekstowe 368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86" name="pole tekstowe 368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87" name="pole tekstowe 368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88" name="pole tekstowe 368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89" name="pole tekstowe 368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90" name="pole tekstowe 368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91" name="pole tekstowe 36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92" name="pole tekstowe 36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93" name="pole tekstowe 36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94" name="pole tekstowe 36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95" name="pole tekstowe 36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96" name="pole tekstowe 36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97" name="pole tekstowe 36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98" name="pole tekstowe 36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699" name="pole tekstowe 36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00" name="pole tekstowe 36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01" name="pole tekstowe 37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02" name="pole tekstowe 37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03" name="pole tekstowe 37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04" name="pole tekstowe 37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05" name="pole tekstowe 37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06" name="pole tekstowe 37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07" name="pole tekstowe 37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08" name="pole tekstowe 37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09" name="pole tekstowe 37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10" name="pole tekstowe 37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11" name="pole tekstowe 37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12" name="pole tekstowe 37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13" name="pole tekstowe 37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14" name="pole tekstowe 37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15" name="pole tekstowe 37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16" name="pole tekstowe 37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17" name="pole tekstowe 37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18" name="pole tekstowe 37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19" name="pole tekstowe 37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20" name="pole tekstowe 37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21" name="pole tekstowe 37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22" name="pole tekstowe 37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23" name="pole tekstowe 37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24" name="pole tekstowe 37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25" name="pole tekstowe 37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26" name="pole tekstowe 37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27" name="pole tekstowe 37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28" name="pole tekstowe 37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29" name="pole tekstowe 37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30" name="pole tekstowe 37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31" name="pole tekstowe 37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32" name="pole tekstowe 37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33" name="pole tekstowe 37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34" name="pole tekstowe 37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35" name="pole tekstowe 37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36" name="pole tekstowe 37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37" name="pole tekstowe 37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38" name="pole tekstowe 37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39" name="pole tekstowe 37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40" name="pole tekstowe 37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41" name="pole tekstowe 37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42" name="pole tekstowe 37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43" name="pole tekstowe 37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44" name="pole tekstowe 37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45" name="pole tekstowe 37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46" name="pole tekstowe 37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47" name="pole tekstowe 37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48" name="pole tekstowe 37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49" name="pole tekstowe 37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50" name="pole tekstowe 37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51" name="pole tekstowe 37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52" name="pole tekstowe 37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53" name="pole tekstowe 37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54" name="pole tekstowe 37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55" name="pole tekstowe 37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56" name="pole tekstowe 37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57" name="pole tekstowe 37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58" name="pole tekstowe 37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59" name="pole tekstowe 37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60" name="pole tekstowe 37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61" name="pole tekstowe 37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62" name="pole tekstowe 37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63" name="pole tekstowe 37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64" name="pole tekstowe 37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65" name="pole tekstowe 37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66" name="pole tekstowe 37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67" name="pole tekstowe 37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68" name="pole tekstowe 37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69" name="pole tekstowe 37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70" name="pole tekstowe 37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71" name="pole tekstowe 37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72" name="pole tekstowe 37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73" name="pole tekstowe 37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74" name="pole tekstowe 37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75" name="pole tekstowe 37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76" name="pole tekstowe 37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77" name="pole tekstowe 37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78" name="pole tekstowe 37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79" name="pole tekstowe 37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80" name="pole tekstowe 377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81" name="pole tekstowe 378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82" name="pole tekstowe 378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83" name="pole tekstowe 378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84" name="pole tekstowe 378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85" name="pole tekstowe 378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86" name="pole tekstowe 378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87" name="pole tekstowe 378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88" name="pole tekstowe 378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89" name="pole tekstowe 378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90" name="pole tekstowe 378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91" name="pole tekstowe 379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92" name="pole tekstowe 379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93" name="pole tekstowe 379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94" name="pole tekstowe 379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95" name="pole tekstowe 379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96" name="pole tekstowe 37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97" name="pole tekstowe 37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98" name="pole tekstowe 37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99" name="pole tekstowe 37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00" name="pole tekstowe 37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01" name="pole tekstowe 38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02" name="pole tekstowe 38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03" name="pole tekstowe 38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04" name="pole tekstowe 38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05" name="pole tekstowe 38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06" name="pole tekstowe 38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07" name="pole tekstowe 38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08" name="pole tekstowe 38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09" name="pole tekstowe 38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10" name="pole tekstowe 38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11" name="pole tekstowe 38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12" name="pole tekstowe 38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13" name="pole tekstowe 38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14" name="pole tekstowe 38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15" name="pole tekstowe 38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16" name="pole tekstowe 38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17" name="pole tekstowe 38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18" name="pole tekstowe 38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19" name="pole tekstowe 38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20" name="pole tekstowe 38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21" name="pole tekstowe 38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22" name="pole tekstowe 38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23" name="pole tekstowe 38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24" name="pole tekstowe 38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25" name="pole tekstowe 38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26" name="pole tekstowe 38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27" name="pole tekstowe 38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28" name="pole tekstowe 38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29" name="pole tekstowe 38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30" name="pole tekstowe 38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31" name="pole tekstowe 38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32" name="pole tekstowe 38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33" name="pole tekstowe 38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34" name="pole tekstowe 38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35" name="pole tekstowe 38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36" name="pole tekstowe 38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37" name="pole tekstowe 38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38" name="pole tekstowe 38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39" name="pole tekstowe 38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40" name="pole tekstowe 38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41" name="pole tekstowe 38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42" name="pole tekstowe 38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43" name="pole tekstowe 38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44" name="pole tekstowe 38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45" name="pole tekstowe 38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46" name="pole tekstowe 38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47" name="pole tekstowe 38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48" name="pole tekstowe 38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49" name="pole tekstowe 38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50" name="pole tekstowe 38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51" name="pole tekstowe 38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52" name="pole tekstowe 38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53" name="pole tekstowe 38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54" name="pole tekstowe 38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55" name="pole tekstowe 38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56" name="pole tekstowe 385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57" name="pole tekstowe 38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58" name="pole tekstowe 385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59" name="pole tekstowe 385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60" name="pole tekstowe 385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61" name="pole tekstowe 386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62" name="pole tekstowe 38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63" name="pole tekstowe 38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64" name="pole tekstowe 38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65" name="pole tekstowe 38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66" name="pole tekstowe 38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67" name="pole tekstowe 38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68" name="pole tekstowe 38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69" name="pole tekstowe 38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70" name="pole tekstowe 38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71" name="pole tekstowe 38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72" name="pole tekstowe 38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73" name="pole tekstowe 38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74" name="pole tekstowe 38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75" name="pole tekstowe 38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76" name="pole tekstowe 38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77" name="pole tekstowe 38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78" name="pole tekstowe 38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79" name="pole tekstowe 38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80" name="pole tekstowe 387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81" name="pole tekstowe 388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82" name="pole tekstowe 388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83" name="pole tekstowe 388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84" name="pole tekstowe 388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85" name="pole tekstowe 388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86" name="pole tekstowe 388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87" name="pole tekstowe 388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88" name="pole tekstowe 388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89" name="pole tekstowe 388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90" name="pole tekstowe 388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91" name="pole tekstowe 389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92" name="pole tekstowe 389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93" name="pole tekstowe 389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94" name="pole tekstowe 389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95" name="pole tekstowe 389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96" name="pole tekstowe 389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97" name="pole tekstowe 389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98" name="pole tekstowe 389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99" name="pole tekstowe 389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00" name="pole tekstowe 38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01" name="pole tekstowe 39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02" name="pole tekstowe 39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03" name="pole tekstowe 39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04" name="pole tekstowe 39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05" name="pole tekstowe 39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06" name="pole tekstowe 39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07" name="pole tekstowe 39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08" name="pole tekstowe 39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09" name="pole tekstowe 39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10" name="pole tekstowe 39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11" name="pole tekstowe 39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12" name="pole tekstowe 39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13" name="pole tekstowe 39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14" name="pole tekstowe 39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15" name="pole tekstowe 39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16" name="pole tekstowe 39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17" name="pole tekstowe 39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18" name="pole tekstowe 39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19" name="pole tekstowe 39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20" name="pole tekstowe 39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21" name="pole tekstowe 39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22" name="pole tekstowe 39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23" name="pole tekstowe 39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24" name="pole tekstowe 39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25" name="pole tekstowe 39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26" name="pole tekstowe 39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27" name="pole tekstowe 39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28" name="pole tekstowe 39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29" name="pole tekstowe 39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30" name="pole tekstowe 39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31" name="pole tekstowe 39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32" name="pole tekstowe 39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33" name="pole tekstowe 39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34" name="pole tekstowe 39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35" name="pole tekstowe 39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36" name="pole tekstowe 39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37" name="pole tekstowe 39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38" name="pole tekstowe 39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39" name="pole tekstowe 39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40" name="pole tekstowe 39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41" name="pole tekstowe 39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42" name="pole tekstowe 39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43" name="pole tekstowe 39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44" name="pole tekstowe 39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45" name="pole tekstowe 39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46" name="pole tekstowe 39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47" name="pole tekstowe 39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48" name="pole tekstowe 39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49" name="pole tekstowe 39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50" name="pole tekstowe 39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51" name="pole tekstowe 39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52" name="pole tekstowe 39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53" name="pole tekstowe 39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54" name="pole tekstowe 39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55" name="pole tekstowe 39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56" name="pole tekstowe 39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57" name="pole tekstowe 39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58" name="pole tekstowe 39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59" name="pole tekstowe 39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60" name="pole tekstowe 39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61" name="pole tekstowe 39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62" name="pole tekstowe 39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63" name="pole tekstowe 39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64" name="pole tekstowe 39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65" name="pole tekstowe 39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66" name="pole tekstowe 39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67" name="pole tekstowe 39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68" name="pole tekstowe 39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69" name="pole tekstowe 39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70" name="pole tekstowe 39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71" name="pole tekstowe 39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72" name="pole tekstowe 39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73" name="pole tekstowe 39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74" name="pole tekstowe 39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75" name="pole tekstowe 39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76" name="pole tekstowe 39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77" name="pole tekstowe 39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78" name="pole tekstowe 39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79" name="pole tekstowe 39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80" name="pole tekstowe 397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81" name="pole tekstowe 398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82" name="pole tekstowe 398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83" name="pole tekstowe 398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84" name="pole tekstowe 398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85" name="pole tekstowe 398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86" name="pole tekstowe 39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87" name="pole tekstowe 39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88" name="pole tekstowe 39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89" name="pole tekstowe 39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90" name="pole tekstowe 39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91" name="pole tekstowe 39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92" name="pole tekstowe 39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93" name="pole tekstowe 39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94" name="pole tekstowe 39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95" name="pole tekstowe 39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96" name="pole tekstowe 39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97" name="pole tekstowe 39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98" name="pole tekstowe 39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99" name="pole tekstowe 39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00" name="pole tekstowe 39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01" name="pole tekstowe 40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02" name="pole tekstowe 40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03" name="pole tekstowe 40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04" name="pole tekstowe 40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05" name="pole tekstowe 40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06" name="pole tekstowe 40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07" name="pole tekstowe 40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08" name="pole tekstowe 40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09" name="pole tekstowe 40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10" name="pole tekstowe 40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11" name="pole tekstowe 40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12" name="pole tekstowe 40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13" name="pole tekstowe 40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14" name="pole tekstowe 40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15" name="pole tekstowe 40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16" name="pole tekstowe 40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17" name="pole tekstowe 40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18" name="pole tekstowe 40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19" name="pole tekstowe 40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20" name="pole tekstowe 40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21" name="pole tekstowe 40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22" name="pole tekstowe 40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23" name="pole tekstowe 40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24" name="pole tekstowe 40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25" name="pole tekstowe 40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26" name="pole tekstowe 40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27" name="pole tekstowe 40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28" name="pole tekstowe 40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29" name="pole tekstowe 40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30" name="pole tekstowe 40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31" name="pole tekstowe 40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32" name="pole tekstowe 40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33" name="pole tekstowe 40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34" name="pole tekstowe 40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35" name="pole tekstowe 40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36" name="pole tekstowe 40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37" name="pole tekstowe 40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38" name="pole tekstowe 40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39" name="pole tekstowe 40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40" name="pole tekstowe 40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41" name="pole tekstowe 40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42" name="pole tekstowe 40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43" name="pole tekstowe 40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44" name="pole tekstowe 40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45" name="pole tekstowe 40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46" name="pole tekstowe 40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47" name="pole tekstowe 40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48" name="pole tekstowe 40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49" name="pole tekstowe 40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50" name="pole tekstowe 40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51" name="pole tekstowe 40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52" name="pole tekstowe 40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53" name="pole tekstowe 40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54" name="pole tekstowe 40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55" name="pole tekstowe 40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56" name="pole tekstowe 40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57" name="pole tekstowe 40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58" name="pole tekstowe 40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59" name="pole tekstowe 40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60" name="pole tekstowe 40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61" name="pole tekstowe 40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62" name="pole tekstowe 40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63" name="pole tekstowe 40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64" name="pole tekstowe 40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65" name="pole tekstowe 40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66" name="pole tekstowe 40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67" name="pole tekstowe 40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68" name="pole tekstowe 40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69" name="pole tekstowe 40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70" name="pole tekstowe 40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71" name="pole tekstowe 40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72" name="pole tekstowe 40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73" name="pole tekstowe 40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74" name="pole tekstowe 40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75" name="pole tekstowe 40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76" name="pole tekstowe 40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77" name="pole tekstowe 40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78" name="pole tekstowe 40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79" name="pole tekstowe 40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80" name="pole tekstowe 407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81" name="pole tekstowe 408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82" name="pole tekstowe 408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83" name="pole tekstowe 408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84" name="pole tekstowe 408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85" name="pole tekstowe 408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86" name="pole tekstowe 408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87" name="pole tekstowe 408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88" name="pole tekstowe 408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89" name="pole tekstowe 408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90" name="pole tekstowe 408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91" name="pole tekstowe 409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92" name="pole tekstowe 409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93" name="pole tekstowe 409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94" name="pole tekstowe 409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95" name="pole tekstowe 409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96" name="pole tekstowe 409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97" name="pole tekstowe 409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98" name="pole tekstowe 40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99" name="pole tekstowe 40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00" name="pole tekstowe 40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01" name="pole tekstowe 41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02" name="pole tekstowe 41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03" name="pole tekstowe 41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04" name="pole tekstowe 41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05" name="pole tekstowe 41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06" name="pole tekstowe 41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07" name="pole tekstowe 41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08" name="pole tekstowe 41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09" name="pole tekstowe 41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10" name="pole tekstowe 41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11" name="pole tekstowe 41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12" name="pole tekstowe 41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13" name="pole tekstowe 41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14" name="pole tekstowe 41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15" name="pole tekstowe 41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16" name="pole tekstowe 41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17" name="pole tekstowe 41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18" name="pole tekstowe 41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19" name="pole tekstowe 41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20" name="pole tekstowe 41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21" name="pole tekstowe 41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22" name="pole tekstowe 41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23" name="pole tekstowe 41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24" name="pole tekstowe 41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25" name="pole tekstowe 41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26" name="pole tekstowe 41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27" name="pole tekstowe 41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28" name="pole tekstowe 41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29" name="pole tekstowe 41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30" name="pole tekstowe 41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31" name="pole tekstowe 41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32" name="pole tekstowe 41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33" name="pole tekstowe 41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34" name="pole tekstowe 41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35" name="pole tekstowe 41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36" name="pole tekstowe 41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37" name="pole tekstowe 41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38" name="pole tekstowe 41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39" name="pole tekstowe 41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40" name="pole tekstowe 41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41" name="pole tekstowe 41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42" name="pole tekstowe 41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43" name="pole tekstowe 41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44" name="pole tekstowe 41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45" name="pole tekstowe 41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46" name="pole tekstowe 41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47" name="pole tekstowe 41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48" name="pole tekstowe 41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49" name="pole tekstowe 41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50" name="pole tekstowe 41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51" name="pole tekstowe 41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52" name="pole tekstowe 41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53" name="pole tekstowe 41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54" name="pole tekstowe 41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55" name="pole tekstowe 41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56" name="pole tekstowe 415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57" name="pole tekstowe 41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58" name="pole tekstowe 415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59" name="pole tekstowe 415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60" name="pole tekstowe 41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61" name="pole tekstowe 41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62" name="pole tekstowe 41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63" name="pole tekstowe 41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64" name="pole tekstowe 41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65" name="pole tekstowe 41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66" name="pole tekstowe 41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67" name="pole tekstowe 41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68" name="pole tekstowe 41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69" name="pole tekstowe 41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70" name="pole tekstowe 41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71" name="pole tekstowe 41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72" name="pole tekstowe 41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73" name="pole tekstowe 41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74" name="pole tekstowe 41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75" name="pole tekstowe 41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76" name="pole tekstowe 41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77" name="pole tekstowe 41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78" name="pole tekstowe 41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79" name="pole tekstowe 41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80" name="pole tekstowe 417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81" name="pole tekstowe 418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82" name="pole tekstowe 418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83" name="pole tekstowe 418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84" name="pole tekstowe 418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85" name="pole tekstowe 418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86" name="pole tekstowe 418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87" name="pole tekstowe 418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88" name="pole tekstowe 418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89" name="pole tekstowe 418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90" name="pole tekstowe 418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91" name="pole tekstowe 419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92" name="pole tekstowe 419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93" name="pole tekstowe 419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94" name="pole tekstowe 419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95" name="pole tekstowe 419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96" name="pole tekstowe 419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97" name="pole tekstowe 419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98" name="pole tekstowe 419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99" name="pole tekstowe 419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00" name="pole tekstowe 41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01" name="pole tekstowe 420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02" name="pole tekstowe 420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03" name="pole tekstowe 420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04" name="pole tekstowe 42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05" name="pole tekstowe 42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06" name="pole tekstowe 42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07" name="pole tekstowe 42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08" name="pole tekstowe 42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09" name="pole tekstowe 42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10" name="pole tekstowe 42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11" name="pole tekstowe 42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12" name="pole tekstowe 42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13" name="pole tekstowe 42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14" name="pole tekstowe 42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15" name="pole tekstowe 42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16" name="pole tekstowe 42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17" name="pole tekstowe 42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18" name="pole tekstowe 42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19" name="pole tekstowe 42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20" name="pole tekstowe 42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21" name="pole tekstowe 42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22" name="pole tekstowe 42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23" name="pole tekstowe 42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24" name="pole tekstowe 42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25" name="pole tekstowe 42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26" name="pole tekstowe 42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27" name="pole tekstowe 42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28" name="pole tekstowe 42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29" name="pole tekstowe 42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30" name="pole tekstowe 42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31" name="pole tekstowe 42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32" name="pole tekstowe 42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33" name="pole tekstowe 42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34" name="pole tekstowe 42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35" name="pole tekstowe 42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36" name="pole tekstowe 42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37" name="pole tekstowe 42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38" name="pole tekstowe 42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39" name="pole tekstowe 42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40" name="pole tekstowe 42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41" name="pole tekstowe 42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42" name="pole tekstowe 42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43" name="pole tekstowe 42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44" name="pole tekstowe 42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45" name="pole tekstowe 42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46" name="pole tekstowe 42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47" name="pole tekstowe 42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48" name="pole tekstowe 42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49" name="pole tekstowe 42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50" name="pole tekstowe 42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51" name="pole tekstowe 42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52" name="pole tekstowe 42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53" name="pole tekstowe 42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54" name="pole tekstowe 42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55" name="pole tekstowe 42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56" name="pole tekstowe 425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57" name="pole tekstowe 42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58" name="pole tekstowe 42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59" name="pole tekstowe 42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60" name="pole tekstowe 42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61" name="pole tekstowe 426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62" name="pole tekstowe 42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63" name="pole tekstowe 42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64" name="pole tekstowe 42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65" name="pole tekstowe 42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66" name="pole tekstowe 42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67" name="pole tekstowe 42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68" name="pole tekstowe 42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69" name="pole tekstowe 42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70" name="pole tekstowe 42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71" name="pole tekstowe 42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72" name="pole tekstowe 42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73" name="pole tekstowe 42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74" name="pole tekstowe 42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75" name="pole tekstowe 42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76" name="pole tekstowe 42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77" name="pole tekstowe 42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78" name="pole tekstowe 42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79" name="pole tekstowe 42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80" name="pole tekstowe 427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81" name="pole tekstowe 428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82" name="pole tekstowe 428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83" name="pole tekstowe 428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84" name="pole tekstowe 428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85" name="pole tekstowe 428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86" name="pole tekstowe 428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87" name="pole tekstowe 428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88" name="pole tekstowe 428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89" name="pole tekstowe 428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90" name="pole tekstowe 428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91" name="pole tekstowe 429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92" name="pole tekstowe 429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93" name="pole tekstowe 429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94" name="pole tekstowe 429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95" name="pole tekstowe 429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96" name="pole tekstowe 429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97" name="pole tekstowe 429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98" name="pole tekstowe 429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99" name="pole tekstowe 429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00" name="pole tekstowe 42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01" name="pole tekstowe 430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02" name="pole tekstowe 430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03" name="pole tekstowe 430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04" name="pole tekstowe 43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05" name="pole tekstowe 43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06" name="pole tekstowe 43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07" name="pole tekstowe 43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08" name="pole tekstowe 43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09" name="pole tekstowe 43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10" name="pole tekstowe 43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11" name="pole tekstowe 43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12" name="pole tekstowe 43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13" name="pole tekstowe 43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14" name="pole tekstowe 43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15" name="pole tekstowe 43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16" name="pole tekstowe 43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17" name="pole tekstowe 43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18" name="pole tekstowe 43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19" name="pole tekstowe 43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20" name="pole tekstowe 43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21" name="pole tekstowe 43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22" name="pole tekstowe 43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23" name="pole tekstowe 43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24" name="pole tekstowe 43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25" name="pole tekstowe 43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26" name="pole tekstowe 43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27" name="pole tekstowe 43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28" name="pole tekstowe 43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29" name="pole tekstowe 43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30" name="pole tekstowe 43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31" name="pole tekstowe 43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32" name="pole tekstowe 43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33" name="pole tekstowe 43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34" name="pole tekstowe 43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35" name="pole tekstowe 43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36" name="pole tekstowe 43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37" name="pole tekstowe 43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38" name="pole tekstowe 43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39" name="pole tekstowe 43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40" name="pole tekstowe 43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41" name="pole tekstowe 43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42" name="pole tekstowe 43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43" name="pole tekstowe 43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44" name="pole tekstowe 43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45" name="pole tekstowe 43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46" name="pole tekstowe 43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47" name="pole tekstowe 43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48" name="pole tekstowe 43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49" name="pole tekstowe 43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50" name="pole tekstowe 43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51" name="pole tekstowe 43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52" name="pole tekstowe 43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53" name="pole tekstowe 43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54" name="pole tekstowe 43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55" name="pole tekstowe 43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56" name="pole tekstowe 435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57" name="pole tekstowe 43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58" name="pole tekstowe 435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59" name="pole tekstowe 435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60" name="pole tekstowe 435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61" name="pole tekstowe 436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62" name="pole tekstowe 43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63" name="pole tekstowe 43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64" name="pole tekstowe 43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65" name="pole tekstowe 43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66" name="pole tekstowe 43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67" name="pole tekstowe 43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68" name="pole tekstowe 43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69" name="pole tekstowe 43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70" name="pole tekstowe 43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71" name="pole tekstowe 43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72" name="pole tekstowe 43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73" name="pole tekstowe 43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74" name="pole tekstowe 43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75" name="pole tekstowe 43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76" name="pole tekstowe 43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77" name="pole tekstowe 43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78" name="pole tekstowe 43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379" name="pole tekstowe 437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380" name="pole tekstowe 437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381" name="pole tekstowe 438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82" name="pole tekstowe 43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83" name="pole tekstowe 43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84" name="pole tekstowe 43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85" name="pole tekstowe 43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86" name="pole tekstowe 43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87" name="pole tekstowe 43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88" name="pole tekstowe 43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89" name="pole tekstowe 43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90" name="pole tekstowe 43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91" name="pole tekstowe 43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92" name="pole tekstowe 43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93" name="pole tekstowe 43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94" name="pole tekstowe 43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95" name="pole tekstowe 43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96" name="pole tekstowe 43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97" name="pole tekstowe 43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98" name="pole tekstowe 43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399" name="pole tekstowe 43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00" name="pole tekstowe 43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01" name="pole tekstowe 44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02" name="pole tekstowe 44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03" name="pole tekstowe 44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04" name="pole tekstowe 44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05" name="pole tekstowe 44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06" name="pole tekstowe 44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07" name="pole tekstowe 44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08" name="pole tekstowe 44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09" name="pole tekstowe 44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10" name="pole tekstowe 44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11" name="pole tekstowe 44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12" name="pole tekstowe 44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13" name="pole tekstowe 44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14" name="pole tekstowe 441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15" name="pole tekstowe 441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16" name="pole tekstowe 441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417" name="pole tekstowe 441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18" name="pole tekstowe 44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19" name="pole tekstowe 44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20" name="pole tekstowe 44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21" name="pole tekstowe 44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22" name="pole tekstowe 44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23" name="pole tekstowe 44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24" name="pole tekstowe 44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25" name="pole tekstowe 44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26" name="pole tekstowe 44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27" name="pole tekstowe 44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28" name="pole tekstowe 44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29" name="pole tekstowe 44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30" name="pole tekstowe 44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31" name="pole tekstowe 44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32" name="pole tekstowe 44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33" name="pole tekstowe 44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34" name="pole tekstowe 44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35" name="pole tekstowe 44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36" name="pole tekstowe 44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37" name="pole tekstowe 44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38" name="pole tekstowe 44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39" name="pole tekstowe 44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40" name="pole tekstowe 44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41" name="pole tekstowe 44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42" name="pole tekstowe 44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43" name="pole tekstowe 44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44" name="pole tekstowe 44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45" name="pole tekstowe 44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46" name="pole tekstowe 44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47" name="pole tekstowe 44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48" name="pole tekstowe 44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49" name="pole tekstowe 44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50" name="pole tekstowe 444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51" name="pole tekstowe 445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52" name="pole tekstowe 445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453" name="pole tekstowe 445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54" name="pole tekstowe 44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55" name="pole tekstowe 44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56" name="pole tekstowe 44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57" name="pole tekstowe 44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58" name="pole tekstowe 445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59" name="pole tekstowe 445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60" name="pole tekstowe 44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61" name="pole tekstowe 44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62" name="pole tekstowe 44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63" name="pole tekstowe 44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64" name="pole tekstowe 44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65" name="pole tekstowe 44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66" name="pole tekstowe 44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67" name="pole tekstowe 44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68" name="pole tekstowe 44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69" name="pole tekstowe 44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70" name="pole tekstowe 44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71" name="pole tekstowe 44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72" name="pole tekstowe 44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73" name="pole tekstowe 44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74" name="pole tekstowe 44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75" name="pole tekstowe 44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76" name="pole tekstowe 44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77" name="pole tekstowe 44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78" name="pole tekstowe 44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79" name="pole tekstowe 44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80" name="pole tekstowe 447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81" name="pole tekstowe 448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82" name="pole tekstowe 448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83" name="pole tekstowe 448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84" name="pole tekstowe 448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85" name="pole tekstowe 448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86" name="pole tekstowe 448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87" name="pole tekstowe 448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88" name="pole tekstowe 448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89" name="pole tekstowe 448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90" name="pole tekstowe 448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91" name="pole tekstowe 449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92" name="pole tekstowe 449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93" name="pole tekstowe 449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94" name="pole tekstowe 449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95" name="pole tekstowe 449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96" name="pole tekstowe 449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97" name="pole tekstowe 449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98" name="pole tekstowe 449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99" name="pole tekstowe 449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00" name="pole tekstowe 44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01" name="pole tekstowe 450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02" name="pole tekstowe 450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03" name="pole tekstowe 450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04" name="pole tekstowe 45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05" name="pole tekstowe 45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06" name="pole tekstowe 45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07" name="pole tekstowe 45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08" name="pole tekstowe 45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09" name="pole tekstowe 45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10" name="pole tekstowe 45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11" name="pole tekstowe 45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12" name="pole tekstowe 45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13" name="pole tekstowe 45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14" name="pole tekstowe 45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15" name="pole tekstowe 45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16" name="pole tekstowe 45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17" name="pole tekstowe 45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18" name="pole tekstowe 45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19" name="pole tekstowe 45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20" name="pole tekstowe 45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21" name="pole tekstowe 45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22" name="pole tekstowe 45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23" name="pole tekstowe 45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24" name="pole tekstowe 45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25" name="pole tekstowe 45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26" name="pole tekstowe 45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27" name="pole tekstowe 45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28" name="pole tekstowe 45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29" name="pole tekstowe 45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30" name="pole tekstowe 45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31" name="pole tekstowe 45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32" name="pole tekstowe 45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33" name="pole tekstowe 45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34" name="pole tekstowe 45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35" name="pole tekstowe 45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36" name="pole tekstowe 45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37" name="pole tekstowe 45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38" name="pole tekstowe 45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39" name="pole tekstowe 45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40" name="pole tekstowe 45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41" name="pole tekstowe 45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42" name="pole tekstowe 45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43" name="pole tekstowe 45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44" name="pole tekstowe 45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45" name="pole tekstowe 45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46" name="pole tekstowe 45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47" name="pole tekstowe 45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48" name="pole tekstowe 45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49" name="pole tekstowe 45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50" name="pole tekstowe 45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51" name="pole tekstowe 45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52" name="pole tekstowe 45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53" name="pole tekstowe 45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54" name="pole tekstowe 45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55" name="pole tekstowe 45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56" name="pole tekstowe 455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57" name="pole tekstowe 45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58" name="pole tekstowe 455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59" name="pole tekstowe 455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60" name="pole tekstowe 45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61" name="pole tekstowe 45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62" name="pole tekstowe 45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563" name="pole tekstowe 45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564" name="pole tekstowe 45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565" name="pole tekstowe 45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66" name="pole tekstowe 45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67" name="pole tekstowe 45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68" name="pole tekstowe 45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69" name="pole tekstowe 45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70" name="pole tekstowe 45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71" name="pole tekstowe 45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72" name="pole tekstowe 45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73" name="pole tekstowe 45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74" name="pole tekstowe 45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75" name="pole tekstowe 45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76" name="pole tekstowe 45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77" name="pole tekstowe 45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78" name="pole tekstowe 45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79" name="pole tekstowe 45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80" name="pole tekstowe 45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81" name="pole tekstowe 45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82" name="pole tekstowe 45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83" name="pole tekstowe 45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84" name="pole tekstowe 45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85" name="pole tekstowe 45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86" name="pole tekstowe 45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87" name="pole tekstowe 45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88" name="pole tekstowe 45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89" name="pole tekstowe 45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90" name="pole tekstowe 45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91" name="pole tekstowe 45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92" name="pole tekstowe 45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93" name="pole tekstowe 45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94" name="pole tekstowe 45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95" name="pole tekstowe 45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96" name="pole tekstowe 45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97" name="pole tekstowe 45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98" name="pole tekstowe 45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99" name="pole tekstowe 45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00" name="pole tekstowe 45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01" name="pole tekstowe 46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02" name="pole tekstowe 46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03" name="pole tekstowe 46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04" name="pole tekstowe 46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05" name="pole tekstowe 46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06" name="pole tekstowe 46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07" name="pole tekstowe 46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08" name="pole tekstowe 46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09" name="pole tekstowe 46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10" name="pole tekstowe 46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11" name="pole tekstowe 46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12" name="pole tekstowe 46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13" name="pole tekstowe 46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14" name="pole tekstowe 46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15" name="pole tekstowe 46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16" name="pole tekstowe 46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17" name="pole tekstowe 46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18" name="pole tekstowe 46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19" name="pole tekstowe 46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20" name="pole tekstowe 46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21" name="pole tekstowe 46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22" name="pole tekstowe 46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23" name="pole tekstowe 46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24" name="pole tekstowe 46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25" name="pole tekstowe 46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26" name="pole tekstowe 46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27" name="pole tekstowe 46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28" name="pole tekstowe 46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29" name="pole tekstowe 46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30" name="pole tekstowe 46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31" name="pole tekstowe 46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32" name="pole tekstowe 46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33" name="pole tekstowe 46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34" name="pole tekstowe 46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35" name="pole tekstowe 46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36" name="pole tekstowe 46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637" name="pole tekstowe 46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38" name="pole tekstowe 46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39" name="pole tekstowe 46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40" name="pole tekstowe 46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41" name="pole tekstowe 46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42" name="pole tekstowe 46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43" name="pole tekstowe 46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44" name="pole tekstowe 46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45" name="pole tekstowe 46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46" name="pole tekstowe 46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47" name="pole tekstowe 46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48" name="pole tekstowe 46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49" name="pole tekstowe 46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50" name="pole tekstowe 46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51" name="pole tekstowe 46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52" name="pole tekstowe 46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53" name="pole tekstowe 46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54" name="pole tekstowe 46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55" name="pole tekstowe 46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56" name="pole tekstowe 46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57" name="pole tekstowe 46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58" name="pole tekstowe 46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59" name="pole tekstowe 46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60" name="pole tekstowe 46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61" name="pole tekstowe 46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62" name="pole tekstowe 46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63" name="pole tekstowe 46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64" name="pole tekstowe 46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65" name="pole tekstowe 46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66" name="pole tekstowe 46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67" name="pole tekstowe 46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68" name="pole tekstowe 46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69" name="pole tekstowe 46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70" name="pole tekstowe 46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71" name="pole tekstowe 46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72" name="pole tekstowe 46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73" name="pole tekstowe 46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74" name="pole tekstowe 46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75" name="pole tekstowe 46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76" name="pole tekstowe 46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77" name="pole tekstowe 46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78" name="pole tekstowe 46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79" name="pole tekstowe 46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80" name="pole tekstowe 467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81" name="pole tekstowe 468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82" name="pole tekstowe 468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83" name="pole tekstowe 468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84" name="pole tekstowe 468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85" name="pole tekstowe 468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86" name="pole tekstowe 468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87" name="pole tekstowe 468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88" name="pole tekstowe 468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89" name="pole tekstowe 468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90" name="pole tekstowe 468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91" name="pole tekstowe 469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92" name="pole tekstowe 469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93" name="pole tekstowe 469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94" name="pole tekstowe 469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95" name="pole tekstowe 469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96" name="pole tekstowe 469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97" name="pole tekstowe 469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98" name="pole tekstowe 469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99" name="pole tekstowe 469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00" name="pole tekstowe 46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01" name="pole tekstowe 47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02" name="pole tekstowe 47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03" name="pole tekstowe 47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04" name="pole tekstowe 47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05" name="pole tekstowe 47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06" name="pole tekstowe 47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07" name="pole tekstowe 47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08" name="pole tekstowe 47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09" name="pole tekstowe 47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10" name="pole tekstowe 47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11" name="pole tekstowe 47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12" name="pole tekstowe 47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13" name="pole tekstowe 47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14" name="pole tekstowe 47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15" name="pole tekstowe 47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16" name="pole tekstowe 47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17" name="pole tekstowe 47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18" name="pole tekstowe 47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19" name="pole tekstowe 47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20" name="pole tekstowe 47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21" name="pole tekstowe 47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22" name="pole tekstowe 47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23" name="pole tekstowe 47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24" name="pole tekstowe 47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25" name="pole tekstowe 47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26" name="pole tekstowe 47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27" name="pole tekstowe 47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28" name="pole tekstowe 47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29" name="pole tekstowe 47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30" name="pole tekstowe 47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31" name="pole tekstowe 47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32" name="pole tekstowe 47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33" name="pole tekstowe 47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34" name="pole tekstowe 47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35" name="pole tekstowe 47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36" name="pole tekstowe 47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37" name="pole tekstowe 47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38" name="pole tekstowe 47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39" name="pole tekstowe 47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40" name="pole tekstowe 47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41" name="pole tekstowe 47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42" name="pole tekstowe 47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43" name="pole tekstowe 47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44" name="pole tekstowe 47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45" name="pole tekstowe 47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46" name="pole tekstowe 47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47" name="pole tekstowe 47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48" name="pole tekstowe 47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49" name="pole tekstowe 47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50" name="pole tekstowe 47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51" name="pole tekstowe 47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52" name="pole tekstowe 47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53" name="pole tekstowe 47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54" name="pole tekstowe 47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55" name="pole tekstowe 47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56" name="pole tekstowe 475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57" name="pole tekstowe 47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58" name="pole tekstowe 475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59" name="pole tekstowe 475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60" name="pole tekstowe 475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61" name="pole tekstowe 476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62" name="pole tekstowe 47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63" name="pole tekstowe 47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64" name="pole tekstowe 47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65" name="pole tekstowe 47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66" name="pole tekstowe 47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67" name="pole tekstowe 47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68" name="pole tekstowe 47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69" name="pole tekstowe 47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70" name="pole tekstowe 47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71" name="pole tekstowe 47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72" name="pole tekstowe 47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73" name="pole tekstowe 47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74" name="pole tekstowe 47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75" name="pole tekstowe 47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76" name="pole tekstowe 47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77" name="pole tekstowe 47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78" name="pole tekstowe 47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79" name="pole tekstowe 47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80" name="pole tekstowe 47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81" name="pole tekstowe 47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82" name="pole tekstowe 47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83" name="pole tekstowe 47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84" name="pole tekstowe 47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85" name="pole tekstowe 47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86" name="pole tekstowe 47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87" name="pole tekstowe 47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88" name="pole tekstowe 47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89" name="pole tekstowe 47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90" name="pole tekstowe 47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91" name="pole tekstowe 47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92" name="pole tekstowe 47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93" name="pole tekstowe 47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94" name="pole tekstowe 47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95" name="pole tekstowe 47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96" name="pole tekstowe 47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97" name="pole tekstowe 47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98" name="pole tekstowe 47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99" name="pole tekstowe 47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00" name="pole tekstowe 47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01" name="pole tekstowe 48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02" name="pole tekstowe 48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03" name="pole tekstowe 48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04" name="pole tekstowe 48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05" name="pole tekstowe 48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06" name="pole tekstowe 48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07" name="pole tekstowe 48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08" name="pole tekstowe 48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09" name="pole tekstowe 48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10" name="pole tekstowe 48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11" name="pole tekstowe 48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12" name="pole tekstowe 48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13" name="pole tekstowe 48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14" name="pole tekstowe 48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15" name="pole tekstowe 48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16" name="pole tekstowe 48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17" name="pole tekstowe 48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18" name="pole tekstowe 48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19" name="pole tekstowe 48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20" name="pole tekstowe 48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21" name="pole tekstowe 48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22" name="pole tekstowe 48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23" name="pole tekstowe 48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24" name="pole tekstowe 48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25" name="pole tekstowe 48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26" name="pole tekstowe 48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27" name="pole tekstowe 48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28" name="pole tekstowe 48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29" name="pole tekstowe 48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30" name="pole tekstowe 48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31" name="pole tekstowe 48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32" name="pole tekstowe 48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33" name="pole tekstowe 48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34" name="pole tekstowe 48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35" name="pole tekstowe 48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36" name="pole tekstowe 48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37" name="pole tekstowe 48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38" name="pole tekstowe 48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39" name="pole tekstowe 48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40" name="pole tekstowe 48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841" name="pole tekstowe 48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42" name="pole tekstowe 48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43" name="pole tekstowe 48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44" name="pole tekstowe 48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45" name="pole tekstowe 48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46" name="pole tekstowe 48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47" name="pole tekstowe 48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48" name="pole tekstowe 48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49" name="pole tekstowe 48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50" name="pole tekstowe 48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51" name="pole tekstowe 48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52" name="pole tekstowe 48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53" name="pole tekstowe 48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54" name="pole tekstowe 48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55" name="pole tekstowe 48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56" name="pole tekstowe 48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57" name="pole tekstowe 48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58" name="pole tekstowe 48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59" name="pole tekstowe 48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60" name="pole tekstowe 48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61" name="pole tekstowe 48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62" name="pole tekstowe 48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63" name="pole tekstowe 48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64" name="pole tekstowe 48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65" name="pole tekstowe 48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66" name="pole tekstowe 48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67" name="pole tekstowe 48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68" name="pole tekstowe 48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69" name="pole tekstowe 48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70" name="pole tekstowe 48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71" name="pole tekstowe 48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72" name="pole tekstowe 48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73" name="pole tekstowe 48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74" name="pole tekstowe 48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75" name="pole tekstowe 48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76" name="pole tekstowe 48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77" name="pole tekstowe 48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78" name="pole tekstowe 48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79" name="pole tekstowe 48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80" name="pole tekstowe 487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81" name="pole tekstowe 488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82" name="pole tekstowe 488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83" name="pole tekstowe 488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84" name="pole tekstowe 488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85" name="pole tekstowe 488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86" name="pole tekstowe 488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87" name="pole tekstowe 488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88" name="pole tekstowe 488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89" name="pole tekstowe 488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90" name="pole tekstowe 488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91" name="pole tekstowe 489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92" name="pole tekstowe 489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93" name="pole tekstowe 489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94" name="pole tekstowe 489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95" name="pole tekstowe 489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96" name="pole tekstowe 489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97" name="pole tekstowe 489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98" name="pole tekstowe 489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99" name="pole tekstowe 489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900" name="pole tekstowe 48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901" name="pole tekstowe 490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902" name="pole tekstowe 490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903" name="pole tekstowe 490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04" name="pole tekstowe 49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05" name="pole tekstowe 49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06" name="pole tekstowe 49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07" name="pole tekstowe 49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08" name="pole tekstowe 49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09" name="pole tekstowe 49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10" name="pole tekstowe 49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11" name="pole tekstowe 49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12" name="pole tekstowe 49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13" name="pole tekstowe 49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14" name="pole tekstowe 49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15" name="pole tekstowe 49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16" name="pole tekstowe 49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17" name="pole tekstowe 49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18" name="pole tekstowe 49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19" name="pole tekstowe 49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20" name="pole tekstowe 49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21" name="pole tekstowe 49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22" name="pole tekstowe 49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23" name="pole tekstowe 49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24" name="pole tekstowe 49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25" name="pole tekstowe 49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26" name="pole tekstowe 49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27" name="pole tekstowe 49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28" name="pole tekstowe 49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29" name="pole tekstowe 49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30" name="pole tekstowe 49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31" name="pole tekstowe 49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32" name="pole tekstowe 49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33" name="pole tekstowe 49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34" name="pole tekstowe 49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35" name="pole tekstowe 49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36" name="pole tekstowe 49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37" name="pole tekstowe 49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38" name="pole tekstowe 49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39" name="pole tekstowe 49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40" name="pole tekstowe 49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41" name="pole tekstowe 49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42" name="pole tekstowe 49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43" name="pole tekstowe 49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44" name="pole tekstowe 49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45" name="pole tekstowe 49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46" name="pole tekstowe 49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47" name="pole tekstowe 49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48" name="pole tekstowe 49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49" name="pole tekstowe 49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50" name="pole tekstowe 49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51" name="pole tekstowe 49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52" name="pole tekstowe 49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53" name="pole tekstowe 49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54" name="pole tekstowe 49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55" name="pole tekstowe 49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56" name="pole tekstowe 495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57" name="pole tekstowe 49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58" name="pole tekstowe 495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59" name="pole tekstowe 495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60" name="pole tekstowe 495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61" name="pole tekstowe 496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62" name="pole tekstowe 49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63" name="pole tekstowe 49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64" name="pole tekstowe 49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65" name="pole tekstowe 49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66" name="pole tekstowe 49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67" name="pole tekstowe 49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68" name="pole tekstowe 49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69" name="pole tekstowe 49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70" name="pole tekstowe 49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71" name="pole tekstowe 49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72" name="pole tekstowe 49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73" name="pole tekstowe 49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74" name="pole tekstowe 49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75" name="pole tekstowe 49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76" name="pole tekstowe 49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77" name="pole tekstowe 49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78" name="pole tekstowe 49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79" name="pole tekstowe 49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80" name="pole tekstowe 49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81" name="pole tekstowe 49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82" name="pole tekstowe 49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83" name="pole tekstowe 49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84" name="pole tekstowe 49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85" name="pole tekstowe 49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86" name="pole tekstowe 49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87" name="pole tekstowe 49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88" name="pole tekstowe 49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89" name="pole tekstowe 49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90" name="pole tekstowe 49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91" name="pole tekstowe 49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92" name="pole tekstowe 49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93" name="pole tekstowe 49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94" name="pole tekstowe 49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95" name="pole tekstowe 49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96" name="pole tekstowe 49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97" name="pole tekstowe 49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98" name="pole tekstowe 49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99" name="pole tekstowe 49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000" name="pole tekstowe 49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001" name="pole tekstowe 50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002" name="pole tekstowe 50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003" name="pole tekstowe 50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004" name="pole tekstowe 50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005" name="pole tekstowe 50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06" name="pole tekstowe 50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07" name="pole tekstowe 50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08" name="pole tekstowe 50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09" name="pole tekstowe 50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10" name="pole tekstowe 50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11" name="pole tekstowe 50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12" name="pole tekstowe 50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13" name="pole tekstowe 50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14" name="pole tekstowe 50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15" name="pole tekstowe 50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16" name="pole tekstowe 50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17" name="pole tekstowe 50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18" name="pole tekstowe 50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19" name="pole tekstowe 50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20" name="pole tekstowe 50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21" name="pole tekstowe 50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22" name="pole tekstowe 50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23" name="pole tekstowe 50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24" name="pole tekstowe 50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25" name="pole tekstowe 50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26" name="pole tekstowe 50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27" name="pole tekstowe 50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28" name="pole tekstowe 50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29" name="pole tekstowe 50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30" name="pole tekstowe 50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31" name="pole tekstowe 50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32" name="pole tekstowe 50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33" name="pole tekstowe 50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34" name="pole tekstowe 50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35" name="pole tekstowe 50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36" name="pole tekstowe 50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37" name="pole tekstowe 50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38" name="pole tekstowe 50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39" name="pole tekstowe 50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40" name="pole tekstowe 50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41" name="pole tekstowe 50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42" name="pole tekstowe 50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43" name="pole tekstowe 50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44" name="pole tekstowe 50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45" name="pole tekstowe 50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046" name="pole tekstowe 504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047" name="pole tekstowe 504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048" name="pole tekstowe 504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049" name="pole tekstowe 504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050" name="pole tekstowe 504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051" name="pole tekstowe 505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052" name="pole tekstowe 505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053" name="pole tekstowe 505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054" name="pole tekstowe 505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055" name="pole tekstowe 505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056" name="pole tekstowe 505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057" name="pole tekstowe 505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058" name="pole tekstowe 505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059" name="pole tekstowe 505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060" name="pole tekstowe 505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061" name="pole tekstowe 506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062" name="pole tekstowe 506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063" name="pole tekstowe 506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064" name="pole tekstowe 506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065" name="pole tekstowe 506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066" name="pole tekstowe 506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067" name="pole tekstowe 506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068" name="pole tekstowe 506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069" name="pole tekstowe 506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070" name="pole tekstowe 506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071" name="pole tekstowe 507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072" name="pole tekstowe 507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073" name="pole tekstowe 507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074" name="pole tekstowe 507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075" name="pole tekstowe 507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076" name="pole tekstowe 507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077" name="pole tekstowe 507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78" name="pole tekstowe 507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79" name="pole tekstowe 507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80" name="pole tekstowe 507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81" name="pole tekstowe 508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82" name="pole tekstowe 508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83" name="pole tekstowe 508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84" name="pole tekstowe 508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85" name="pole tekstowe 508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86" name="pole tekstowe 508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87" name="pole tekstowe 508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88" name="pole tekstowe 508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89" name="pole tekstowe 508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90" name="pole tekstowe 508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91" name="pole tekstowe 509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92" name="pole tekstowe 509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93" name="pole tekstowe 509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94" name="pole tekstowe 509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95" name="pole tekstowe 509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96" name="pole tekstowe 509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97" name="pole tekstowe 509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98" name="pole tekstowe 509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99" name="pole tekstowe 509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00" name="pole tekstowe 509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01" name="pole tekstowe 510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02" name="pole tekstowe 510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03" name="pole tekstowe 510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04" name="pole tekstowe 510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05" name="pole tekstowe 510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06" name="pole tekstowe 510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07" name="pole tekstowe 510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08" name="pole tekstowe 510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09" name="pole tekstowe 510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10" name="pole tekstowe 510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11" name="pole tekstowe 511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12" name="pole tekstowe 511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13" name="pole tekstowe 511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14" name="pole tekstowe 511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15" name="pole tekstowe 511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16" name="pole tekstowe 511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17" name="pole tekstowe 511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18" name="pole tekstowe 511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19" name="pole tekstowe 511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20" name="pole tekstowe 511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21" name="pole tekstowe 512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22" name="pole tekstowe 512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23" name="pole tekstowe 512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24" name="pole tekstowe 512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25" name="pole tekstowe 512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26" name="pole tekstowe 512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27" name="pole tekstowe 512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28" name="pole tekstowe 512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29" name="pole tekstowe 512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30" name="pole tekstowe 512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31" name="pole tekstowe 513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32" name="pole tekstowe 513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33" name="pole tekstowe 513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34" name="pole tekstowe 513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35" name="pole tekstowe 513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36" name="pole tekstowe 513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37" name="pole tekstowe 513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38" name="pole tekstowe 513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39" name="pole tekstowe 513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40" name="pole tekstowe 513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41" name="pole tekstowe 514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42" name="pole tekstowe 514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43" name="pole tekstowe 514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44" name="pole tekstowe 514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45" name="pole tekstowe 514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46" name="pole tekstowe 514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47" name="pole tekstowe 514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48" name="pole tekstowe 514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49" name="pole tekstowe 514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50" name="pole tekstowe 514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51" name="pole tekstowe 515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52" name="pole tekstowe 515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53" name="pole tekstowe 515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54" name="pole tekstowe 515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55" name="pole tekstowe 515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56" name="pole tekstowe 515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57" name="pole tekstowe 515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58" name="pole tekstowe 515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59" name="pole tekstowe 515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60" name="pole tekstowe 515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61" name="pole tekstowe 516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62" name="pole tekstowe 516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63" name="pole tekstowe 516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64" name="pole tekstowe 516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65" name="pole tekstowe 516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66" name="pole tekstowe 516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67" name="pole tekstowe 516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68" name="pole tekstowe 516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69" name="pole tekstowe 516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70" name="pole tekstowe 516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71" name="pole tekstowe 517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72" name="pole tekstowe 517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73" name="pole tekstowe 517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74" name="pole tekstowe 517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75" name="pole tekstowe 517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76" name="pole tekstowe 517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77" name="pole tekstowe 517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78" name="pole tekstowe 517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79" name="pole tekstowe 517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80" name="pole tekstowe 517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81" name="pole tekstowe 518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82" name="pole tekstowe 518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83" name="pole tekstowe 518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84" name="pole tekstowe 518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85" name="pole tekstowe 518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86" name="pole tekstowe 518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87" name="pole tekstowe 518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88" name="pole tekstowe 518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89" name="pole tekstowe 518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90" name="pole tekstowe 518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91" name="pole tekstowe 519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92" name="pole tekstowe 519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93" name="pole tekstowe 519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94" name="pole tekstowe 519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95" name="pole tekstowe 519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96" name="pole tekstowe 519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97" name="pole tekstowe 519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98" name="pole tekstowe 519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199" name="pole tekstowe 519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00" name="pole tekstowe 519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01" name="pole tekstowe 520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02" name="pole tekstowe 520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03" name="pole tekstowe 520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04" name="pole tekstowe 520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05" name="pole tekstowe 520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06" name="pole tekstowe 520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07" name="pole tekstowe 520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08" name="pole tekstowe 520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09" name="pole tekstowe 520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10" name="pole tekstowe 520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11" name="pole tekstowe 521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12" name="pole tekstowe 521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13" name="pole tekstowe 521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14" name="pole tekstowe 521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15" name="pole tekstowe 521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16" name="pole tekstowe 521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17" name="pole tekstowe 521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18" name="pole tekstowe 521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19" name="pole tekstowe 521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20" name="pole tekstowe 521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21" name="pole tekstowe 522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22" name="pole tekstowe 522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23" name="pole tekstowe 522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24" name="pole tekstowe 522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25" name="pole tekstowe 522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26" name="pole tekstowe 522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27" name="pole tekstowe 522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28" name="pole tekstowe 522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29" name="pole tekstowe 522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30" name="pole tekstowe 522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31" name="pole tekstowe 523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32" name="pole tekstowe 523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33" name="pole tekstowe 523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34" name="pole tekstowe 523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35" name="pole tekstowe 523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36" name="pole tekstowe 523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37" name="pole tekstowe 523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38" name="pole tekstowe 523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39" name="pole tekstowe 523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40" name="pole tekstowe 523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41" name="pole tekstowe 524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42" name="pole tekstowe 524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43" name="pole tekstowe 524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44" name="pole tekstowe 524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45" name="pole tekstowe 524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46" name="pole tekstowe 524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47" name="pole tekstowe 524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48" name="pole tekstowe 524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49" name="pole tekstowe 524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50" name="pole tekstowe 524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51" name="pole tekstowe 525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52" name="pole tekstowe 525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53" name="pole tekstowe 525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54" name="pole tekstowe 525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55" name="pole tekstowe 525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56" name="pole tekstowe 525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57" name="pole tekstowe 525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58" name="pole tekstowe 525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59" name="pole tekstowe 525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60" name="pole tekstowe 525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61" name="pole tekstowe 526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62" name="pole tekstowe 526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63" name="pole tekstowe 526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64" name="pole tekstowe 526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65" name="pole tekstowe 526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66" name="pole tekstowe 526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67" name="pole tekstowe 526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68" name="pole tekstowe 526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69" name="pole tekstowe 526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70" name="pole tekstowe 526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71" name="pole tekstowe 527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72" name="pole tekstowe 527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73" name="pole tekstowe 527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74" name="pole tekstowe 527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75" name="pole tekstowe 527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76" name="pole tekstowe 527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77" name="pole tekstowe 527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78" name="pole tekstowe 527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79" name="pole tekstowe 527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80" name="pole tekstowe 527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81" name="pole tekstowe 528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82" name="pole tekstowe 528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83" name="pole tekstowe 528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84" name="pole tekstowe 528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85" name="pole tekstowe 528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86" name="pole tekstowe 528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287" name="pole tekstowe 528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88" name="pole tekstowe 528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89" name="pole tekstowe 528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90" name="pole tekstowe 528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91" name="pole tekstowe 529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92" name="pole tekstowe 529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93" name="pole tekstowe 529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94" name="pole tekstowe 529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95" name="pole tekstowe 529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96" name="pole tekstowe 529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97" name="pole tekstowe 529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98" name="pole tekstowe 529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99" name="pole tekstowe 529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00" name="pole tekstowe 529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01" name="pole tekstowe 530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02" name="pole tekstowe 530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03" name="pole tekstowe 530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04" name="pole tekstowe 530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05" name="pole tekstowe 530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06" name="pole tekstowe 530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07" name="pole tekstowe 530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08" name="pole tekstowe 530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09" name="pole tekstowe 530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10" name="pole tekstowe 530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11" name="pole tekstowe 531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12" name="pole tekstowe 531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13" name="pole tekstowe 531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14" name="pole tekstowe 531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15" name="pole tekstowe 531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16" name="pole tekstowe 531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17" name="pole tekstowe 531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18" name="pole tekstowe 531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19" name="pole tekstowe 531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20" name="pole tekstowe 531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21" name="pole tekstowe 532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22" name="pole tekstowe 532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23" name="pole tekstowe 532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24" name="pole tekstowe 532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25" name="pole tekstowe 532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26" name="pole tekstowe 532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27" name="pole tekstowe 532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28" name="pole tekstowe 532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29" name="pole tekstowe 532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30" name="pole tekstowe 532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31" name="pole tekstowe 533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32" name="pole tekstowe 533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33" name="pole tekstowe 533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34" name="pole tekstowe 533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35" name="pole tekstowe 533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36" name="pole tekstowe 533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37" name="pole tekstowe 533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38" name="pole tekstowe 533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39" name="pole tekstowe 533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40" name="pole tekstowe 533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41" name="pole tekstowe 534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42" name="pole tekstowe 534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43" name="pole tekstowe 534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44" name="pole tekstowe 534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45" name="pole tekstowe 534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46" name="pole tekstowe 534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47" name="pole tekstowe 534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48" name="pole tekstowe 534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49" name="pole tekstowe 534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50" name="pole tekstowe 534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51" name="pole tekstowe 535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52" name="pole tekstowe 535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53" name="pole tekstowe 535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54" name="pole tekstowe 535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55" name="pole tekstowe 535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56" name="pole tekstowe 535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57" name="pole tekstowe 535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58" name="pole tekstowe 535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59" name="pole tekstowe 535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60" name="pole tekstowe 535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61" name="pole tekstowe 536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62" name="pole tekstowe 536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63" name="pole tekstowe 536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64" name="pole tekstowe 536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65" name="pole tekstowe 536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66" name="pole tekstowe 536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67" name="pole tekstowe 536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68" name="pole tekstowe 536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69" name="pole tekstowe 536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70" name="pole tekstowe 536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71" name="pole tekstowe 537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72" name="pole tekstowe 537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73" name="pole tekstowe 537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74" name="pole tekstowe 537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75" name="pole tekstowe 537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76" name="pole tekstowe 537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77" name="pole tekstowe 537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78" name="pole tekstowe 537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79" name="pole tekstowe 537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80" name="pole tekstowe 537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81" name="pole tekstowe 538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82" name="pole tekstowe 538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83" name="pole tekstowe 538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84" name="pole tekstowe 538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85" name="pole tekstowe 538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86" name="pole tekstowe 538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387" name="pole tekstowe 538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88" name="pole tekstowe 538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89" name="pole tekstowe 538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90" name="pole tekstowe 538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91" name="pole tekstowe 539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92" name="pole tekstowe 539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93" name="pole tekstowe 539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94" name="pole tekstowe 539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95" name="pole tekstowe 539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96" name="pole tekstowe 539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97" name="pole tekstowe 539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98" name="pole tekstowe 539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99" name="pole tekstowe 539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00" name="pole tekstowe 539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01" name="pole tekstowe 540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02" name="pole tekstowe 540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03" name="pole tekstowe 540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04" name="pole tekstowe 540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05" name="pole tekstowe 540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06" name="pole tekstowe 540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07" name="pole tekstowe 540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08" name="pole tekstowe 540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09" name="pole tekstowe 540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10" name="pole tekstowe 540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11" name="pole tekstowe 541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12" name="pole tekstowe 541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13" name="pole tekstowe 541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14" name="pole tekstowe 541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15" name="pole tekstowe 541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16" name="pole tekstowe 541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17" name="pole tekstowe 541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18" name="pole tekstowe 541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19" name="pole tekstowe 541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20" name="pole tekstowe 541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21" name="pole tekstowe 542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22" name="pole tekstowe 542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23" name="pole tekstowe 542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24" name="pole tekstowe 542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25" name="pole tekstowe 542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26" name="pole tekstowe 542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27" name="pole tekstowe 542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28" name="pole tekstowe 542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29" name="pole tekstowe 542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30" name="pole tekstowe 542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31" name="pole tekstowe 543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32" name="pole tekstowe 543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33" name="pole tekstowe 543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34" name="pole tekstowe 543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35" name="pole tekstowe 543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36" name="pole tekstowe 543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37" name="pole tekstowe 543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38" name="pole tekstowe 543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39" name="pole tekstowe 543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40" name="pole tekstowe 543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41" name="pole tekstowe 544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42" name="pole tekstowe 544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43" name="pole tekstowe 544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44" name="pole tekstowe 544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45" name="pole tekstowe 544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46" name="pole tekstowe 544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47" name="pole tekstowe 544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48" name="pole tekstowe 544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49" name="pole tekstowe 544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50" name="pole tekstowe 544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51" name="pole tekstowe 545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52" name="pole tekstowe 545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53" name="pole tekstowe 545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54" name="pole tekstowe 545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55" name="pole tekstowe 545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56" name="pole tekstowe 545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57" name="pole tekstowe 545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58" name="pole tekstowe 545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59" name="pole tekstowe 545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60" name="pole tekstowe 545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61" name="pole tekstowe 546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62" name="pole tekstowe 546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63" name="pole tekstowe 546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64" name="pole tekstowe 546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65" name="pole tekstowe 546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66" name="pole tekstowe 546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67" name="pole tekstowe 546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68" name="pole tekstowe 546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69" name="pole tekstowe 546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70" name="pole tekstowe 546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71" name="pole tekstowe 547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72" name="pole tekstowe 547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73" name="pole tekstowe 547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74" name="pole tekstowe 547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75" name="pole tekstowe 547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76" name="pole tekstowe 547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77" name="pole tekstowe 547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78" name="pole tekstowe 547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79" name="pole tekstowe 547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80" name="pole tekstowe 547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81" name="pole tekstowe 548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82" name="pole tekstowe 548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83" name="pole tekstowe 548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84" name="pole tekstowe 548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85" name="pole tekstowe 548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86" name="pole tekstowe 548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87" name="pole tekstowe 548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88" name="pole tekstowe 548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89" name="pole tekstowe 548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90" name="pole tekstowe 548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91" name="pole tekstowe 549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92" name="pole tekstowe 549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93" name="pole tekstowe 549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94" name="pole tekstowe 549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95" name="pole tekstowe 549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96" name="pole tekstowe 549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97" name="pole tekstowe 549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98" name="pole tekstowe 549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99" name="pole tekstowe 549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00" name="pole tekstowe 549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01" name="pole tekstowe 550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02" name="pole tekstowe 550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03" name="pole tekstowe 550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04" name="pole tekstowe 550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05" name="pole tekstowe 550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06" name="pole tekstowe 550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07" name="pole tekstowe 550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08" name="pole tekstowe 550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09" name="pole tekstowe 550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10" name="pole tekstowe 550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11" name="pole tekstowe 551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12" name="pole tekstowe 551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13" name="pole tekstowe 551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14" name="pole tekstowe 551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15" name="pole tekstowe 551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16" name="pole tekstowe 551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17" name="pole tekstowe 551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18" name="pole tekstowe 551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19" name="pole tekstowe 551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20" name="pole tekstowe 551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21" name="pole tekstowe 552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22" name="pole tekstowe 552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23" name="pole tekstowe 552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24" name="pole tekstowe 552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25" name="pole tekstowe 552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26" name="pole tekstowe 552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27" name="pole tekstowe 552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28" name="pole tekstowe 552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29" name="pole tekstowe 552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30" name="pole tekstowe 552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31" name="pole tekstowe 553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32" name="pole tekstowe 553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33" name="pole tekstowe 553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34" name="pole tekstowe 553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35" name="pole tekstowe 553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36" name="pole tekstowe 553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37" name="pole tekstowe 553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38" name="pole tekstowe 553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39" name="pole tekstowe 553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40" name="pole tekstowe 553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41" name="pole tekstowe 554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42" name="pole tekstowe 554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5543" name="pole tekstowe 554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5544" name="pole tekstowe 5543"/>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45" name="pole tekstowe 554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46" name="pole tekstowe 554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47" name="pole tekstowe 554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48" name="pole tekstowe 554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49" name="pole tekstowe 554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50" name="pole tekstowe 554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51" name="pole tekstowe 555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52" name="pole tekstowe 555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53" name="pole tekstowe 555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54" name="pole tekstowe 555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55" name="pole tekstowe 555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56" name="pole tekstowe 555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57" name="pole tekstowe 555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58" name="pole tekstowe 555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59" name="pole tekstowe 555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5560" name="pole tekstowe 555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5561" name="pole tekstowe 5560"/>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5562" name="pole tekstowe 5561"/>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63" name="pole tekstowe 556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64" name="pole tekstowe 556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65" name="pole tekstowe 556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66" name="pole tekstowe 556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67" name="pole tekstowe 556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68" name="pole tekstowe 556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69" name="pole tekstowe 556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70" name="pole tekstowe 556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71" name="pole tekstowe 557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72" name="pole tekstowe 557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73" name="pole tekstowe 557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74" name="pole tekstowe 557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75" name="pole tekstowe 557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76" name="pole tekstowe 557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77" name="pole tekstowe 557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5578" name="pole tekstowe 557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5579" name="pole tekstowe 5578"/>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80" name="pole tekstowe 557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81" name="pole tekstowe 558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82" name="pole tekstowe 558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83" name="pole tekstowe 558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84" name="pole tekstowe 558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85" name="pole tekstowe 558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86" name="pole tekstowe 558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87" name="pole tekstowe 558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88" name="pole tekstowe 558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89" name="pole tekstowe 558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90" name="pole tekstowe 558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91" name="pole tekstowe 559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92" name="pole tekstowe 559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93" name="pole tekstowe 559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94" name="pole tekstowe 559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5595" name="pole tekstowe 559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5596" name="pole tekstowe 5595"/>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5597" name="pole tekstowe 5596"/>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98" name="pole tekstowe 559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599" name="pole tekstowe 559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00" name="pole tekstowe 559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01" name="pole tekstowe 560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02" name="pole tekstowe 560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03" name="pole tekstowe 560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04" name="pole tekstowe 560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05" name="pole tekstowe 560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06" name="pole tekstowe 560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07" name="pole tekstowe 560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08" name="pole tekstowe 560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09" name="pole tekstowe 560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10" name="pole tekstowe 560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11" name="pole tekstowe 561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12" name="pole tekstowe 561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13" name="pole tekstowe 561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14" name="pole tekstowe 561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15" name="pole tekstowe 561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16" name="pole tekstowe 561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17" name="pole tekstowe 561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18" name="pole tekstowe 561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19" name="pole tekstowe 561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20" name="pole tekstowe 561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21" name="pole tekstowe 562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22" name="pole tekstowe 562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23" name="pole tekstowe 562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24" name="pole tekstowe 562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25" name="pole tekstowe 562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26" name="pole tekstowe 562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27" name="pole tekstowe 562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28" name="pole tekstowe 562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29" name="pole tekstowe 562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30" name="pole tekstowe 562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31" name="pole tekstowe 563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32" name="pole tekstowe 563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33" name="pole tekstowe 563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34" name="pole tekstowe 563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35" name="pole tekstowe 563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36" name="pole tekstowe 563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37" name="pole tekstowe 563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38" name="pole tekstowe 563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39" name="pole tekstowe 563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40" name="pole tekstowe 563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41" name="pole tekstowe 564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42" name="pole tekstowe 564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43" name="pole tekstowe 564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44" name="pole tekstowe 564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45" name="pole tekstowe 564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46" name="pole tekstowe 564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47" name="pole tekstowe 564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48" name="pole tekstowe 564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49" name="pole tekstowe 564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50" name="pole tekstowe 564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51" name="pole tekstowe 565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52" name="pole tekstowe 565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53" name="pole tekstowe 565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54" name="pole tekstowe 565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55" name="pole tekstowe 565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56" name="pole tekstowe 565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57" name="pole tekstowe 565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58" name="pole tekstowe 565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59" name="pole tekstowe 565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60" name="pole tekstowe 565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61" name="pole tekstowe 566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62" name="pole tekstowe 566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63" name="pole tekstowe 566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64" name="pole tekstowe 566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65" name="pole tekstowe 566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66" name="pole tekstowe 566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667" name="pole tekstowe 566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68" name="pole tekstowe 566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69" name="pole tekstowe 566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70" name="pole tekstowe 566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71" name="pole tekstowe 567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72" name="pole tekstowe 567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73" name="pole tekstowe 567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74" name="pole tekstowe 567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75" name="pole tekstowe 567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76" name="pole tekstowe 567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77" name="pole tekstowe 567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78" name="pole tekstowe 567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79" name="pole tekstowe 567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80" name="pole tekstowe 567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81" name="pole tekstowe 568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82" name="pole tekstowe 568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83" name="pole tekstowe 568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84" name="pole tekstowe 568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85" name="pole tekstowe 568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86" name="pole tekstowe 568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87" name="pole tekstowe 568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88" name="pole tekstowe 568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89" name="pole tekstowe 568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90" name="pole tekstowe 568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91" name="pole tekstowe 569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92" name="pole tekstowe 569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93" name="pole tekstowe 569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94" name="pole tekstowe 569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95" name="pole tekstowe 569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96" name="pole tekstowe 569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97" name="pole tekstowe 569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98" name="pole tekstowe 569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99" name="pole tekstowe 569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00" name="pole tekstowe 569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01" name="pole tekstowe 570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02" name="pole tekstowe 570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03" name="pole tekstowe 570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04" name="pole tekstowe 570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05" name="pole tekstowe 570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06" name="pole tekstowe 570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07" name="pole tekstowe 570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08" name="pole tekstowe 570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09" name="pole tekstowe 570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10" name="pole tekstowe 570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11" name="pole tekstowe 571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12" name="pole tekstowe 571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13" name="pole tekstowe 571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14" name="pole tekstowe 571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15" name="pole tekstowe 571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16" name="pole tekstowe 571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17" name="pole tekstowe 571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18" name="pole tekstowe 571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19" name="pole tekstowe 571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20" name="pole tekstowe 571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21" name="pole tekstowe 572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22" name="pole tekstowe 572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23" name="pole tekstowe 572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24" name="pole tekstowe 572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25" name="pole tekstowe 572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26" name="pole tekstowe 572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27" name="pole tekstowe 572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28" name="pole tekstowe 572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29" name="pole tekstowe 572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30" name="pole tekstowe 572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31" name="pole tekstowe 573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32" name="pole tekstowe 573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33" name="pole tekstowe 573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34" name="pole tekstowe 573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35" name="pole tekstowe 573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36" name="pole tekstowe 573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37" name="pole tekstowe 573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38" name="pole tekstowe 573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39" name="pole tekstowe 573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40" name="pole tekstowe 573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41" name="pole tekstowe 574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42" name="pole tekstowe 574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43" name="pole tekstowe 574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44" name="pole tekstowe 574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45" name="pole tekstowe 574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46" name="pole tekstowe 574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47" name="pole tekstowe 574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48" name="pole tekstowe 574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49" name="pole tekstowe 574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50" name="pole tekstowe 574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51" name="pole tekstowe 575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52" name="pole tekstowe 575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53" name="pole tekstowe 575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54" name="pole tekstowe 575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55" name="pole tekstowe 575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56" name="pole tekstowe 575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57" name="pole tekstowe 575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58" name="pole tekstowe 575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59" name="pole tekstowe 575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60" name="pole tekstowe 575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61" name="pole tekstowe 576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62" name="pole tekstowe 576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63" name="pole tekstowe 576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64" name="pole tekstowe 576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65" name="pole tekstowe 576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66" name="pole tekstowe 576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67" name="pole tekstowe 576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68" name="pole tekstowe 576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69" name="pole tekstowe 576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70" name="pole tekstowe 576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71" name="pole tekstowe 577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772" name="pole tekstowe 577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73" name="pole tekstowe 577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74" name="pole tekstowe 577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75" name="pole tekstowe 577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76" name="pole tekstowe 577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77" name="pole tekstowe 577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78" name="pole tekstowe 577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79" name="pole tekstowe 577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80" name="pole tekstowe 577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81" name="pole tekstowe 578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82" name="pole tekstowe 578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83" name="pole tekstowe 578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84" name="pole tekstowe 578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85" name="pole tekstowe 578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86" name="pole tekstowe 578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87" name="pole tekstowe 578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88" name="pole tekstowe 578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89" name="pole tekstowe 578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90" name="pole tekstowe 578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91" name="pole tekstowe 579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92" name="pole tekstowe 579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93" name="pole tekstowe 579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94" name="pole tekstowe 579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95" name="pole tekstowe 579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96" name="pole tekstowe 579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97" name="pole tekstowe 579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98" name="pole tekstowe 579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99" name="pole tekstowe 579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00" name="pole tekstowe 579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01" name="pole tekstowe 580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02" name="pole tekstowe 580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03" name="pole tekstowe 580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04" name="pole tekstowe 580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05" name="pole tekstowe 580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06" name="pole tekstowe 580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07" name="pole tekstowe 580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08" name="pole tekstowe 580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09" name="pole tekstowe 580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10" name="pole tekstowe 580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11" name="pole tekstowe 581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12" name="pole tekstowe 581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13" name="pole tekstowe 581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14" name="pole tekstowe 581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15" name="pole tekstowe 581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16" name="pole tekstowe 581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17" name="pole tekstowe 581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18" name="pole tekstowe 581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19" name="pole tekstowe 581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20" name="pole tekstowe 581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21" name="pole tekstowe 582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22" name="pole tekstowe 582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23" name="pole tekstowe 582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24" name="pole tekstowe 582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25" name="pole tekstowe 582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26" name="pole tekstowe 582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27" name="pole tekstowe 582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28" name="pole tekstowe 582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29" name="pole tekstowe 582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30" name="pole tekstowe 582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31" name="pole tekstowe 583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32" name="pole tekstowe 583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33" name="pole tekstowe 583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34" name="pole tekstowe 583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35" name="pole tekstowe 583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36" name="pole tekstowe 583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37" name="pole tekstowe 583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38" name="pole tekstowe 583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39" name="pole tekstowe 583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40" name="pole tekstowe 583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41" name="pole tekstowe 584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42" name="pole tekstowe 584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43" name="pole tekstowe 584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44" name="pole tekstowe 584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45" name="pole tekstowe 584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46" name="pole tekstowe 584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47" name="pole tekstowe 584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48" name="pole tekstowe 584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49" name="pole tekstowe 584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50" name="pole tekstowe 584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51" name="pole tekstowe 585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52" name="pole tekstowe 585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53" name="pole tekstowe 585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54" name="pole tekstowe 585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55" name="pole tekstowe 585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56" name="pole tekstowe 585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857" name="pole tekstowe 585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58" name="pole tekstowe 585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59" name="pole tekstowe 585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60" name="pole tekstowe 585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61" name="pole tekstowe 586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62" name="pole tekstowe 586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63" name="pole tekstowe 586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64" name="pole tekstowe 586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65" name="pole tekstowe 586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66" name="pole tekstowe 586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67" name="pole tekstowe 586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68" name="pole tekstowe 586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69" name="pole tekstowe 586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70" name="pole tekstowe 586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71" name="pole tekstowe 587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72" name="pole tekstowe 587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73" name="pole tekstowe 587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74" name="pole tekstowe 587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75" name="pole tekstowe 587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76" name="pole tekstowe 587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77" name="pole tekstowe 587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78" name="pole tekstowe 587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79" name="pole tekstowe 587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80" name="pole tekstowe 587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81" name="pole tekstowe 588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82" name="pole tekstowe 588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83" name="pole tekstowe 588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84" name="pole tekstowe 588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85" name="pole tekstowe 588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86" name="pole tekstowe 588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87" name="pole tekstowe 588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88" name="pole tekstowe 588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89" name="pole tekstowe 588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90" name="pole tekstowe 588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91" name="pole tekstowe 589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92" name="pole tekstowe 589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93" name="pole tekstowe 589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94" name="pole tekstowe 589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95" name="pole tekstowe 589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96" name="pole tekstowe 589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97" name="pole tekstowe 589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98" name="pole tekstowe 589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899" name="pole tekstowe 589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00" name="pole tekstowe 589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01" name="pole tekstowe 590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02" name="pole tekstowe 590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03" name="pole tekstowe 590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04" name="pole tekstowe 590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05" name="pole tekstowe 590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06" name="pole tekstowe 590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07" name="pole tekstowe 590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08" name="pole tekstowe 590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09" name="pole tekstowe 590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10" name="pole tekstowe 590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11" name="pole tekstowe 591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12" name="pole tekstowe 591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13" name="pole tekstowe 591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14" name="pole tekstowe 591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15" name="pole tekstowe 591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16" name="pole tekstowe 591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17" name="pole tekstowe 591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18" name="pole tekstowe 591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19" name="pole tekstowe 591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20" name="pole tekstowe 591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21" name="pole tekstowe 592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22" name="pole tekstowe 592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23" name="pole tekstowe 592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24" name="pole tekstowe 592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25" name="pole tekstowe 592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26" name="pole tekstowe 592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27" name="pole tekstowe 592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28" name="pole tekstowe 592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29" name="pole tekstowe 592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30" name="pole tekstowe 592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31" name="pole tekstowe 593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32" name="pole tekstowe 593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33" name="pole tekstowe 593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34" name="pole tekstowe 593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35" name="pole tekstowe 593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36" name="pole tekstowe 593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37" name="pole tekstowe 593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38" name="pole tekstowe 593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39" name="pole tekstowe 593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40" name="pole tekstowe 593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41" name="pole tekstowe 594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42" name="pole tekstowe 594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43" name="pole tekstowe 594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44" name="pole tekstowe 594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45" name="pole tekstowe 594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46" name="pole tekstowe 594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47" name="pole tekstowe 594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48" name="pole tekstowe 594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49" name="pole tekstowe 594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50" name="pole tekstowe 594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51" name="pole tekstowe 595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52" name="pole tekstowe 595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53" name="pole tekstowe 595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54" name="pole tekstowe 595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55" name="pole tekstowe 595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56" name="pole tekstowe 595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57" name="pole tekstowe 595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58" name="pole tekstowe 595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59" name="pole tekstowe 595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60" name="pole tekstowe 595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61" name="pole tekstowe 596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62" name="pole tekstowe 596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63" name="pole tekstowe 596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64" name="pole tekstowe 596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65" name="pole tekstowe 596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66" name="pole tekstowe 596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67" name="pole tekstowe 596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68" name="pole tekstowe 596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969" name="pole tekstowe 596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70" name="pole tekstowe 596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71" name="pole tekstowe 597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72" name="pole tekstowe 597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73" name="pole tekstowe 597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74" name="pole tekstowe 597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75" name="pole tekstowe 597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76" name="pole tekstowe 597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77" name="pole tekstowe 597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78" name="pole tekstowe 597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79" name="pole tekstowe 597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80" name="pole tekstowe 597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81" name="pole tekstowe 598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82" name="pole tekstowe 598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83" name="pole tekstowe 598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84" name="pole tekstowe 598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85" name="pole tekstowe 598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86" name="pole tekstowe 598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87" name="pole tekstowe 598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88" name="pole tekstowe 598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89" name="pole tekstowe 598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90" name="pole tekstowe 598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91" name="pole tekstowe 599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92" name="pole tekstowe 599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93" name="pole tekstowe 599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94" name="pole tekstowe 599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95" name="pole tekstowe 599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96" name="pole tekstowe 599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97" name="pole tekstowe 599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98" name="pole tekstowe 599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999" name="pole tekstowe 599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00" name="pole tekstowe 599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01" name="pole tekstowe 600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02" name="pole tekstowe 600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03" name="pole tekstowe 600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04" name="pole tekstowe 600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05" name="pole tekstowe 600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06" name="pole tekstowe 600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07" name="pole tekstowe 600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08" name="pole tekstowe 600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09" name="pole tekstowe 600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10" name="pole tekstowe 600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11" name="pole tekstowe 601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12" name="pole tekstowe 601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13" name="pole tekstowe 601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14" name="pole tekstowe 601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15" name="pole tekstowe 601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16" name="pole tekstowe 601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17" name="pole tekstowe 601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18" name="pole tekstowe 601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19" name="pole tekstowe 601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20" name="pole tekstowe 601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21" name="pole tekstowe 602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22" name="pole tekstowe 602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23" name="pole tekstowe 602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24" name="pole tekstowe 602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25" name="pole tekstowe 602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26" name="pole tekstowe 602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27" name="pole tekstowe 602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28" name="pole tekstowe 602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29" name="pole tekstowe 602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30" name="pole tekstowe 602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31" name="pole tekstowe 603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32" name="pole tekstowe 603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33" name="pole tekstowe 603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34" name="pole tekstowe 603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35" name="pole tekstowe 603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36" name="pole tekstowe 603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37" name="pole tekstowe 603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38" name="pole tekstowe 603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39" name="pole tekstowe 603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40" name="pole tekstowe 603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41" name="pole tekstowe 604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42" name="pole tekstowe 604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43" name="pole tekstowe 604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44" name="pole tekstowe 604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45" name="pole tekstowe 604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46" name="pole tekstowe 604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47" name="pole tekstowe 604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48" name="pole tekstowe 604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49" name="pole tekstowe 604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50" name="pole tekstowe 604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51" name="pole tekstowe 605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52" name="pole tekstowe 605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53" name="pole tekstowe 605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54" name="pole tekstowe 605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55" name="pole tekstowe 605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56" name="pole tekstowe 605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57" name="pole tekstowe 605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58" name="pole tekstowe 605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59" name="pole tekstowe 605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60" name="pole tekstowe 605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61" name="pole tekstowe 606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62" name="pole tekstowe 606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063" name="pole tekstowe 606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064" name="pole tekstowe 6063"/>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65" name="pole tekstowe 606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66" name="pole tekstowe 606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67" name="pole tekstowe 606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68" name="pole tekstowe 606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69" name="pole tekstowe 606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70" name="pole tekstowe 606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71" name="pole tekstowe 607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72" name="pole tekstowe 607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73" name="pole tekstowe 607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74" name="pole tekstowe 607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75" name="pole tekstowe 607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76" name="pole tekstowe 607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77" name="pole tekstowe 607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78" name="pole tekstowe 607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6079" name="pole tekstowe 607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080" name="pole tekstowe 607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081" name="pole tekstowe 6080"/>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082" name="pole tekstowe 6081"/>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83" name="pole tekstowe 608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84" name="pole tekstowe 608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85" name="pole tekstowe 608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86" name="pole tekstowe 608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87" name="pole tekstowe 608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88" name="pole tekstowe 608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89" name="pole tekstowe 608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90" name="pole tekstowe 608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91" name="pole tekstowe 609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92" name="pole tekstowe 609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93" name="pole tekstowe 609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94" name="pole tekstowe 609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95" name="pole tekstowe 609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96" name="pole tekstowe 609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097" name="pole tekstowe 609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098" name="pole tekstowe 609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099" name="pole tekstowe 6098"/>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00" name="pole tekstowe 609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01" name="pole tekstowe 610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02" name="pole tekstowe 610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03" name="pole tekstowe 610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04" name="pole tekstowe 610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05" name="pole tekstowe 610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06" name="pole tekstowe 610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07" name="pole tekstowe 610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08" name="pole tekstowe 610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09" name="pole tekstowe 610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10" name="pole tekstowe 610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11" name="pole tekstowe 611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12" name="pole tekstowe 611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13" name="pole tekstowe 611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6114" name="pole tekstowe 611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115" name="pole tekstowe 611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16" name="pole tekstowe 6115"/>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17" name="pole tekstowe 6116"/>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18" name="pole tekstowe 6117"/>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19" name="pole tekstowe 6118"/>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20" name="pole tekstowe 6119"/>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21" name="pole tekstowe 6120"/>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22" name="pole tekstowe 6121"/>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23" name="pole tekstowe 6122"/>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24" name="pole tekstowe 6123"/>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25" name="pole tekstowe 6124"/>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26" name="pole tekstowe 6125"/>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27" name="pole tekstowe 6126"/>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28" name="pole tekstowe 6127"/>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29" name="pole tekstowe 6128"/>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30" name="pole tekstowe 6129"/>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31" name="pole tekstowe 6130"/>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32" name="pole tekstowe 6131"/>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33" name="pole tekstowe 6132"/>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34" name="pole tekstowe 6133"/>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35" name="pole tekstowe 6134"/>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36" name="pole tekstowe 6135"/>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37" name="pole tekstowe 6136"/>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38" name="pole tekstowe 6137"/>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39" name="pole tekstowe 6138"/>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40" name="pole tekstowe 6139"/>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41" name="pole tekstowe 6140"/>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42" name="pole tekstowe 6141"/>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43" name="pole tekstowe 6142"/>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44" name="pole tekstowe 6143"/>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45" name="pole tekstowe 6144"/>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46" name="pole tekstowe 6145"/>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47" name="pole tekstowe 6146"/>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6148" name="pole tekstowe 6147"/>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6149" name="pole tekstowe 6148"/>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6150" name="pole tekstowe 6149"/>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6151" name="pole tekstowe 6150"/>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6152" name="pole tekstowe 6151"/>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6153" name="pole tekstowe 6152"/>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54" name="pole tekstowe 6153"/>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55" name="pole tekstowe 6154"/>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56" name="pole tekstowe 6155"/>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57" name="pole tekstowe 6156"/>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58" name="pole tekstowe 6157"/>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59" name="pole tekstowe 6158"/>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6160" name="pole tekstowe 6159"/>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6161" name="pole tekstowe 6160"/>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6162" name="pole tekstowe 6161"/>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6163" name="pole tekstowe 6162"/>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6164" name="pole tekstowe 6163"/>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6165" name="pole tekstowe 6164"/>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66" name="pole tekstowe 6165"/>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67" name="pole tekstowe 6166"/>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68" name="pole tekstowe 6167"/>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69" name="pole tekstowe 6168"/>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70" name="pole tekstowe 6169"/>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71" name="pole tekstowe 6170"/>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72" name="pole tekstowe 6171"/>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73" name="pole tekstowe 6172"/>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74" name="pole tekstowe 6173"/>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75" name="pole tekstowe 6174"/>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76" name="pole tekstowe 6175"/>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77" name="pole tekstowe 6176"/>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78" name="pole tekstowe 6177"/>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79" name="pole tekstowe 6178"/>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80" name="pole tekstowe 6179"/>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81" name="pole tekstowe 6180"/>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82" name="pole tekstowe 6181"/>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83" name="pole tekstowe 6182"/>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84" name="pole tekstowe 6183"/>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85" name="pole tekstowe 6184"/>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86" name="pole tekstowe 6185"/>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87" name="pole tekstowe 6186"/>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88" name="pole tekstowe 6187"/>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89" name="pole tekstowe 6188"/>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90" name="pole tekstowe 6189"/>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91" name="pole tekstowe 6190"/>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92" name="pole tekstowe 6191"/>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93" name="pole tekstowe 6192"/>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94" name="pole tekstowe 6193"/>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95" name="pole tekstowe 6194"/>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96" name="pole tekstowe 6195"/>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97" name="pole tekstowe 6196"/>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198" name="pole tekstowe 6197"/>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199" name="pole tekstowe 6198"/>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200" name="pole tekstowe 6199"/>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201" name="pole tekstowe 6200"/>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202" name="pole tekstowe 6201"/>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203" name="pole tekstowe 6202"/>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204" name="pole tekstowe 6203"/>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205" name="pole tekstowe 6204"/>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206" name="pole tekstowe 6205"/>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207" name="pole tekstowe 6206"/>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08" name="pole tekstowe 620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09" name="pole tekstowe 620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10" name="pole tekstowe 620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11" name="pole tekstowe 621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12" name="pole tekstowe 621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13" name="pole tekstowe 621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14" name="pole tekstowe 621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15" name="pole tekstowe 621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16" name="pole tekstowe 621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17" name="pole tekstowe 621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18" name="pole tekstowe 621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19" name="pole tekstowe 621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20" name="pole tekstowe 621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21" name="pole tekstowe 622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22" name="pole tekstowe 622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23" name="pole tekstowe 622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24" name="pole tekstowe 622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25" name="pole tekstowe 622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26" name="pole tekstowe 622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27" name="pole tekstowe 622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28" name="pole tekstowe 622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29" name="pole tekstowe 622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30" name="pole tekstowe 622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31" name="pole tekstowe 623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32" name="pole tekstowe 623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33" name="pole tekstowe 623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34" name="pole tekstowe 623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35" name="pole tekstowe 623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36" name="pole tekstowe 623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37" name="pole tekstowe 623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38" name="pole tekstowe 623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39" name="pole tekstowe 623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40" name="pole tekstowe 623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41" name="pole tekstowe 624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42" name="pole tekstowe 624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43" name="pole tekstowe 624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44" name="pole tekstowe 624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45" name="pole tekstowe 624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46" name="pole tekstowe 624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47" name="pole tekstowe 624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48" name="pole tekstowe 624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49" name="pole tekstowe 624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50" name="pole tekstowe 624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51" name="pole tekstowe 625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52" name="pole tekstowe 625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53" name="pole tekstowe 625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54" name="pole tekstowe 625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55" name="pole tekstowe 625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56" name="pole tekstowe 625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257" name="pole tekstowe 625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58" name="pole tekstowe 625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59" name="pole tekstowe 625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60" name="pole tekstowe 625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61" name="pole tekstowe 626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62" name="pole tekstowe 626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63" name="pole tekstowe 626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64" name="pole tekstowe 626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65" name="pole tekstowe 626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66" name="pole tekstowe 626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67" name="pole tekstowe 626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68" name="pole tekstowe 626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69" name="pole tekstowe 626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70" name="pole tekstowe 626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71" name="pole tekstowe 627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72" name="pole tekstowe 627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73" name="pole tekstowe 627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74" name="pole tekstowe 627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75" name="pole tekstowe 627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76" name="pole tekstowe 627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77" name="pole tekstowe 627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78" name="pole tekstowe 627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79" name="pole tekstowe 627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80" name="pole tekstowe 627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81" name="pole tekstowe 628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82" name="pole tekstowe 628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83" name="pole tekstowe 628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84" name="pole tekstowe 628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85" name="pole tekstowe 628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86" name="pole tekstowe 628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87" name="pole tekstowe 628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88" name="pole tekstowe 628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89" name="pole tekstowe 628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90" name="pole tekstowe 628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91" name="pole tekstowe 629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92" name="pole tekstowe 629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93" name="pole tekstowe 629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94" name="pole tekstowe 629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95" name="pole tekstowe 629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96" name="pole tekstowe 629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97" name="pole tekstowe 629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98" name="pole tekstowe 629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299" name="pole tekstowe 629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300" name="pole tekstowe 629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301" name="pole tekstowe 630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302" name="pole tekstowe 630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303" name="pole tekstowe 630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304" name="pole tekstowe 630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305" name="pole tekstowe 630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306" name="pole tekstowe 630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307" name="pole tekstowe 630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6308" name="pole tekstowe 6307"/>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6309" name="pole tekstowe 6308"/>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6310" name="pole tekstowe 6309"/>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6311" name="pole tekstowe 6310"/>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6312" name="pole tekstowe 6311"/>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6313" name="pole tekstowe 6312"/>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16" name="pole tekstowe 631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17" name="pole tekstowe 631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18" name="pole tekstowe 631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19" name="pole tekstowe 631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20" name="pole tekstowe 631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21" name="pole tekstowe 632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22" name="pole tekstowe 632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23" name="pole tekstowe 632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24" name="pole tekstowe 632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25" name="pole tekstowe 632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26" name="pole tekstowe 632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27" name="pole tekstowe 632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28" name="pole tekstowe 632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29" name="pole tekstowe 632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30" name="pole tekstowe 632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31" name="pole tekstowe 633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32" name="pole tekstowe 633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33" name="pole tekstowe 633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34" name="pole tekstowe 633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35" name="pole tekstowe 633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36" name="pole tekstowe 633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37" name="pole tekstowe 633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38" name="pole tekstowe 633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39" name="pole tekstowe 633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40" name="pole tekstowe 633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41" name="pole tekstowe 634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42" name="pole tekstowe 634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43" name="pole tekstowe 634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44" name="pole tekstowe 634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45" name="pole tekstowe 634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46" name="pole tekstowe 634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47" name="pole tekstowe 634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48" name="pole tekstowe 634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349" name="pole tekstowe 634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50" name="pole tekstowe 634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51" name="pole tekstowe 635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52" name="pole tekstowe 635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53" name="pole tekstowe 635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54" name="pole tekstowe 635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55" name="pole tekstowe 635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56" name="pole tekstowe 635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57" name="pole tekstowe 635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58" name="pole tekstowe 635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59" name="pole tekstowe 635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60" name="pole tekstowe 635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61" name="pole tekstowe 636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62" name="pole tekstowe 636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63" name="pole tekstowe 636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64" name="pole tekstowe 636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65" name="pole tekstowe 636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66" name="pole tekstowe 636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67" name="pole tekstowe 636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68" name="pole tekstowe 636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69" name="pole tekstowe 636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70" name="pole tekstowe 636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71" name="pole tekstowe 637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72" name="pole tekstowe 637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73" name="pole tekstowe 637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74" name="pole tekstowe 637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75" name="pole tekstowe 637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76" name="pole tekstowe 637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77" name="pole tekstowe 637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78" name="pole tekstowe 637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79" name="pole tekstowe 637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80" name="pole tekstowe 637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81" name="pole tekstowe 638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82" name="pole tekstowe 638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83" name="pole tekstowe 638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84" name="pole tekstowe 638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385" name="pole tekstowe 638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386" name="pole tekstowe 6385"/>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387" name="pole tekstowe 6386"/>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6388" name="pole tekstowe 6387"/>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389" name="pole tekstowe 6388"/>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390" name="pole tekstowe 6389"/>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6391" name="pole tekstowe 6390"/>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392" name="pole tekstowe 639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393" name="pole tekstowe 639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394" name="pole tekstowe 639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395" name="pole tekstowe 639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396" name="pole tekstowe 639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397" name="pole tekstowe 639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398" name="pole tekstowe 639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399" name="pole tekstowe 639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00" name="pole tekstowe 639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01" name="pole tekstowe 640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02" name="pole tekstowe 640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03" name="pole tekstowe 640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04" name="pole tekstowe 640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05" name="pole tekstowe 640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06" name="pole tekstowe 640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07" name="pole tekstowe 640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08" name="pole tekstowe 640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09" name="pole tekstowe 640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10" name="pole tekstowe 640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11" name="pole tekstowe 641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12" name="pole tekstowe 641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13" name="pole tekstowe 641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14" name="pole tekstowe 641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15" name="pole tekstowe 641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16" name="pole tekstowe 641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17" name="pole tekstowe 641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18" name="pole tekstowe 641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19" name="pole tekstowe 641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20" name="pole tekstowe 641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21" name="pole tekstowe 642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22" name="pole tekstowe 642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23" name="pole tekstowe 642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24" name="pole tekstowe 642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25" name="pole tekstowe 642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26" name="pole tekstowe 642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27" name="pole tekstowe 642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28" name="pole tekstowe 642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29" name="pole tekstowe 642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30" name="pole tekstowe 642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31" name="pole tekstowe 643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32" name="pole tekstowe 643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33" name="pole tekstowe 643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34" name="pole tekstowe 643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35" name="pole tekstowe 643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36" name="pole tekstowe 643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37" name="pole tekstowe 643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38" name="pole tekstowe 643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39" name="pole tekstowe 643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40" name="pole tekstowe 643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6441" name="pole tekstowe 644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42" name="pole tekstowe 644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43" name="pole tekstowe 644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44" name="pole tekstowe 644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45" name="pole tekstowe 644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46" name="pole tekstowe 644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47" name="pole tekstowe 644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48" name="pole tekstowe 644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49" name="pole tekstowe 644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50" name="pole tekstowe 644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51" name="pole tekstowe 645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52" name="pole tekstowe 645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53" name="pole tekstowe 645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54" name="pole tekstowe 645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55" name="pole tekstowe 645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56" name="pole tekstowe 645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57" name="pole tekstowe 645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58" name="pole tekstowe 645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59" name="pole tekstowe 645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60" name="pole tekstowe 645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61" name="pole tekstowe 646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62" name="pole tekstowe 646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63" name="pole tekstowe 646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64" name="pole tekstowe 646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65" name="pole tekstowe 646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66" name="pole tekstowe 646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67" name="pole tekstowe 646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68" name="pole tekstowe 646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69" name="pole tekstowe 646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70" name="pole tekstowe 646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71" name="pole tekstowe 647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72" name="pole tekstowe 647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73" name="pole tekstowe 647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74" name="pole tekstowe 647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75" name="pole tekstowe 647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76" name="pole tekstowe 647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77" name="pole tekstowe 647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78" name="pole tekstowe 647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79" name="pole tekstowe 647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80" name="pole tekstowe 647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81" name="pole tekstowe 648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82" name="pole tekstowe 648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83" name="pole tekstowe 648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84" name="pole tekstowe 648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85" name="pole tekstowe 648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86" name="pole tekstowe 648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87" name="pole tekstowe 648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88" name="pole tekstowe 648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89" name="pole tekstowe 648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90" name="pole tekstowe 648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6491" name="pole tekstowe 649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6492" name="pole tekstowe 6491"/>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6493" name="pole tekstowe 6492"/>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6494" name="pole tekstowe 6493"/>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6495" name="pole tekstowe 6494"/>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6496" name="pole tekstowe 6495"/>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6497" name="pole tekstowe 6496"/>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498" name="pole tekstowe 649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499" name="pole tekstowe 649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00" name="pole tekstowe 649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01" name="pole tekstowe 650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02" name="pole tekstowe 650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03" name="pole tekstowe 650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04" name="pole tekstowe 650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05" name="pole tekstowe 650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06" name="pole tekstowe 650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07" name="pole tekstowe 650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08" name="pole tekstowe 650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09" name="pole tekstowe 650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10" name="pole tekstowe 650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11" name="pole tekstowe 651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12" name="pole tekstowe 651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13" name="pole tekstowe 651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14" name="pole tekstowe 651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15" name="pole tekstowe 651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16" name="pole tekstowe 651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17" name="pole tekstowe 651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18" name="pole tekstowe 651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19" name="pole tekstowe 651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20" name="pole tekstowe 651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21" name="pole tekstowe 652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22" name="pole tekstowe 652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23" name="pole tekstowe 652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24" name="pole tekstowe 652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25" name="pole tekstowe 652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26" name="pole tekstowe 652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27" name="pole tekstowe 652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28" name="pole tekstowe 652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29" name="pole tekstowe 652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30" name="pole tekstowe 652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31" name="pole tekstowe 653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32" name="pole tekstowe 653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6533" name="pole tekstowe 653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34" name="pole tekstowe 653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35" name="pole tekstowe 653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36" name="pole tekstowe 653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37" name="pole tekstowe 653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38" name="pole tekstowe 653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39" name="pole tekstowe 653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40" name="pole tekstowe 653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41" name="pole tekstowe 654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42" name="pole tekstowe 654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43" name="pole tekstowe 654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44" name="pole tekstowe 654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45" name="pole tekstowe 654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46" name="pole tekstowe 654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47" name="pole tekstowe 654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48" name="pole tekstowe 654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49" name="pole tekstowe 654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50" name="pole tekstowe 654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51" name="pole tekstowe 655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52" name="pole tekstowe 655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53" name="pole tekstowe 655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54" name="pole tekstowe 655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55" name="pole tekstowe 655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56" name="pole tekstowe 655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57" name="pole tekstowe 655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58" name="pole tekstowe 655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59" name="pole tekstowe 655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60" name="pole tekstowe 655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61" name="pole tekstowe 656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62" name="pole tekstowe 656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63" name="pole tekstowe 656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64" name="pole tekstowe 656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65" name="pole tekstowe 656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66" name="pole tekstowe 656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67" name="pole tekstowe 656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68" name="pole tekstowe 656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6569" name="pole tekstowe 656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314" name="pole tekstowe 63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315" name="pole tekstowe 63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70" name="pole tekstowe 65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71" name="pole tekstowe 65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72" name="pole tekstowe 65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73" name="pole tekstowe 65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74" name="pole tekstowe 65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75" name="pole tekstowe 65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76" name="pole tekstowe 65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77" name="pole tekstowe 65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78" name="pole tekstowe 65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79" name="pole tekstowe 65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80" name="pole tekstowe 65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81" name="pole tekstowe 65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82" name="pole tekstowe 65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83" name="pole tekstowe 65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84" name="pole tekstowe 65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85" name="pole tekstowe 65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86" name="pole tekstowe 65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87" name="pole tekstowe 65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88" name="pole tekstowe 65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89" name="pole tekstowe 65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90" name="pole tekstowe 65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91" name="pole tekstowe 65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92" name="pole tekstowe 65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93" name="pole tekstowe 65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94" name="pole tekstowe 65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95" name="pole tekstowe 65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96" name="pole tekstowe 659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97" name="pole tekstowe 659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98" name="pole tekstowe 659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599" name="pole tekstowe 659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00" name="pole tekstowe 65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01" name="pole tekstowe 660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02" name="pole tekstowe 66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03" name="pole tekstowe 66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04" name="pole tekstowe 660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05" name="pole tekstowe 660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06" name="pole tekstowe 660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07" name="pole tekstowe 660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08" name="pole tekstowe 660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09" name="pole tekstowe 660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10" name="pole tekstowe 660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11" name="pole tekstowe 661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12" name="pole tekstowe 661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13" name="pole tekstowe 661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14" name="pole tekstowe 66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15" name="pole tekstowe 66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16" name="pole tekstowe 66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17" name="pole tekstowe 66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18" name="pole tekstowe 66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19" name="pole tekstowe 66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20" name="pole tekstowe 66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21" name="pole tekstowe 66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22" name="pole tekstowe 66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23" name="pole tekstowe 66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24" name="pole tekstowe 66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25" name="pole tekstowe 66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26" name="pole tekstowe 66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27" name="pole tekstowe 66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28" name="pole tekstowe 66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29" name="pole tekstowe 66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30" name="pole tekstowe 66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31" name="pole tekstowe 66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32" name="pole tekstowe 66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33" name="pole tekstowe 66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34" name="pole tekstowe 66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35" name="pole tekstowe 66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36" name="pole tekstowe 66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637" name="pole tekstowe 66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38" name="pole tekstowe 66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39" name="pole tekstowe 66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40" name="pole tekstowe 66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41" name="pole tekstowe 66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42" name="pole tekstowe 66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43" name="pole tekstowe 66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44" name="pole tekstowe 66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45" name="pole tekstowe 66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46" name="pole tekstowe 664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47" name="pole tekstowe 66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48" name="pole tekstowe 66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49" name="pole tekstowe 66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50" name="pole tekstowe 66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51" name="pole tekstowe 66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52" name="pole tekstowe 66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53" name="pole tekstowe 66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54" name="pole tekstowe 66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55" name="pole tekstowe 66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56" name="pole tekstowe 66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57" name="pole tekstowe 66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58" name="pole tekstowe 66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59" name="pole tekstowe 66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60" name="pole tekstowe 665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61" name="pole tekstowe 66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62" name="pole tekstowe 66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63" name="pole tekstowe 66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64" name="pole tekstowe 66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65" name="pole tekstowe 66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66" name="pole tekstowe 66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67" name="pole tekstowe 66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68" name="pole tekstowe 66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69" name="pole tekstowe 66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70" name="pole tekstowe 66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71" name="pole tekstowe 66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72" name="pole tekstowe 66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73" name="pole tekstowe 66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74" name="pole tekstowe 66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75" name="pole tekstowe 66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76" name="pole tekstowe 66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77" name="pole tekstowe 66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78" name="pole tekstowe 66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79" name="pole tekstowe 66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80" name="pole tekstowe 66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81" name="pole tekstowe 66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82" name="pole tekstowe 66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83" name="pole tekstowe 66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84" name="pole tekstowe 66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85" name="pole tekstowe 66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86" name="pole tekstowe 66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87" name="pole tekstowe 66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88" name="pole tekstowe 66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89" name="pole tekstowe 66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90" name="pole tekstowe 66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91" name="pole tekstowe 66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92" name="pole tekstowe 66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93" name="pole tekstowe 66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94" name="pole tekstowe 66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95" name="pole tekstowe 66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96" name="pole tekstowe 66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97" name="pole tekstowe 66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98" name="pole tekstowe 66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699" name="pole tekstowe 66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00" name="pole tekstowe 66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01" name="pole tekstowe 67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02" name="pole tekstowe 67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03" name="pole tekstowe 67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04" name="pole tekstowe 67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05" name="pole tekstowe 67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06" name="pole tekstowe 67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07" name="pole tekstowe 67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08" name="pole tekstowe 670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09" name="pole tekstowe 670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10" name="pole tekstowe 670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11" name="pole tekstowe 671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12" name="pole tekstowe 671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13" name="pole tekstowe 671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14" name="pole tekstowe 67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15" name="pole tekstowe 67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16" name="pole tekstowe 67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17" name="pole tekstowe 67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18" name="pole tekstowe 67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19" name="pole tekstowe 67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20" name="pole tekstowe 67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21" name="pole tekstowe 67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22" name="pole tekstowe 67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23" name="pole tekstowe 67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24" name="pole tekstowe 67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25" name="pole tekstowe 67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26" name="pole tekstowe 67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27" name="pole tekstowe 67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28" name="pole tekstowe 67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29" name="pole tekstowe 67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30" name="pole tekstowe 67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31" name="pole tekstowe 67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32" name="pole tekstowe 67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33" name="pole tekstowe 67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34" name="pole tekstowe 67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35" name="pole tekstowe 67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36" name="pole tekstowe 67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37" name="pole tekstowe 67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38" name="pole tekstowe 67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39" name="pole tekstowe 67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40" name="pole tekstowe 67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41" name="pole tekstowe 67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42" name="pole tekstowe 67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43" name="pole tekstowe 67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44" name="pole tekstowe 67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45" name="pole tekstowe 67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46" name="pole tekstowe 674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47" name="pole tekstowe 67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48" name="pole tekstowe 67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49" name="pole tekstowe 67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50" name="pole tekstowe 67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51" name="pole tekstowe 67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52" name="pole tekstowe 67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53" name="pole tekstowe 67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54" name="pole tekstowe 67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55" name="pole tekstowe 67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56" name="pole tekstowe 67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57" name="pole tekstowe 67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58" name="pole tekstowe 67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59" name="pole tekstowe 67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60" name="pole tekstowe 675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61" name="pole tekstowe 67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62" name="pole tekstowe 67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63" name="pole tekstowe 67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64" name="pole tekstowe 67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65" name="pole tekstowe 67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66" name="pole tekstowe 67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67" name="pole tekstowe 67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68" name="pole tekstowe 67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69" name="pole tekstowe 67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70" name="pole tekstowe 67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71" name="pole tekstowe 67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72" name="pole tekstowe 67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73" name="pole tekstowe 67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74" name="pole tekstowe 67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75" name="pole tekstowe 67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76" name="pole tekstowe 67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777" name="pole tekstowe 67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78" name="pole tekstowe 67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79" name="pole tekstowe 67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80" name="pole tekstowe 67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81" name="pole tekstowe 67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82" name="pole tekstowe 67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83" name="pole tekstowe 67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84" name="pole tekstowe 67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85" name="pole tekstowe 67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86" name="pole tekstowe 67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87" name="pole tekstowe 67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88" name="pole tekstowe 67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89" name="pole tekstowe 67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90" name="pole tekstowe 67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91" name="pole tekstowe 67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92" name="pole tekstowe 67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93" name="pole tekstowe 67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94" name="pole tekstowe 67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95" name="pole tekstowe 67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96" name="pole tekstowe 679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97" name="pole tekstowe 679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98" name="pole tekstowe 679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799" name="pole tekstowe 679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00" name="pole tekstowe 67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01" name="pole tekstowe 680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02" name="pole tekstowe 68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03" name="pole tekstowe 68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04" name="pole tekstowe 680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05" name="pole tekstowe 680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06" name="pole tekstowe 680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07" name="pole tekstowe 680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08" name="pole tekstowe 680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09" name="pole tekstowe 680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10" name="pole tekstowe 680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11" name="pole tekstowe 681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12" name="pole tekstowe 681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13" name="pole tekstowe 681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14" name="pole tekstowe 68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15" name="pole tekstowe 68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16" name="pole tekstowe 68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17" name="pole tekstowe 68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18" name="pole tekstowe 68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19" name="pole tekstowe 68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20" name="pole tekstowe 68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21" name="pole tekstowe 68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22" name="pole tekstowe 68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23" name="pole tekstowe 68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24" name="pole tekstowe 68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25" name="pole tekstowe 68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26" name="pole tekstowe 68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27" name="pole tekstowe 68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28" name="pole tekstowe 68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29" name="pole tekstowe 68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30" name="pole tekstowe 68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31" name="pole tekstowe 68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32" name="pole tekstowe 68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33" name="pole tekstowe 68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34" name="pole tekstowe 68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35" name="pole tekstowe 68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36" name="pole tekstowe 68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37" name="pole tekstowe 68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38" name="pole tekstowe 68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39" name="pole tekstowe 68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40" name="pole tekstowe 68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41" name="pole tekstowe 68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42" name="pole tekstowe 68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43" name="pole tekstowe 68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44" name="pole tekstowe 68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45" name="pole tekstowe 68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46" name="pole tekstowe 684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47" name="pole tekstowe 68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48" name="pole tekstowe 68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49" name="pole tekstowe 68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50" name="pole tekstowe 68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51" name="pole tekstowe 68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52" name="pole tekstowe 68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53" name="pole tekstowe 68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54" name="pole tekstowe 68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55" name="pole tekstowe 68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56" name="pole tekstowe 68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57" name="pole tekstowe 68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58" name="pole tekstowe 68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59" name="pole tekstowe 68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60" name="pole tekstowe 685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61" name="pole tekstowe 68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62" name="pole tekstowe 68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63" name="pole tekstowe 68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64" name="pole tekstowe 68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65" name="pole tekstowe 68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66" name="pole tekstowe 68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67" name="pole tekstowe 68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68" name="pole tekstowe 68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69" name="pole tekstowe 68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70" name="pole tekstowe 68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71" name="pole tekstowe 68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72" name="pole tekstowe 68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73" name="pole tekstowe 68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74" name="pole tekstowe 68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75" name="pole tekstowe 68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76" name="pole tekstowe 68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877" name="pole tekstowe 68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78" name="pole tekstowe 68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79" name="pole tekstowe 68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80" name="pole tekstowe 68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81" name="pole tekstowe 68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82" name="pole tekstowe 68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83" name="pole tekstowe 68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84" name="pole tekstowe 68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85" name="pole tekstowe 68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86" name="pole tekstowe 68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87" name="pole tekstowe 68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88" name="pole tekstowe 68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89" name="pole tekstowe 68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90" name="pole tekstowe 68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91" name="pole tekstowe 68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92" name="pole tekstowe 68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93" name="pole tekstowe 68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94" name="pole tekstowe 68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95" name="pole tekstowe 68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96" name="pole tekstowe 689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97" name="pole tekstowe 689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98" name="pole tekstowe 689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899" name="pole tekstowe 689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00" name="pole tekstowe 68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01" name="pole tekstowe 690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02" name="pole tekstowe 69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03" name="pole tekstowe 69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04" name="pole tekstowe 690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05" name="pole tekstowe 690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06" name="pole tekstowe 690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07" name="pole tekstowe 690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08" name="pole tekstowe 690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09" name="pole tekstowe 690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10" name="pole tekstowe 690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11" name="pole tekstowe 691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12" name="pole tekstowe 691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13" name="pole tekstowe 691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14" name="pole tekstowe 69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15" name="pole tekstowe 69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16" name="pole tekstowe 69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17" name="pole tekstowe 69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18" name="pole tekstowe 69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19" name="pole tekstowe 69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20" name="pole tekstowe 69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21" name="pole tekstowe 69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22" name="pole tekstowe 69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23" name="pole tekstowe 69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24" name="pole tekstowe 69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25" name="pole tekstowe 69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26" name="pole tekstowe 69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27" name="pole tekstowe 69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28" name="pole tekstowe 69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29" name="pole tekstowe 69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30" name="pole tekstowe 69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31" name="pole tekstowe 69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32" name="pole tekstowe 69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33" name="pole tekstowe 69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34" name="pole tekstowe 69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35" name="pole tekstowe 69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36" name="pole tekstowe 69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37" name="pole tekstowe 69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38" name="pole tekstowe 69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6939" name="pole tekstowe 69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40" name="pole tekstowe 69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41" name="pole tekstowe 69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42" name="pole tekstowe 69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43" name="pole tekstowe 69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44" name="pole tekstowe 69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45" name="pole tekstowe 69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46" name="pole tekstowe 694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47" name="pole tekstowe 69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48" name="pole tekstowe 69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49" name="pole tekstowe 69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50" name="pole tekstowe 69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51" name="pole tekstowe 69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52" name="pole tekstowe 69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53" name="pole tekstowe 69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54" name="pole tekstowe 69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55" name="pole tekstowe 69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56" name="pole tekstowe 69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57" name="pole tekstowe 69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58" name="pole tekstowe 69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59" name="pole tekstowe 69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60" name="pole tekstowe 695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61" name="pole tekstowe 69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62" name="pole tekstowe 69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63" name="pole tekstowe 69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64" name="pole tekstowe 69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65" name="pole tekstowe 69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66" name="pole tekstowe 69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67" name="pole tekstowe 69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68" name="pole tekstowe 69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69" name="pole tekstowe 69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70" name="pole tekstowe 69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71" name="pole tekstowe 69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72" name="pole tekstowe 69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73" name="pole tekstowe 69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74" name="pole tekstowe 69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75" name="pole tekstowe 69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76" name="pole tekstowe 69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77" name="pole tekstowe 69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78" name="pole tekstowe 69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79" name="pole tekstowe 69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80" name="pole tekstowe 69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81" name="pole tekstowe 69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82" name="pole tekstowe 69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83" name="pole tekstowe 69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84" name="pole tekstowe 69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85" name="pole tekstowe 69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86" name="pole tekstowe 69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87" name="pole tekstowe 69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88" name="pole tekstowe 69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89" name="pole tekstowe 69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90" name="pole tekstowe 69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91" name="pole tekstowe 69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92" name="pole tekstowe 69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93" name="pole tekstowe 69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94" name="pole tekstowe 69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95" name="pole tekstowe 69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96" name="pole tekstowe 69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97" name="pole tekstowe 69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98" name="pole tekstowe 69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6999" name="pole tekstowe 69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00" name="pole tekstowe 69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01" name="pole tekstowe 70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02" name="pole tekstowe 70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03" name="pole tekstowe 70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04" name="pole tekstowe 700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05" name="pole tekstowe 700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06" name="pole tekstowe 700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07" name="pole tekstowe 700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08" name="pole tekstowe 700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09" name="pole tekstowe 700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10" name="pole tekstowe 70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11" name="pole tekstowe 70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12" name="pole tekstowe 70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13" name="pole tekstowe 70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14" name="pole tekstowe 70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15" name="pole tekstowe 70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16" name="pole tekstowe 70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17" name="pole tekstowe 70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18" name="pole tekstowe 70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19" name="pole tekstowe 70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20" name="pole tekstowe 70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21" name="pole tekstowe 70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22" name="pole tekstowe 70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23" name="pole tekstowe 70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24" name="pole tekstowe 70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25" name="pole tekstowe 70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26" name="pole tekstowe 70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27" name="pole tekstowe 70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28" name="pole tekstowe 70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29" name="pole tekstowe 70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30" name="pole tekstowe 70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31" name="pole tekstowe 70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32" name="pole tekstowe 70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33" name="pole tekstowe 70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34" name="pole tekstowe 70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35" name="pole tekstowe 70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36" name="pole tekstowe 70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37" name="pole tekstowe 70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38" name="pole tekstowe 70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39" name="pole tekstowe 70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40" name="pole tekstowe 70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41" name="pole tekstowe 70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42" name="pole tekstowe 70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43" name="pole tekstowe 70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44" name="pole tekstowe 70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45" name="pole tekstowe 70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46" name="pole tekstowe 70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47" name="pole tekstowe 70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48" name="pole tekstowe 70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49" name="pole tekstowe 70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50" name="pole tekstowe 70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51" name="pole tekstowe 70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52" name="pole tekstowe 70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53" name="pole tekstowe 70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54" name="pole tekstowe 70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55" name="pole tekstowe 70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56" name="pole tekstowe 70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57" name="pole tekstowe 70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58" name="pole tekstowe 70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59" name="pole tekstowe 70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60" name="pole tekstowe 705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61" name="pole tekstowe 70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62" name="pole tekstowe 70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63" name="pole tekstowe 70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64" name="pole tekstowe 70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65" name="pole tekstowe 70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66" name="pole tekstowe 70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67" name="pole tekstowe 70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68" name="pole tekstowe 70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69" name="pole tekstowe 70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70" name="pole tekstowe 70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71" name="pole tekstowe 70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72" name="pole tekstowe 70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73" name="pole tekstowe 70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74" name="pole tekstowe 70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75" name="pole tekstowe 70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76" name="pole tekstowe 70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77" name="pole tekstowe 70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78" name="pole tekstowe 70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79" name="pole tekstowe 70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80" name="pole tekstowe 70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81" name="pole tekstowe 70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82" name="pole tekstowe 70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83" name="pole tekstowe 70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84" name="pole tekstowe 70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85" name="pole tekstowe 70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86" name="pole tekstowe 70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087" name="pole tekstowe 70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88" name="pole tekstowe 70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89" name="pole tekstowe 70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90" name="pole tekstowe 70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91" name="pole tekstowe 70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92" name="pole tekstowe 70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93" name="pole tekstowe 70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94" name="pole tekstowe 70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95" name="pole tekstowe 70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96" name="pole tekstowe 709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97" name="pole tekstowe 709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98" name="pole tekstowe 709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099" name="pole tekstowe 709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00" name="pole tekstowe 70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01" name="pole tekstowe 710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02" name="pole tekstowe 71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03" name="pole tekstowe 71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04" name="pole tekstowe 710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05" name="pole tekstowe 710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06" name="pole tekstowe 710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07" name="pole tekstowe 710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08" name="pole tekstowe 710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09" name="pole tekstowe 710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10" name="pole tekstowe 710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11" name="pole tekstowe 711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12" name="pole tekstowe 711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13" name="pole tekstowe 711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14" name="pole tekstowe 71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15" name="pole tekstowe 71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16" name="pole tekstowe 71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17" name="pole tekstowe 71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18" name="pole tekstowe 71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19" name="pole tekstowe 71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20" name="pole tekstowe 71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21" name="pole tekstowe 71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22" name="pole tekstowe 71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23" name="pole tekstowe 71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24" name="pole tekstowe 71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25" name="pole tekstowe 71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26" name="pole tekstowe 71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27" name="pole tekstowe 71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28" name="pole tekstowe 71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29" name="pole tekstowe 71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30" name="pole tekstowe 71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31" name="pole tekstowe 71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32" name="pole tekstowe 71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33" name="pole tekstowe 71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34" name="pole tekstowe 71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35" name="pole tekstowe 71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36" name="pole tekstowe 71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37" name="pole tekstowe 71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38" name="pole tekstowe 71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39" name="pole tekstowe 71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40" name="pole tekstowe 71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41" name="pole tekstowe 71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42" name="pole tekstowe 71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43" name="pole tekstowe 71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44" name="pole tekstowe 71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45" name="pole tekstowe 71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46" name="pole tekstowe 71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47" name="pole tekstowe 71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48" name="pole tekstowe 71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49" name="pole tekstowe 71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50" name="pole tekstowe 71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51" name="pole tekstowe 71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52" name="pole tekstowe 71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53" name="pole tekstowe 71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54" name="pole tekstowe 71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55" name="pole tekstowe 71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56" name="pole tekstowe 71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157" name="pole tekstowe 71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58" name="pole tekstowe 71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59" name="pole tekstowe 71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60" name="pole tekstowe 715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61" name="pole tekstowe 71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62" name="pole tekstowe 71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63" name="pole tekstowe 71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64" name="pole tekstowe 71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65" name="pole tekstowe 71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66" name="pole tekstowe 71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67" name="pole tekstowe 71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68" name="pole tekstowe 71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69" name="pole tekstowe 71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70" name="pole tekstowe 71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71" name="pole tekstowe 71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72" name="pole tekstowe 71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73" name="pole tekstowe 71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74" name="pole tekstowe 71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75" name="pole tekstowe 71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76" name="pole tekstowe 71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77" name="pole tekstowe 71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78" name="pole tekstowe 71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79" name="pole tekstowe 71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80" name="pole tekstowe 71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81" name="pole tekstowe 71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82" name="pole tekstowe 71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83" name="pole tekstowe 71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84" name="pole tekstowe 71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85" name="pole tekstowe 71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86" name="pole tekstowe 71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87" name="pole tekstowe 71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88" name="pole tekstowe 71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89" name="pole tekstowe 71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90" name="pole tekstowe 71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91" name="pole tekstowe 71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92" name="pole tekstowe 71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93" name="pole tekstowe 71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94" name="pole tekstowe 71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95" name="pole tekstowe 71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96" name="pole tekstowe 71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97" name="pole tekstowe 71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98" name="pole tekstowe 71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199" name="pole tekstowe 71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00" name="pole tekstowe 71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01" name="pole tekstowe 72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02" name="pole tekstowe 72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03" name="pole tekstowe 72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04" name="pole tekstowe 72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05" name="pole tekstowe 72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06" name="pole tekstowe 72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07" name="pole tekstowe 72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08" name="pole tekstowe 72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09" name="pole tekstowe 72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10" name="pole tekstowe 72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11" name="pole tekstowe 72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12" name="pole tekstowe 72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13" name="pole tekstowe 72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14" name="pole tekstowe 72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15" name="pole tekstowe 72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16" name="pole tekstowe 72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17" name="pole tekstowe 72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18" name="pole tekstowe 72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19" name="pole tekstowe 72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20" name="pole tekstowe 72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21" name="pole tekstowe 72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22" name="pole tekstowe 72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23" name="pole tekstowe 72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24" name="pole tekstowe 72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25" name="pole tekstowe 72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26" name="pole tekstowe 72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27" name="pole tekstowe 72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28" name="pole tekstowe 72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29" name="pole tekstowe 72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30" name="pole tekstowe 72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31" name="pole tekstowe 72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32" name="pole tekstowe 72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33" name="pole tekstowe 72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34" name="pole tekstowe 72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35" name="pole tekstowe 72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36" name="pole tekstowe 72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37" name="pole tekstowe 72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38" name="pole tekstowe 72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39" name="pole tekstowe 72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40" name="pole tekstowe 72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41" name="pole tekstowe 72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42" name="pole tekstowe 72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43" name="pole tekstowe 72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44" name="pole tekstowe 72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45" name="pole tekstowe 72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46" name="pole tekstowe 72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47" name="pole tekstowe 72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48" name="pole tekstowe 72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49" name="pole tekstowe 72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50" name="pole tekstowe 72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51" name="pole tekstowe 72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52" name="pole tekstowe 72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53" name="pole tekstowe 72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54" name="pole tekstowe 72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55" name="pole tekstowe 72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56" name="pole tekstowe 72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57" name="pole tekstowe 72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58" name="pole tekstowe 72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59" name="pole tekstowe 72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60" name="pole tekstowe 72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61" name="pole tekstowe 72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62" name="pole tekstowe 72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63" name="pole tekstowe 72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64" name="pole tekstowe 72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65" name="pole tekstowe 72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66" name="pole tekstowe 72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67" name="pole tekstowe 72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68" name="pole tekstowe 72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69" name="pole tekstowe 72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70" name="pole tekstowe 72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71" name="pole tekstowe 72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72" name="pole tekstowe 72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73" name="pole tekstowe 72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74" name="pole tekstowe 72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75" name="pole tekstowe 72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76" name="pole tekstowe 72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77" name="pole tekstowe 72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78" name="pole tekstowe 72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79" name="pole tekstowe 72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80" name="pole tekstowe 72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81" name="pole tekstowe 72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82" name="pole tekstowe 72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83" name="pole tekstowe 72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84" name="pole tekstowe 72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85" name="pole tekstowe 72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86" name="pole tekstowe 72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87" name="pole tekstowe 72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88" name="pole tekstowe 72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89" name="pole tekstowe 72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90" name="pole tekstowe 72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91" name="pole tekstowe 72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92" name="pole tekstowe 72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93" name="pole tekstowe 72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94" name="pole tekstowe 72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95" name="pole tekstowe 72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96" name="pole tekstowe 72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297" name="pole tekstowe 72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98" name="pole tekstowe 729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299" name="pole tekstowe 729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00" name="pole tekstowe 72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01" name="pole tekstowe 730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02" name="pole tekstowe 73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03" name="pole tekstowe 73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04" name="pole tekstowe 730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05" name="pole tekstowe 730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06" name="pole tekstowe 730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07" name="pole tekstowe 730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08" name="pole tekstowe 730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09" name="pole tekstowe 730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10" name="pole tekstowe 730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11" name="pole tekstowe 731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12" name="pole tekstowe 731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13" name="pole tekstowe 731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14" name="pole tekstowe 73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15" name="pole tekstowe 73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16" name="pole tekstowe 73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17" name="pole tekstowe 73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18" name="pole tekstowe 73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19" name="pole tekstowe 73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20" name="pole tekstowe 73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21" name="pole tekstowe 73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22" name="pole tekstowe 73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23" name="pole tekstowe 73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24" name="pole tekstowe 73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25" name="pole tekstowe 73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26" name="pole tekstowe 73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27" name="pole tekstowe 73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28" name="pole tekstowe 73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29" name="pole tekstowe 73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30" name="pole tekstowe 73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31" name="pole tekstowe 73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32" name="pole tekstowe 73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33" name="pole tekstowe 73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34" name="pole tekstowe 73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35" name="pole tekstowe 73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36" name="pole tekstowe 73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37" name="pole tekstowe 73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38" name="pole tekstowe 73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39" name="pole tekstowe 73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40" name="pole tekstowe 73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41" name="pole tekstowe 73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42" name="pole tekstowe 73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43" name="pole tekstowe 73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44" name="pole tekstowe 73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45" name="pole tekstowe 73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46" name="pole tekstowe 73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47" name="pole tekstowe 73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48" name="pole tekstowe 73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49" name="pole tekstowe 73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50" name="pole tekstowe 73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51" name="pole tekstowe 73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52" name="pole tekstowe 73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53" name="pole tekstowe 73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54" name="pole tekstowe 73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55" name="pole tekstowe 73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56" name="pole tekstowe 73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57" name="pole tekstowe 73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58" name="pole tekstowe 73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59" name="pole tekstowe 73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60" name="pole tekstowe 735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61" name="pole tekstowe 73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62" name="pole tekstowe 73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63" name="pole tekstowe 73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64" name="pole tekstowe 73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65" name="pole tekstowe 73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66" name="pole tekstowe 73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67" name="pole tekstowe 73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68" name="pole tekstowe 73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69" name="pole tekstowe 73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70" name="pole tekstowe 73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71" name="pole tekstowe 73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72" name="pole tekstowe 73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73" name="pole tekstowe 73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74" name="pole tekstowe 73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75" name="pole tekstowe 73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76" name="pole tekstowe 73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77" name="pole tekstowe 73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78" name="pole tekstowe 73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79" name="pole tekstowe 73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80" name="pole tekstowe 73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81" name="pole tekstowe 73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82" name="pole tekstowe 73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83" name="pole tekstowe 73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84" name="pole tekstowe 73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85" name="pole tekstowe 73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86" name="pole tekstowe 73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87" name="pole tekstowe 73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88" name="pole tekstowe 73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89" name="pole tekstowe 73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90" name="pole tekstowe 73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91" name="pole tekstowe 73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92" name="pole tekstowe 73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93" name="pole tekstowe 73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94" name="pole tekstowe 73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95" name="pole tekstowe 73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96" name="pole tekstowe 73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397" name="pole tekstowe 73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98" name="pole tekstowe 739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399" name="pole tekstowe 739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00" name="pole tekstowe 73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01" name="pole tekstowe 740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02" name="pole tekstowe 74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03" name="pole tekstowe 74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04" name="pole tekstowe 740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05" name="pole tekstowe 740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06" name="pole tekstowe 740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07" name="pole tekstowe 740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08" name="pole tekstowe 740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09" name="pole tekstowe 740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10" name="pole tekstowe 740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11" name="pole tekstowe 741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12" name="pole tekstowe 741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13" name="pole tekstowe 741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14" name="pole tekstowe 74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15" name="pole tekstowe 74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16" name="pole tekstowe 74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17" name="pole tekstowe 74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18" name="pole tekstowe 74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19" name="pole tekstowe 74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20" name="pole tekstowe 74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21" name="pole tekstowe 74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22" name="pole tekstowe 74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23" name="pole tekstowe 74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24" name="pole tekstowe 74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25" name="pole tekstowe 74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26" name="pole tekstowe 74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27" name="pole tekstowe 74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28" name="pole tekstowe 74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29" name="pole tekstowe 74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30" name="pole tekstowe 74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31" name="pole tekstowe 74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32" name="pole tekstowe 74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33" name="pole tekstowe 74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34" name="pole tekstowe 74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35" name="pole tekstowe 74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36" name="pole tekstowe 74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37" name="pole tekstowe 74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38" name="pole tekstowe 74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39" name="pole tekstowe 74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40" name="pole tekstowe 74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41" name="pole tekstowe 74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42" name="pole tekstowe 74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43" name="pole tekstowe 74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44" name="pole tekstowe 74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45" name="pole tekstowe 74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46" name="pole tekstowe 74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47" name="pole tekstowe 74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48" name="pole tekstowe 74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49" name="pole tekstowe 74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50" name="pole tekstowe 74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51" name="pole tekstowe 74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52" name="pole tekstowe 74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53" name="pole tekstowe 74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54" name="pole tekstowe 74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55" name="pole tekstowe 74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56" name="pole tekstowe 74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57" name="pole tekstowe 74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58" name="pole tekstowe 74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459" name="pole tekstowe 74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60" name="pole tekstowe 745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61" name="pole tekstowe 74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62" name="pole tekstowe 74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63" name="pole tekstowe 74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64" name="pole tekstowe 74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65" name="pole tekstowe 74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66" name="pole tekstowe 74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67" name="pole tekstowe 74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68" name="pole tekstowe 74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69" name="pole tekstowe 74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70" name="pole tekstowe 74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71" name="pole tekstowe 74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72" name="pole tekstowe 74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73" name="pole tekstowe 74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74" name="pole tekstowe 74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75" name="pole tekstowe 74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76" name="pole tekstowe 74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77" name="pole tekstowe 74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78" name="pole tekstowe 74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79" name="pole tekstowe 74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80" name="pole tekstowe 74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81" name="pole tekstowe 74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82" name="pole tekstowe 74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83" name="pole tekstowe 74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84" name="pole tekstowe 74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85" name="pole tekstowe 74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86" name="pole tekstowe 74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87" name="pole tekstowe 74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88" name="pole tekstowe 74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89" name="pole tekstowe 74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90" name="pole tekstowe 74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91" name="pole tekstowe 74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92" name="pole tekstowe 74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93" name="pole tekstowe 74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94" name="pole tekstowe 74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95" name="pole tekstowe 74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96" name="pole tekstowe 74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97" name="pole tekstowe 74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98" name="pole tekstowe 74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499" name="pole tekstowe 74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00" name="pole tekstowe 74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01" name="pole tekstowe 75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02" name="pole tekstowe 75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03" name="pole tekstowe 75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04" name="pole tekstowe 75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05" name="pole tekstowe 75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06" name="pole tekstowe 75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07" name="pole tekstowe 75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08" name="pole tekstowe 75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09" name="pole tekstowe 75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10" name="pole tekstowe 75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11" name="pole tekstowe 75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12" name="pole tekstowe 75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13" name="pole tekstowe 75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14" name="pole tekstowe 75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15" name="pole tekstowe 75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16" name="pole tekstowe 75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17" name="pole tekstowe 75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18" name="pole tekstowe 75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19" name="pole tekstowe 75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20" name="pole tekstowe 75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21" name="pole tekstowe 75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22" name="pole tekstowe 75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23" name="pole tekstowe 75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24" name="pole tekstowe 75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25" name="pole tekstowe 75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26" name="pole tekstowe 75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27" name="pole tekstowe 75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28" name="pole tekstowe 75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29" name="pole tekstowe 75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30" name="pole tekstowe 75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31" name="pole tekstowe 75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32" name="pole tekstowe 75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33" name="pole tekstowe 75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34" name="pole tekstowe 75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35" name="pole tekstowe 75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36" name="pole tekstowe 75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37" name="pole tekstowe 75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38" name="pole tekstowe 75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39" name="pole tekstowe 75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40" name="pole tekstowe 75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41" name="pole tekstowe 75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42" name="pole tekstowe 75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43" name="pole tekstowe 75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44" name="pole tekstowe 75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45" name="pole tekstowe 75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46" name="pole tekstowe 75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47" name="pole tekstowe 75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48" name="pole tekstowe 75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49" name="pole tekstowe 75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50" name="pole tekstowe 75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51" name="pole tekstowe 75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52" name="pole tekstowe 75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53" name="pole tekstowe 75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54" name="pole tekstowe 75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55" name="pole tekstowe 75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56" name="pole tekstowe 75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57" name="pole tekstowe 75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58" name="pole tekstowe 75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59" name="pole tekstowe 75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60" name="pole tekstowe 75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61" name="pole tekstowe 75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62" name="pole tekstowe 75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63" name="pole tekstowe 75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64" name="pole tekstowe 75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65" name="pole tekstowe 75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66" name="pole tekstowe 75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67" name="pole tekstowe 75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68" name="pole tekstowe 75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69" name="pole tekstowe 75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70" name="pole tekstowe 75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71" name="pole tekstowe 75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572" name="pole tekstowe 75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73" name="pole tekstowe 75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74" name="pole tekstowe 75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75" name="pole tekstowe 75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76" name="pole tekstowe 75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77" name="pole tekstowe 75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78" name="pole tekstowe 75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79" name="pole tekstowe 75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80" name="pole tekstowe 75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81" name="pole tekstowe 75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82" name="pole tekstowe 75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83" name="pole tekstowe 75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84" name="pole tekstowe 75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85" name="pole tekstowe 75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86" name="pole tekstowe 75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87" name="pole tekstowe 75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88" name="pole tekstowe 75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89" name="pole tekstowe 75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90" name="pole tekstowe 75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91" name="pole tekstowe 75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92" name="pole tekstowe 75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93" name="pole tekstowe 75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94" name="pole tekstowe 75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95" name="pole tekstowe 75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96" name="pole tekstowe 75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97" name="pole tekstowe 75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98" name="pole tekstowe 75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599" name="pole tekstowe 75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00" name="pole tekstowe 75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01" name="pole tekstowe 76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02" name="pole tekstowe 76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03" name="pole tekstowe 76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04" name="pole tekstowe 76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05" name="pole tekstowe 76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06" name="pole tekstowe 76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07" name="pole tekstowe 76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08" name="pole tekstowe 760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09" name="pole tekstowe 760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10" name="pole tekstowe 760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11" name="pole tekstowe 76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12" name="pole tekstowe 76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13" name="pole tekstowe 76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14" name="pole tekstowe 76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15" name="pole tekstowe 76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16" name="pole tekstowe 76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17" name="pole tekstowe 76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18" name="pole tekstowe 76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19" name="pole tekstowe 76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20" name="pole tekstowe 76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21" name="pole tekstowe 76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22" name="pole tekstowe 76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23" name="pole tekstowe 76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24" name="pole tekstowe 76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25" name="pole tekstowe 76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26" name="pole tekstowe 76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27" name="pole tekstowe 76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28" name="pole tekstowe 76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29" name="pole tekstowe 76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30" name="pole tekstowe 76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31" name="pole tekstowe 76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32" name="pole tekstowe 76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33" name="pole tekstowe 76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34" name="pole tekstowe 76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35" name="pole tekstowe 76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36" name="pole tekstowe 76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37" name="pole tekstowe 76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38" name="pole tekstowe 76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39" name="pole tekstowe 76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40" name="pole tekstowe 76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41" name="pole tekstowe 76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42" name="pole tekstowe 76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43" name="pole tekstowe 76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44" name="pole tekstowe 76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45" name="pole tekstowe 76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46" name="pole tekstowe 76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47" name="pole tekstowe 76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48" name="pole tekstowe 76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49" name="pole tekstowe 76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50" name="pole tekstowe 76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51" name="pole tekstowe 76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52" name="pole tekstowe 76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53" name="pole tekstowe 76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54" name="pole tekstowe 76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55" name="pole tekstowe 76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56" name="pole tekstowe 76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57" name="pole tekstowe 76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58" name="pole tekstowe 76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59" name="pole tekstowe 76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60" name="pole tekstowe 76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61" name="pole tekstowe 76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62" name="pole tekstowe 76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663" name="pole tekstowe 76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64" name="pole tekstowe 76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65" name="pole tekstowe 76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66" name="pole tekstowe 76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67" name="pole tekstowe 76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68" name="pole tekstowe 76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69" name="pole tekstowe 76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70" name="pole tekstowe 76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71" name="pole tekstowe 76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72" name="pole tekstowe 76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73" name="pole tekstowe 76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74" name="pole tekstowe 76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75" name="pole tekstowe 76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76" name="pole tekstowe 76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77" name="pole tekstowe 76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78" name="pole tekstowe 76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79" name="pole tekstowe 76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80" name="pole tekstowe 76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81" name="pole tekstowe 76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82" name="pole tekstowe 76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83" name="pole tekstowe 76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84" name="pole tekstowe 76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85" name="pole tekstowe 76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86" name="pole tekstowe 76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87" name="pole tekstowe 76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88" name="pole tekstowe 76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89" name="pole tekstowe 76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90" name="pole tekstowe 76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91" name="pole tekstowe 76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92" name="pole tekstowe 76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93" name="pole tekstowe 76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94" name="pole tekstowe 76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95" name="pole tekstowe 76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96" name="pole tekstowe 76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97" name="pole tekstowe 76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98" name="pole tekstowe 76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699" name="pole tekstowe 76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00" name="pole tekstowe 76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01" name="pole tekstowe 77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02" name="pole tekstowe 77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03" name="pole tekstowe 77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04" name="pole tekstowe 77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05" name="pole tekstowe 77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06" name="pole tekstowe 77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07" name="pole tekstowe 77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08" name="pole tekstowe 77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09" name="pole tekstowe 77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10" name="pole tekstowe 77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11" name="pole tekstowe 77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12" name="pole tekstowe 77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13" name="pole tekstowe 77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14" name="pole tekstowe 77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15" name="pole tekstowe 77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16" name="pole tekstowe 77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17" name="pole tekstowe 77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18" name="pole tekstowe 77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19" name="pole tekstowe 77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20" name="pole tekstowe 77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21" name="pole tekstowe 77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22" name="pole tekstowe 77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23" name="pole tekstowe 77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24" name="pole tekstowe 77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25" name="pole tekstowe 77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26" name="pole tekstowe 77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27" name="pole tekstowe 77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28" name="pole tekstowe 77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29" name="pole tekstowe 77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30" name="pole tekstowe 77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31" name="pole tekstowe 77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32" name="pole tekstowe 77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33" name="pole tekstowe 77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34" name="pole tekstowe 77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35" name="pole tekstowe 77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36" name="pole tekstowe 77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37" name="pole tekstowe 77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38" name="pole tekstowe 77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39" name="pole tekstowe 77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40" name="pole tekstowe 77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41" name="pole tekstowe 77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42" name="pole tekstowe 77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43" name="pole tekstowe 77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44" name="pole tekstowe 77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45" name="pole tekstowe 77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46" name="pole tekstowe 77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47" name="pole tekstowe 77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48" name="pole tekstowe 77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49" name="pole tekstowe 77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50" name="pole tekstowe 77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51" name="pole tekstowe 77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52" name="pole tekstowe 77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53" name="pole tekstowe 77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54" name="pole tekstowe 77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55" name="pole tekstowe 77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56" name="pole tekstowe 77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57" name="pole tekstowe 77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58" name="pole tekstowe 77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59" name="pole tekstowe 77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60" name="pole tekstowe 77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61" name="pole tekstowe 77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62" name="pole tekstowe 77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63" name="pole tekstowe 77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64" name="pole tekstowe 77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65" name="pole tekstowe 77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66" name="pole tekstowe 77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67" name="pole tekstowe 77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68" name="pole tekstowe 77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769" name="pole tekstowe 77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70" name="pole tekstowe 77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71" name="pole tekstowe 77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72" name="pole tekstowe 77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73" name="pole tekstowe 77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74" name="pole tekstowe 77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75" name="pole tekstowe 77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76" name="pole tekstowe 77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77" name="pole tekstowe 77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78" name="pole tekstowe 77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79" name="pole tekstowe 77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80" name="pole tekstowe 77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81" name="pole tekstowe 77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82" name="pole tekstowe 77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83" name="pole tekstowe 77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84" name="pole tekstowe 77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85" name="pole tekstowe 77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86" name="pole tekstowe 77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87" name="pole tekstowe 77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88" name="pole tekstowe 77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89" name="pole tekstowe 77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90" name="pole tekstowe 77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91" name="pole tekstowe 77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92" name="pole tekstowe 77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93" name="pole tekstowe 77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94" name="pole tekstowe 77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95" name="pole tekstowe 77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96" name="pole tekstowe 77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97" name="pole tekstowe 77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98" name="pole tekstowe 77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799" name="pole tekstowe 77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00" name="pole tekstowe 77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01" name="pole tekstowe 78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02" name="pole tekstowe 78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03" name="pole tekstowe 78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04" name="pole tekstowe 78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05" name="pole tekstowe 78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06" name="pole tekstowe 78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07" name="pole tekstowe 78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08" name="pole tekstowe 78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09" name="pole tekstowe 78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10" name="pole tekstowe 78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11" name="pole tekstowe 78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12" name="pole tekstowe 78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13" name="pole tekstowe 78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14" name="pole tekstowe 78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15" name="pole tekstowe 78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16" name="pole tekstowe 78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17" name="pole tekstowe 78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18" name="pole tekstowe 78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19" name="pole tekstowe 78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20" name="pole tekstowe 78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21" name="pole tekstowe 78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22" name="pole tekstowe 78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23" name="pole tekstowe 78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24" name="pole tekstowe 78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25" name="pole tekstowe 78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26" name="pole tekstowe 78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27" name="pole tekstowe 78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28" name="pole tekstowe 78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29" name="pole tekstowe 78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30" name="pole tekstowe 78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31" name="pole tekstowe 78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32" name="pole tekstowe 78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33" name="pole tekstowe 78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34" name="pole tekstowe 78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35" name="pole tekstowe 78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36" name="pole tekstowe 78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37" name="pole tekstowe 78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38" name="pole tekstowe 78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39" name="pole tekstowe 78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40" name="pole tekstowe 78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41" name="pole tekstowe 78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42" name="pole tekstowe 78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43" name="pole tekstowe 78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44" name="pole tekstowe 78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45" name="pole tekstowe 78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46" name="pole tekstowe 78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47" name="pole tekstowe 78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48" name="pole tekstowe 78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49" name="pole tekstowe 78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50" name="pole tekstowe 78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51" name="pole tekstowe 78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52" name="pole tekstowe 78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53" name="pole tekstowe 78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54" name="pole tekstowe 78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55" name="pole tekstowe 78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56" name="pole tekstowe 78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57" name="pole tekstowe 78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58" name="pole tekstowe 78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59" name="pole tekstowe 78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60" name="pole tekstowe 78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61" name="pole tekstowe 78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62" name="pole tekstowe 78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63" name="pole tekstowe 78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64" name="pole tekstowe 78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65" name="pole tekstowe 78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66" name="pole tekstowe 78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67" name="pole tekstowe 78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68" name="pole tekstowe 78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69" name="pole tekstowe 78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70" name="pole tekstowe 78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71" name="pole tekstowe 78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72" name="pole tekstowe 78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73" name="pole tekstowe 78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74" name="pole tekstowe 78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75" name="pole tekstowe 78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76" name="pole tekstowe 78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77" name="pole tekstowe 78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78" name="pole tekstowe 78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79" name="pole tekstowe 78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80" name="pole tekstowe 78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881" name="pole tekstowe 78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82" name="pole tekstowe 78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83" name="pole tekstowe 78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84" name="pole tekstowe 78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85" name="pole tekstowe 78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86" name="pole tekstowe 78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87" name="pole tekstowe 78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88" name="pole tekstowe 78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89" name="pole tekstowe 78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90" name="pole tekstowe 78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91" name="pole tekstowe 78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92" name="pole tekstowe 78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93" name="pole tekstowe 78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94" name="pole tekstowe 78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95" name="pole tekstowe 78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96" name="pole tekstowe 78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97" name="pole tekstowe 78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98" name="pole tekstowe 78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899" name="pole tekstowe 78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00" name="pole tekstowe 78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01" name="pole tekstowe 79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02" name="pole tekstowe 79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03" name="pole tekstowe 79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04" name="pole tekstowe 79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05" name="pole tekstowe 79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06" name="pole tekstowe 79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07" name="pole tekstowe 79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08" name="pole tekstowe 79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09" name="pole tekstowe 79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10" name="pole tekstowe 79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11" name="pole tekstowe 79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12" name="pole tekstowe 79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13" name="pole tekstowe 79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14" name="pole tekstowe 79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15" name="pole tekstowe 79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16" name="pole tekstowe 79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17" name="pole tekstowe 79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18" name="pole tekstowe 79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19" name="pole tekstowe 79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20" name="pole tekstowe 79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21" name="pole tekstowe 79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22" name="pole tekstowe 79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23" name="pole tekstowe 79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24" name="pole tekstowe 79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25" name="pole tekstowe 79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26" name="pole tekstowe 79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27" name="pole tekstowe 79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28" name="pole tekstowe 79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29" name="pole tekstowe 79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30" name="pole tekstowe 79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31" name="pole tekstowe 79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32" name="pole tekstowe 79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33" name="pole tekstowe 79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34" name="pole tekstowe 79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35" name="pole tekstowe 79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36" name="pole tekstowe 79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37" name="pole tekstowe 79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38" name="pole tekstowe 79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39" name="pole tekstowe 79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40" name="pole tekstowe 79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41" name="pole tekstowe 79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42" name="pole tekstowe 79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7943" name="pole tekstowe 79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44" name="pole tekstowe 79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45" name="pole tekstowe 79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46" name="pole tekstowe 79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47" name="pole tekstowe 79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48" name="pole tekstowe 79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49" name="pole tekstowe 79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50" name="pole tekstowe 79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51" name="pole tekstowe 79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52" name="pole tekstowe 79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53" name="pole tekstowe 79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54" name="pole tekstowe 79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55" name="pole tekstowe 79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56" name="pole tekstowe 79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57" name="pole tekstowe 79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58" name="pole tekstowe 79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59" name="pole tekstowe 79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60" name="pole tekstowe 79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61" name="pole tekstowe 79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62" name="pole tekstowe 79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63" name="pole tekstowe 79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64" name="pole tekstowe 79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65" name="pole tekstowe 79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66" name="pole tekstowe 79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67" name="pole tekstowe 79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68" name="pole tekstowe 79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69" name="pole tekstowe 79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70" name="pole tekstowe 79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71" name="pole tekstowe 79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72" name="pole tekstowe 79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73" name="pole tekstowe 79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74" name="pole tekstowe 79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75" name="pole tekstowe 79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76" name="pole tekstowe 79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77" name="pole tekstowe 79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78" name="pole tekstowe 79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79" name="pole tekstowe 79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80" name="pole tekstowe 79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81" name="pole tekstowe 79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82" name="pole tekstowe 79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83" name="pole tekstowe 79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84" name="pole tekstowe 79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85" name="pole tekstowe 79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86" name="pole tekstowe 79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87" name="pole tekstowe 79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88" name="pole tekstowe 79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89" name="pole tekstowe 79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90" name="pole tekstowe 79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91" name="pole tekstowe 79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92" name="pole tekstowe 79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93" name="pole tekstowe 79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94" name="pole tekstowe 79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95" name="pole tekstowe 79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96" name="pole tekstowe 799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97" name="pole tekstowe 799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98" name="pole tekstowe 799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7999" name="pole tekstowe 799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00" name="pole tekstowe 79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01" name="pole tekstowe 800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02" name="pole tekstowe 80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03" name="pole tekstowe 80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04" name="pole tekstowe 800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05" name="pole tekstowe 800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06" name="pole tekstowe 80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07" name="pole tekstowe 80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08" name="pole tekstowe 80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09" name="pole tekstowe 80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10" name="pole tekstowe 80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11" name="pole tekstowe 80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12" name="pole tekstowe 80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13" name="pole tekstowe 80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14" name="pole tekstowe 80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15" name="pole tekstowe 80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16" name="pole tekstowe 80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17" name="pole tekstowe 80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18" name="pole tekstowe 80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19" name="pole tekstowe 80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20" name="pole tekstowe 80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21" name="pole tekstowe 80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22" name="pole tekstowe 80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23" name="pole tekstowe 80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24" name="pole tekstowe 80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25" name="pole tekstowe 80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26" name="pole tekstowe 80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27" name="pole tekstowe 80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28" name="pole tekstowe 80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29" name="pole tekstowe 80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30" name="pole tekstowe 80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31" name="pole tekstowe 80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32" name="pole tekstowe 80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33" name="pole tekstowe 80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34" name="pole tekstowe 80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35" name="pole tekstowe 80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36" name="pole tekstowe 80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37" name="pole tekstowe 80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38" name="pole tekstowe 80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39" name="pole tekstowe 80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40" name="pole tekstowe 80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41" name="pole tekstowe 80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42" name="pole tekstowe 80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43" name="pole tekstowe 80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44" name="pole tekstowe 80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45" name="pole tekstowe 80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46" name="pole tekstowe 804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47" name="pole tekstowe 80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48" name="pole tekstowe 80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49" name="pole tekstowe 80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50" name="pole tekstowe 80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51" name="pole tekstowe 80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52" name="pole tekstowe 80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53" name="pole tekstowe 80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54" name="pole tekstowe 80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55" name="pole tekstowe 80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56" name="pole tekstowe 80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57" name="pole tekstowe 80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58" name="pole tekstowe 80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59" name="pole tekstowe 80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60" name="pole tekstowe 805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61" name="pole tekstowe 80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62" name="pole tekstowe 80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63" name="pole tekstowe 80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64" name="pole tekstowe 80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65" name="pole tekstowe 80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66" name="pole tekstowe 80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67" name="pole tekstowe 80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68" name="pole tekstowe 80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69" name="pole tekstowe 80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70" name="pole tekstowe 80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71" name="pole tekstowe 80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72" name="pole tekstowe 80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73" name="pole tekstowe 80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74" name="pole tekstowe 80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75" name="pole tekstowe 80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76" name="pole tekstowe 80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77" name="pole tekstowe 80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78" name="pole tekstowe 80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79" name="pole tekstowe 80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80" name="pole tekstowe 80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81" name="pole tekstowe 80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82" name="pole tekstowe 80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83" name="pole tekstowe 80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84" name="pole tekstowe 80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85" name="pole tekstowe 80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86" name="pole tekstowe 80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87" name="pole tekstowe 80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88" name="pole tekstowe 80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89" name="pole tekstowe 80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90" name="pole tekstowe 80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091" name="pole tekstowe 80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92" name="pole tekstowe 80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93" name="pole tekstowe 80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94" name="pole tekstowe 80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95" name="pole tekstowe 80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96" name="pole tekstowe 80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97" name="pole tekstowe 80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98" name="pole tekstowe 80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099" name="pole tekstowe 80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00" name="pole tekstowe 80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01" name="pole tekstowe 810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02" name="pole tekstowe 81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03" name="pole tekstowe 81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04" name="pole tekstowe 810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05" name="pole tekstowe 810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06" name="pole tekstowe 810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07" name="pole tekstowe 810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08" name="pole tekstowe 810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09" name="pole tekstowe 810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10" name="pole tekstowe 810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11" name="pole tekstowe 811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12" name="pole tekstowe 811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13" name="pole tekstowe 811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14" name="pole tekstowe 81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15" name="pole tekstowe 81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16" name="pole tekstowe 81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17" name="pole tekstowe 81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18" name="pole tekstowe 81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19" name="pole tekstowe 81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20" name="pole tekstowe 81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21" name="pole tekstowe 81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22" name="pole tekstowe 81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23" name="pole tekstowe 81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24" name="pole tekstowe 81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25" name="pole tekstowe 81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26" name="pole tekstowe 81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27" name="pole tekstowe 81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28" name="pole tekstowe 81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29" name="pole tekstowe 81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30" name="pole tekstowe 81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31" name="pole tekstowe 81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32" name="pole tekstowe 81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33" name="pole tekstowe 81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34" name="pole tekstowe 81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35" name="pole tekstowe 81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36" name="pole tekstowe 81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37" name="pole tekstowe 81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38" name="pole tekstowe 81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39" name="pole tekstowe 81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40" name="pole tekstowe 81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41" name="pole tekstowe 81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42" name="pole tekstowe 81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43" name="pole tekstowe 81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44" name="pole tekstowe 81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45" name="pole tekstowe 81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46" name="pole tekstowe 81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47" name="pole tekstowe 81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48" name="pole tekstowe 81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49" name="pole tekstowe 81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50" name="pole tekstowe 81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51" name="pole tekstowe 81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52" name="pole tekstowe 81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53" name="pole tekstowe 81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54" name="pole tekstowe 81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55" name="pole tekstowe 81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56" name="pole tekstowe 81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57" name="pole tekstowe 81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58" name="pole tekstowe 81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59" name="pole tekstowe 81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60" name="pole tekstowe 81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61" name="pole tekstowe 81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62" name="pole tekstowe 81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63" name="pole tekstowe 81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64" name="pole tekstowe 81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65" name="pole tekstowe 81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66" name="pole tekstowe 81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67" name="pole tekstowe 81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68" name="pole tekstowe 81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169" name="pole tekstowe 81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70" name="pole tekstowe 81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71" name="pole tekstowe 81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72" name="pole tekstowe 81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73" name="pole tekstowe 81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74" name="pole tekstowe 81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75" name="pole tekstowe 81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76" name="pole tekstowe 81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77" name="pole tekstowe 81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78" name="pole tekstowe 81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79" name="pole tekstowe 81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80" name="pole tekstowe 81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81" name="pole tekstowe 81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82" name="pole tekstowe 81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83" name="pole tekstowe 81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84" name="pole tekstowe 81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85" name="pole tekstowe 81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86" name="pole tekstowe 81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87" name="pole tekstowe 81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88" name="pole tekstowe 81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89" name="pole tekstowe 81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90" name="pole tekstowe 81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91" name="pole tekstowe 81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92" name="pole tekstowe 81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93" name="pole tekstowe 81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94" name="pole tekstowe 81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95" name="pole tekstowe 81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96" name="pole tekstowe 81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97" name="pole tekstowe 81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98" name="pole tekstowe 81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199" name="pole tekstowe 81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00" name="pole tekstowe 81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01" name="pole tekstowe 82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02" name="pole tekstowe 82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03" name="pole tekstowe 82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04" name="pole tekstowe 82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05" name="pole tekstowe 82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06" name="pole tekstowe 82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07" name="pole tekstowe 82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08" name="pole tekstowe 82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09" name="pole tekstowe 82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10" name="pole tekstowe 82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11" name="pole tekstowe 82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12" name="pole tekstowe 82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13" name="pole tekstowe 82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14" name="pole tekstowe 82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15" name="pole tekstowe 82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16" name="pole tekstowe 82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17" name="pole tekstowe 82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18" name="pole tekstowe 82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19" name="pole tekstowe 82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20" name="pole tekstowe 82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21" name="pole tekstowe 82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22" name="pole tekstowe 82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23" name="pole tekstowe 82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24" name="pole tekstowe 82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25" name="pole tekstowe 82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26" name="pole tekstowe 82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27" name="pole tekstowe 82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28" name="pole tekstowe 82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29" name="pole tekstowe 82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30" name="pole tekstowe 82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31" name="pole tekstowe 82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32" name="pole tekstowe 82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33" name="pole tekstowe 82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34" name="pole tekstowe 82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35" name="pole tekstowe 82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36" name="pole tekstowe 82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37" name="pole tekstowe 82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38" name="pole tekstowe 82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39" name="pole tekstowe 82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40" name="pole tekstowe 82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41" name="pole tekstowe 82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42" name="pole tekstowe 82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43" name="pole tekstowe 82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44" name="pole tekstowe 82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45" name="pole tekstowe 82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46" name="pole tekstowe 82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47" name="pole tekstowe 82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48" name="pole tekstowe 82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49" name="pole tekstowe 82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50" name="pole tekstowe 82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51" name="pole tekstowe 82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52" name="pole tekstowe 82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53" name="pole tekstowe 82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54" name="pole tekstowe 82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55" name="pole tekstowe 82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56" name="pole tekstowe 82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57" name="pole tekstowe 82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58" name="pole tekstowe 82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59" name="pole tekstowe 82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60" name="pole tekstowe 82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61" name="pole tekstowe 82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62" name="pole tekstowe 82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63" name="pole tekstowe 82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64" name="pole tekstowe 82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65" name="pole tekstowe 82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66" name="pole tekstowe 82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67" name="pole tekstowe 82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68" name="pole tekstowe 82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69" name="pole tekstowe 82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70" name="pole tekstowe 82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71" name="pole tekstowe 82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72" name="pole tekstowe 82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73" name="pole tekstowe 82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274" name="pole tekstowe 82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75" name="pole tekstowe 82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76" name="pole tekstowe 82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77" name="pole tekstowe 82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78" name="pole tekstowe 82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79" name="pole tekstowe 82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80" name="pole tekstowe 82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81" name="pole tekstowe 82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82" name="pole tekstowe 82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83" name="pole tekstowe 82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84" name="pole tekstowe 82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85" name="pole tekstowe 82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86" name="pole tekstowe 82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87" name="pole tekstowe 82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88" name="pole tekstowe 82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89" name="pole tekstowe 82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90" name="pole tekstowe 82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91" name="pole tekstowe 82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92" name="pole tekstowe 82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93" name="pole tekstowe 82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94" name="pole tekstowe 82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95" name="pole tekstowe 82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96" name="pole tekstowe 82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97" name="pole tekstowe 82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98" name="pole tekstowe 82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299" name="pole tekstowe 82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00" name="pole tekstowe 82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01" name="pole tekstowe 83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02" name="pole tekstowe 83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03" name="pole tekstowe 83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04" name="pole tekstowe 83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05" name="pole tekstowe 83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06" name="pole tekstowe 83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07" name="pole tekstowe 83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08" name="pole tekstowe 83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09" name="pole tekstowe 83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10" name="pole tekstowe 830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11" name="pole tekstowe 831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12" name="pole tekstowe 831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13" name="pole tekstowe 831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14" name="pole tekstowe 83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15" name="pole tekstowe 83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16" name="pole tekstowe 83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17" name="pole tekstowe 83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18" name="pole tekstowe 83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19" name="pole tekstowe 83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20" name="pole tekstowe 83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21" name="pole tekstowe 83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22" name="pole tekstowe 83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23" name="pole tekstowe 83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24" name="pole tekstowe 83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25" name="pole tekstowe 83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26" name="pole tekstowe 83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27" name="pole tekstowe 83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28" name="pole tekstowe 83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29" name="pole tekstowe 83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30" name="pole tekstowe 83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31" name="pole tekstowe 83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32" name="pole tekstowe 83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33" name="pole tekstowe 83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34" name="pole tekstowe 83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35" name="pole tekstowe 83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36" name="pole tekstowe 83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37" name="pole tekstowe 83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38" name="pole tekstowe 83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39" name="pole tekstowe 83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40" name="pole tekstowe 83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41" name="pole tekstowe 83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42" name="pole tekstowe 83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43" name="pole tekstowe 83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44" name="pole tekstowe 83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45" name="pole tekstowe 83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46" name="pole tekstowe 83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47" name="pole tekstowe 83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48" name="pole tekstowe 83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49" name="pole tekstowe 83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50" name="pole tekstowe 83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51" name="pole tekstowe 83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52" name="pole tekstowe 83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53" name="pole tekstowe 83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54" name="pole tekstowe 83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55" name="pole tekstowe 83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56" name="pole tekstowe 83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57" name="pole tekstowe 83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58" name="pole tekstowe 83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359" name="pole tekstowe 83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60" name="pole tekstowe 835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61" name="pole tekstowe 83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62" name="pole tekstowe 83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63" name="pole tekstowe 83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64" name="pole tekstowe 83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65" name="pole tekstowe 83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66" name="pole tekstowe 83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67" name="pole tekstowe 83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68" name="pole tekstowe 83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69" name="pole tekstowe 83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70" name="pole tekstowe 83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71" name="pole tekstowe 83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72" name="pole tekstowe 83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73" name="pole tekstowe 83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74" name="pole tekstowe 83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75" name="pole tekstowe 83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76" name="pole tekstowe 83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77" name="pole tekstowe 83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78" name="pole tekstowe 83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79" name="pole tekstowe 83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80" name="pole tekstowe 83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81" name="pole tekstowe 83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82" name="pole tekstowe 83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83" name="pole tekstowe 83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84" name="pole tekstowe 83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85" name="pole tekstowe 83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86" name="pole tekstowe 83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87" name="pole tekstowe 83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88" name="pole tekstowe 83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89" name="pole tekstowe 83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90" name="pole tekstowe 83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91" name="pole tekstowe 83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92" name="pole tekstowe 83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93" name="pole tekstowe 83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94" name="pole tekstowe 83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95" name="pole tekstowe 83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96" name="pole tekstowe 83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97" name="pole tekstowe 83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98" name="pole tekstowe 83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399" name="pole tekstowe 83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00" name="pole tekstowe 83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01" name="pole tekstowe 84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02" name="pole tekstowe 84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03" name="pole tekstowe 84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04" name="pole tekstowe 84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05" name="pole tekstowe 84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06" name="pole tekstowe 84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07" name="pole tekstowe 84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08" name="pole tekstowe 84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09" name="pole tekstowe 84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10" name="pole tekstowe 840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11" name="pole tekstowe 841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12" name="pole tekstowe 841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13" name="pole tekstowe 841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14" name="pole tekstowe 84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15" name="pole tekstowe 84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16" name="pole tekstowe 84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17" name="pole tekstowe 84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18" name="pole tekstowe 84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19" name="pole tekstowe 84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20" name="pole tekstowe 84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21" name="pole tekstowe 84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22" name="pole tekstowe 84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23" name="pole tekstowe 84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24" name="pole tekstowe 84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25" name="pole tekstowe 84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26" name="pole tekstowe 84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27" name="pole tekstowe 84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28" name="pole tekstowe 84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29" name="pole tekstowe 84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30" name="pole tekstowe 84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31" name="pole tekstowe 84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32" name="pole tekstowe 84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33" name="pole tekstowe 84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34" name="pole tekstowe 84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35" name="pole tekstowe 84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36" name="pole tekstowe 84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37" name="pole tekstowe 84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38" name="pole tekstowe 84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39" name="pole tekstowe 84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40" name="pole tekstowe 84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41" name="pole tekstowe 84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42" name="pole tekstowe 84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43" name="pole tekstowe 84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44" name="pole tekstowe 84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45" name="pole tekstowe 84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46" name="pole tekstowe 84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47" name="pole tekstowe 84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48" name="pole tekstowe 84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49" name="pole tekstowe 84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50" name="pole tekstowe 84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51" name="pole tekstowe 84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52" name="pole tekstowe 84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53" name="pole tekstowe 84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54" name="pole tekstowe 84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55" name="pole tekstowe 84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56" name="pole tekstowe 84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57" name="pole tekstowe 84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58" name="pole tekstowe 84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59" name="pole tekstowe 84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60" name="pole tekstowe 84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61" name="pole tekstowe 84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62" name="pole tekstowe 84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63" name="pole tekstowe 84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64" name="pole tekstowe 84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65" name="pole tekstowe 84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66" name="pole tekstowe 84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67" name="pole tekstowe 84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68" name="pole tekstowe 84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69" name="pole tekstowe 84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70" name="pole tekstowe 84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471" name="pole tekstowe 84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72" name="pole tekstowe 84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73" name="pole tekstowe 84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74" name="pole tekstowe 84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75" name="pole tekstowe 84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76" name="pole tekstowe 84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77" name="pole tekstowe 84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78" name="pole tekstowe 84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79" name="pole tekstowe 84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80" name="pole tekstowe 84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81" name="pole tekstowe 84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82" name="pole tekstowe 84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83" name="pole tekstowe 84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84" name="pole tekstowe 84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85" name="pole tekstowe 84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86" name="pole tekstowe 84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87" name="pole tekstowe 84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88" name="pole tekstowe 84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89" name="pole tekstowe 84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90" name="pole tekstowe 84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91" name="pole tekstowe 84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92" name="pole tekstowe 84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93" name="pole tekstowe 84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94" name="pole tekstowe 84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95" name="pole tekstowe 84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96" name="pole tekstowe 84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97" name="pole tekstowe 84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98" name="pole tekstowe 84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499" name="pole tekstowe 84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00" name="pole tekstowe 84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01" name="pole tekstowe 85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02" name="pole tekstowe 85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03" name="pole tekstowe 85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04" name="pole tekstowe 85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05" name="pole tekstowe 85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06" name="pole tekstowe 85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07" name="pole tekstowe 85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08" name="pole tekstowe 85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09" name="pole tekstowe 85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10" name="pole tekstowe 85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11" name="pole tekstowe 85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12" name="pole tekstowe 85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13" name="pole tekstowe 85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14" name="pole tekstowe 85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15" name="pole tekstowe 85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16" name="pole tekstowe 85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17" name="pole tekstowe 85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18" name="pole tekstowe 85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19" name="pole tekstowe 85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20" name="pole tekstowe 85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21" name="pole tekstowe 85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22" name="pole tekstowe 85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23" name="pole tekstowe 85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24" name="pole tekstowe 85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25" name="pole tekstowe 85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26" name="pole tekstowe 85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27" name="pole tekstowe 85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28" name="pole tekstowe 85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29" name="pole tekstowe 85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30" name="pole tekstowe 85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31" name="pole tekstowe 85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32" name="pole tekstowe 85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33" name="pole tekstowe 85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34" name="pole tekstowe 85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35" name="pole tekstowe 85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36" name="pole tekstowe 85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37" name="pole tekstowe 85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38" name="pole tekstowe 85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39" name="pole tekstowe 85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40" name="pole tekstowe 85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41" name="pole tekstowe 85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42" name="pole tekstowe 85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43" name="pole tekstowe 85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44" name="pole tekstowe 85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45" name="pole tekstowe 85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46" name="pole tekstowe 854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47" name="pole tekstowe 85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48" name="pole tekstowe 85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49" name="pole tekstowe 85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50" name="pole tekstowe 85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51" name="pole tekstowe 85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52" name="pole tekstowe 85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53" name="pole tekstowe 85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54" name="pole tekstowe 85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55" name="pole tekstowe 85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56" name="pole tekstowe 85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57" name="pole tekstowe 85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58" name="pole tekstowe 85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59" name="pole tekstowe 85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60" name="pole tekstowe 85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61" name="pole tekstowe 85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62" name="pole tekstowe 85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63" name="pole tekstowe 85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64" name="pole tekstowe 85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65" name="pole tekstowe 85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66" name="pole tekstowe 85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67" name="pole tekstowe 85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68" name="pole tekstowe 85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69" name="pole tekstowe 85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70" name="pole tekstowe 85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71" name="pole tekstowe 85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72" name="pole tekstowe 85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73" name="pole tekstowe 85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74" name="pole tekstowe 85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75" name="pole tekstowe 85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76" name="pole tekstowe 85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77" name="pole tekstowe 85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78" name="pole tekstowe 85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79" name="pole tekstowe 85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80" name="pole tekstowe 85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81" name="pole tekstowe 85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82" name="pole tekstowe 85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83" name="pole tekstowe 85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584" name="pole tekstowe 85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85" name="pole tekstowe 85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86" name="pole tekstowe 85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87" name="pole tekstowe 85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88" name="pole tekstowe 85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89" name="pole tekstowe 85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90" name="pole tekstowe 85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91" name="pole tekstowe 85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92" name="pole tekstowe 85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93" name="pole tekstowe 85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94" name="pole tekstowe 85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95" name="pole tekstowe 85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96" name="pole tekstowe 85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97" name="pole tekstowe 85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98" name="pole tekstowe 85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599" name="pole tekstowe 85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00" name="pole tekstowe 85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01" name="pole tekstowe 86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02" name="pole tekstowe 86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03" name="pole tekstowe 86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04" name="pole tekstowe 86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05" name="pole tekstowe 86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06" name="pole tekstowe 86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07" name="pole tekstowe 86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08" name="pole tekstowe 86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09" name="pole tekstowe 86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10" name="pole tekstowe 86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11" name="pole tekstowe 86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12" name="pole tekstowe 86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13" name="pole tekstowe 86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14" name="pole tekstowe 86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15" name="pole tekstowe 86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16" name="pole tekstowe 86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17" name="pole tekstowe 86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18" name="pole tekstowe 86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19" name="pole tekstowe 86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20" name="pole tekstowe 86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21" name="pole tekstowe 86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22" name="pole tekstowe 86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23" name="pole tekstowe 86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24" name="pole tekstowe 86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25" name="pole tekstowe 86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26" name="pole tekstowe 86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27" name="pole tekstowe 86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28" name="pole tekstowe 86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29" name="pole tekstowe 86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30" name="pole tekstowe 86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31" name="pole tekstowe 86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32" name="pole tekstowe 86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33" name="pole tekstowe 86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34" name="pole tekstowe 86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35" name="pole tekstowe 86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36" name="pole tekstowe 86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37" name="pole tekstowe 86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38" name="pole tekstowe 86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39" name="pole tekstowe 86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40" name="pole tekstowe 86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41" name="pole tekstowe 86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42" name="pole tekstowe 86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43" name="pole tekstowe 86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44" name="pole tekstowe 86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45" name="pole tekstowe 86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46" name="pole tekstowe 86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47" name="pole tekstowe 86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48" name="pole tekstowe 86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49" name="pole tekstowe 86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50" name="pole tekstowe 86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51" name="pole tekstowe 86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52" name="pole tekstowe 86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53" name="pole tekstowe 86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54" name="pole tekstowe 86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55" name="pole tekstowe 86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56" name="pole tekstowe 86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57" name="pole tekstowe 86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58" name="pole tekstowe 86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59" name="pole tekstowe 86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60" name="pole tekstowe 86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61" name="pole tekstowe 86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62" name="pole tekstowe 86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63" name="pole tekstowe 86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64" name="pole tekstowe 86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65" name="pole tekstowe 86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66" name="pole tekstowe 86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67" name="pole tekstowe 86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68" name="pole tekstowe 86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69" name="pole tekstowe 86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70" name="pole tekstowe 86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71" name="pole tekstowe 86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72" name="pole tekstowe 86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73" name="pole tekstowe 86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74" name="pole tekstowe 86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75" name="pole tekstowe 86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76" name="pole tekstowe 86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77" name="pole tekstowe 86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78" name="pole tekstowe 86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79" name="pole tekstowe 86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80" name="pole tekstowe 86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81" name="pole tekstowe 86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82" name="pole tekstowe 86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83" name="pole tekstowe 86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84" name="pole tekstowe 86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85" name="pole tekstowe 86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86" name="pole tekstowe 86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87" name="pole tekstowe 86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88" name="pole tekstowe 86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689" name="pole tekstowe 86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90" name="pole tekstowe 86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91" name="pole tekstowe 86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92" name="pole tekstowe 86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93" name="pole tekstowe 86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94" name="pole tekstowe 86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95" name="pole tekstowe 86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96" name="pole tekstowe 86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97" name="pole tekstowe 86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98" name="pole tekstowe 86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699" name="pole tekstowe 86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00" name="pole tekstowe 86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01" name="pole tekstowe 87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02" name="pole tekstowe 87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03" name="pole tekstowe 87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04" name="pole tekstowe 87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05" name="pole tekstowe 87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06" name="pole tekstowe 87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07" name="pole tekstowe 87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08" name="pole tekstowe 87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09" name="pole tekstowe 87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10" name="pole tekstowe 87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11" name="pole tekstowe 87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12" name="pole tekstowe 87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13" name="pole tekstowe 87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14" name="pole tekstowe 87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15" name="pole tekstowe 87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16" name="pole tekstowe 87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17" name="pole tekstowe 87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18" name="pole tekstowe 87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19" name="pole tekstowe 87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20" name="pole tekstowe 87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21" name="pole tekstowe 87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22" name="pole tekstowe 87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23" name="pole tekstowe 87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24" name="pole tekstowe 87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25" name="pole tekstowe 87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26" name="pole tekstowe 87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27" name="pole tekstowe 87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28" name="pole tekstowe 87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29" name="pole tekstowe 87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30" name="pole tekstowe 87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31" name="pole tekstowe 87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32" name="pole tekstowe 87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33" name="pole tekstowe 87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34" name="pole tekstowe 87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35" name="pole tekstowe 87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36" name="pole tekstowe 87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37" name="pole tekstowe 87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38" name="pole tekstowe 87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39" name="pole tekstowe 87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40" name="pole tekstowe 87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41" name="pole tekstowe 87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42" name="pole tekstowe 87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43" name="pole tekstowe 87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44" name="pole tekstowe 87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45" name="pole tekstowe 87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46" name="pole tekstowe 874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47" name="pole tekstowe 87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48" name="pole tekstowe 87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49" name="pole tekstowe 87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50" name="pole tekstowe 87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51" name="pole tekstowe 87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52" name="pole tekstowe 87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53" name="pole tekstowe 87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54" name="pole tekstowe 87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55" name="pole tekstowe 87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56" name="pole tekstowe 87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57" name="pole tekstowe 87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58" name="pole tekstowe 87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59" name="pole tekstowe 87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60" name="pole tekstowe 87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61" name="pole tekstowe 87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62" name="pole tekstowe 87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63" name="pole tekstowe 87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64" name="pole tekstowe 87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65" name="pole tekstowe 87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66" name="pole tekstowe 87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67" name="pole tekstowe 87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68" name="pole tekstowe 87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69" name="pole tekstowe 87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70" name="pole tekstowe 87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71" name="pole tekstowe 87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72" name="pole tekstowe 87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73" name="pole tekstowe 87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74" name="pole tekstowe 87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75" name="pole tekstowe 87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76" name="pole tekstowe 87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77" name="pole tekstowe 87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78" name="pole tekstowe 87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79" name="pole tekstowe 87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80" name="pole tekstowe 87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81" name="pole tekstowe 87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82" name="pole tekstowe 87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83" name="pole tekstowe 87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84" name="pole tekstowe 87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85" name="pole tekstowe 87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86" name="pole tekstowe 87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87" name="pole tekstowe 87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88" name="pole tekstowe 87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89" name="pole tekstowe 87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90" name="pole tekstowe 87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91" name="pole tekstowe 87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92" name="pole tekstowe 87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93" name="pole tekstowe 87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794" name="pole tekstowe 87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95" name="pole tekstowe 87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96" name="pole tekstowe 87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97" name="pole tekstowe 87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98" name="pole tekstowe 87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799" name="pole tekstowe 87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00" name="pole tekstowe 87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01" name="pole tekstowe 88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02" name="pole tekstowe 88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03" name="pole tekstowe 88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04" name="pole tekstowe 88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05" name="pole tekstowe 88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06" name="pole tekstowe 88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07" name="pole tekstowe 88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08" name="pole tekstowe 88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09" name="pole tekstowe 88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10" name="pole tekstowe 88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11" name="pole tekstowe 88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12" name="pole tekstowe 88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13" name="pole tekstowe 88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14" name="pole tekstowe 88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15" name="pole tekstowe 88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16" name="pole tekstowe 88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17" name="pole tekstowe 88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18" name="pole tekstowe 88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19" name="pole tekstowe 88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20" name="pole tekstowe 88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21" name="pole tekstowe 88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22" name="pole tekstowe 88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23" name="pole tekstowe 88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24" name="pole tekstowe 88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25" name="pole tekstowe 88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26" name="pole tekstowe 88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27" name="pole tekstowe 88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28" name="pole tekstowe 88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29" name="pole tekstowe 88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30" name="pole tekstowe 88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31" name="pole tekstowe 88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32" name="pole tekstowe 88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33" name="pole tekstowe 88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34" name="pole tekstowe 88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35" name="pole tekstowe 88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36" name="pole tekstowe 88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37" name="pole tekstowe 88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38" name="pole tekstowe 88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39" name="pole tekstowe 88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40" name="pole tekstowe 88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41" name="pole tekstowe 88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42" name="pole tekstowe 88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43" name="pole tekstowe 88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44" name="pole tekstowe 88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45" name="pole tekstowe 88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46" name="pole tekstowe 88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47" name="pole tekstowe 88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48" name="pole tekstowe 88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49" name="pole tekstowe 88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50" name="pole tekstowe 88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51" name="pole tekstowe 88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52" name="pole tekstowe 88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53" name="pole tekstowe 88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54" name="pole tekstowe 88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55" name="pole tekstowe 88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56" name="pole tekstowe 88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57" name="pole tekstowe 88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58" name="pole tekstowe 88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59" name="pole tekstowe 88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60" name="pole tekstowe 88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61" name="pole tekstowe 88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62" name="pole tekstowe 88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63" name="pole tekstowe 88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64" name="pole tekstowe 88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65" name="pole tekstowe 88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66" name="pole tekstowe 88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67" name="pole tekstowe 88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68" name="pole tekstowe 88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69" name="pole tekstowe 88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70" name="pole tekstowe 88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71" name="pole tekstowe 88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72" name="pole tekstowe 88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73" name="pole tekstowe 88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74" name="pole tekstowe 88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75" name="pole tekstowe 88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76" name="pole tekstowe 88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77" name="pole tekstowe 88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78" name="pole tekstowe 88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879" name="pole tekstowe 88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80" name="pole tekstowe 88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81" name="pole tekstowe 88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82" name="pole tekstowe 88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83" name="pole tekstowe 88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84" name="pole tekstowe 88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85" name="pole tekstowe 88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86" name="pole tekstowe 88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87" name="pole tekstowe 88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88" name="pole tekstowe 88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89" name="pole tekstowe 88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90" name="pole tekstowe 88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91" name="pole tekstowe 88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92" name="pole tekstowe 88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93" name="pole tekstowe 88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94" name="pole tekstowe 88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95" name="pole tekstowe 88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96" name="pole tekstowe 88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97" name="pole tekstowe 88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98" name="pole tekstowe 88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899" name="pole tekstowe 88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00" name="pole tekstowe 88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01" name="pole tekstowe 89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02" name="pole tekstowe 89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03" name="pole tekstowe 89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04" name="pole tekstowe 89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05" name="pole tekstowe 89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06" name="pole tekstowe 89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07" name="pole tekstowe 89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08" name="pole tekstowe 89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09" name="pole tekstowe 89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10" name="pole tekstowe 89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11" name="pole tekstowe 89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12" name="pole tekstowe 89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13" name="pole tekstowe 89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14" name="pole tekstowe 89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15" name="pole tekstowe 89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16" name="pole tekstowe 89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17" name="pole tekstowe 89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18" name="pole tekstowe 89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19" name="pole tekstowe 89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20" name="pole tekstowe 89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21" name="pole tekstowe 89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22" name="pole tekstowe 89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23" name="pole tekstowe 89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24" name="pole tekstowe 89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25" name="pole tekstowe 89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26" name="pole tekstowe 89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27" name="pole tekstowe 89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28" name="pole tekstowe 89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29" name="pole tekstowe 89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30" name="pole tekstowe 89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31" name="pole tekstowe 89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32" name="pole tekstowe 89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33" name="pole tekstowe 89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34" name="pole tekstowe 89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35" name="pole tekstowe 89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36" name="pole tekstowe 89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37" name="pole tekstowe 89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38" name="pole tekstowe 89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39" name="pole tekstowe 89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40" name="pole tekstowe 89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41" name="pole tekstowe 89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42" name="pole tekstowe 89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43" name="pole tekstowe 89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44" name="pole tekstowe 89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45" name="pole tekstowe 89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46" name="pole tekstowe 89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47" name="pole tekstowe 89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48" name="pole tekstowe 89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49" name="pole tekstowe 89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50" name="pole tekstowe 89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51" name="pole tekstowe 89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52" name="pole tekstowe 89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53" name="pole tekstowe 89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54" name="pole tekstowe 89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55" name="pole tekstowe 89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56" name="pole tekstowe 89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57" name="pole tekstowe 89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58" name="pole tekstowe 89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59" name="pole tekstowe 89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60" name="pole tekstowe 89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61" name="pole tekstowe 89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62" name="pole tekstowe 89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63" name="pole tekstowe 89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64" name="pole tekstowe 89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65" name="pole tekstowe 89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66" name="pole tekstowe 89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67" name="pole tekstowe 89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68" name="pole tekstowe 89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69" name="pole tekstowe 89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70" name="pole tekstowe 89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71" name="pole tekstowe 89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72" name="pole tekstowe 89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73" name="pole tekstowe 89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74" name="pole tekstowe 89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75" name="pole tekstowe 89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76" name="pole tekstowe 89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77" name="pole tekstowe 89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78" name="pole tekstowe 89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79" name="pole tekstowe 89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80" name="pole tekstowe 89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81" name="pole tekstowe 89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82" name="pole tekstowe 89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83" name="pole tekstowe 89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84" name="pole tekstowe 89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85" name="pole tekstowe 89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86" name="pole tekstowe 89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87" name="pole tekstowe 89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88" name="pole tekstowe 89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89" name="pole tekstowe 89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90" name="pole tekstowe 89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91" name="pole tekstowe 89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92" name="pole tekstowe 89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93" name="pole tekstowe 89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94" name="pole tekstowe 89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95" name="pole tekstowe 89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96" name="pole tekstowe 89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97" name="pole tekstowe 89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98" name="pole tekstowe 89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99" name="pole tekstowe 89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00" name="pole tekstowe 89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01" name="pole tekstowe 90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02" name="pole tekstowe 90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03" name="pole tekstowe 90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04" name="pole tekstowe 90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05" name="pole tekstowe 90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06" name="pole tekstowe 90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07" name="pole tekstowe 90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08" name="pole tekstowe 90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09" name="pole tekstowe 90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10" name="pole tekstowe 90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11" name="pole tekstowe 90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12" name="pole tekstowe 90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13" name="pole tekstowe 90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14" name="pole tekstowe 90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15" name="pole tekstowe 90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16" name="pole tekstowe 90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17" name="pole tekstowe 90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18" name="pole tekstowe 90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19" name="pole tekstowe 90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20" name="pole tekstowe 90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21" name="pole tekstowe 90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22" name="pole tekstowe 90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23" name="pole tekstowe 90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24" name="pole tekstowe 90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25" name="pole tekstowe 90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26" name="pole tekstowe 90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27" name="pole tekstowe 90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28" name="pole tekstowe 90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29" name="pole tekstowe 90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30" name="pole tekstowe 90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31" name="pole tekstowe 90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32" name="pole tekstowe 90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33" name="pole tekstowe 90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34" name="pole tekstowe 90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35" name="pole tekstowe 90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36" name="pole tekstowe 90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37" name="pole tekstowe 90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38" name="pole tekstowe 90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39" name="pole tekstowe 90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40" name="pole tekstowe 90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41" name="pole tekstowe 90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42" name="pole tekstowe 90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43" name="pole tekstowe 90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44" name="pole tekstowe 90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45" name="pole tekstowe 90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46" name="pole tekstowe 904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47" name="pole tekstowe 90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48" name="pole tekstowe 90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49" name="pole tekstowe 90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50" name="pole tekstowe 90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51" name="pole tekstowe 90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52" name="pole tekstowe 90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53" name="pole tekstowe 90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54" name="pole tekstowe 90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55" name="pole tekstowe 90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56" name="pole tekstowe 90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57" name="pole tekstowe 90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58" name="pole tekstowe 90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59" name="pole tekstowe 90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60" name="pole tekstowe 90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61" name="pole tekstowe 90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62" name="pole tekstowe 90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63" name="pole tekstowe 90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64" name="pole tekstowe 90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65" name="pole tekstowe 90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66" name="pole tekstowe 90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67" name="pole tekstowe 90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68" name="pole tekstowe 90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69" name="pole tekstowe 90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70" name="pole tekstowe 90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71" name="pole tekstowe 90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72" name="pole tekstowe 90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73" name="pole tekstowe 90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74" name="pole tekstowe 90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75" name="pole tekstowe 90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76" name="pole tekstowe 90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77" name="pole tekstowe 90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78" name="pole tekstowe 90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79" name="pole tekstowe 90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80" name="pole tekstowe 90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81" name="pole tekstowe 90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82" name="pole tekstowe 90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83" name="pole tekstowe 90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84" name="pole tekstowe 90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85" name="pole tekstowe 90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86" name="pole tekstowe 90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87" name="pole tekstowe 90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88" name="pole tekstowe 90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89" name="pole tekstowe 90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90" name="pole tekstowe 90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91" name="pole tekstowe 90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92" name="pole tekstowe 90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93" name="pole tekstowe 90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94" name="pole tekstowe 90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95" name="pole tekstowe 90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96" name="pole tekstowe 909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97" name="pole tekstowe 909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98" name="pole tekstowe 909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099" name="pole tekstowe 909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00" name="pole tekstowe 90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01" name="pole tekstowe 910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02" name="pole tekstowe 91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03" name="pole tekstowe 91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04" name="pole tekstowe 910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05" name="pole tekstowe 91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06" name="pole tekstowe 91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07" name="pole tekstowe 91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08" name="pole tekstowe 91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09" name="pole tekstowe 91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10" name="pole tekstowe 91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11" name="pole tekstowe 91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12" name="pole tekstowe 91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13" name="pole tekstowe 91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14" name="pole tekstowe 91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15" name="pole tekstowe 91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16" name="pole tekstowe 91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17" name="pole tekstowe 91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18" name="pole tekstowe 91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19" name="pole tekstowe 91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20" name="pole tekstowe 91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21" name="pole tekstowe 91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22" name="pole tekstowe 91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23" name="pole tekstowe 91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24" name="pole tekstowe 91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25" name="pole tekstowe 91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26" name="pole tekstowe 91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27" name="pole tekstowe 91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28" name="pole tekstowe 91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29" name="pole tekstowe 91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30" name="pole tekstowe 91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31" name="pole tekstowe 91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32" name="pole tekstowe 91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33" name="pole tekstowe 91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34" name="pole tekstowe 91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35" name="pole tekstowe 91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36" name="pole tekstowe 91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37" name="pole tekstowe 91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38" name="pole tekstowe 91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39" name="pole tekstowe 91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40" name="pole tekstowe 91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41" name="pole tekstowe 91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42" name="pole tekstowe 91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43" name="pole tekstowe 91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44" name="pole tekstowe 91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45" name="pole tekstowe 91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46" name="pole tekstowe 91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47" name="pole tekstowe 91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48" name="pole tekstowe 91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49" name="pole tekstowe 91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50" name="pole tekstowe 91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51" name="pole tekstowe 91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52" name="pole tekstowe 91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53" name="pole tekstowe 91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54" name="pole tekstowe 91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55" name="pole tekstowe 91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56" name="pole tekstowe 91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57" name="pole tekstowe 91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58" name="pole tekstowe 91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59" name="pole tekstowe 91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60" name="pole tekstowe 91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61" name="pole tekstowe 91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62" name="pole tekstowe 91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63" name="pole tekstowe 91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64" name="pole tekstowe 91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65" name="pole tekstowe 91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66" name="pole tekstowe 91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67" name="pole tekstowe 91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68" name="pole tekstowe 91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169" name="pole tekstowe 91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70" name="pole tekstowe 91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71" name="pole tekstowe 91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72" name="pole tekstowe 91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73" name="pole tekstowe 91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74" name="pole tekstowe 91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75" name="pole tekstowe 91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76" name="pole tekstowe 91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77" name="pole tekstowe 91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78" name="pole tekstowe 91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79" name="pole tekstowe 91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80" name="pole tekstowe 91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81" name="pole tekstowe 91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82" name="pole tekstowe 91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83" name="pole tekstowe 91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84" name="pole tekstowe 91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85" name="pole tekstowe 91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86" name="pole tekstowe 91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87" name="pole tekstowe 91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88" name="pole tekstowe 91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89" name="pole tekstowe 91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90" name="pole tekstowe 91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91" name="pole tekstowe 91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92" name="pole tekstowe 91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93" name="pole tekstowe 91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94" name="pole tekstowe 91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95" name="pole tekstowe 91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96" name="pole tekstowe 919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97" name="pole tekstowe 919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98" name="pole tekstowe 919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199" name="pole tekstowe 919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00" name="pole tekstowe 91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01" name="pole tekstowe 920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02" name="pole tekstowe 92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03" name="pole tekstowe 92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04" name="pole tekstowe 920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05" name="pole tekstowe 920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06" name="pole tekstowe 920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07" name="pole tekstowe 920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08" name="pole tekstowe 920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09" name="pole tekstowe 920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10" name="pole tekstowe 920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11" name="pole tekstowe 921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12" name="pole tekstowe 921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13" name="pole tekstowe 921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14" name="pole tekstowe 92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15" name="pole tekstowe 92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16" name="pole tekstowe 92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17" name="pole tekstowe 92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18" name="pole tekstowe 92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19" name="pole tekstowe 92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20" name="pole tekstowe 92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21" name="pole tekstowe 92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22" name="pole tekstowe 92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23" name="pole tekstowe 92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24" name="pole tekstowe 92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25" name="pole tekstowe 92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26" name="pole tekstowe 92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27" name="pole tekstowe 92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28" name="pole tekstowe 92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29" name="pole tekstowe 92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30" name="pole tekstowe 92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31" name="pole tekstowe 92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32" name="pole tekstowe 92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33" name="pole tekstowe 92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34" name="pole tekstowe 92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35" name="pole tekstowe 92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36" name="pole tekstowe 92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37" name="pole tekstowe 92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38" name="pole tekstowe 92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39" name="pole tekstowe 92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40" name="pole tekstowe 92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41" name="pole tekstowe 92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42" name="pole tekstowe 92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43" name="pole tekstowe 92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44" name="pole tekstowe 92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45" name="pole tekstowe 92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46" name="pole tekstowe 924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47" name="pole tekstowe 92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48" name="pole tekstowe 92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49" name="pole tekstowe 92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50" name="pole tekstowe 92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51" name="pole tekstowe 92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52" name="pole tekstowe 92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53" name="pole tekstowe 92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54" name="pole tekstowe 92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55" name="pole tekstowe 92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56" name="pole tekstowe 92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57" name="pole tekstowe 92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58" name="pole tekstowe 92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59" name="pole tekstowe 92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60" name="pole tekstowe 925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61" name="pole tekstowe 92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62" name="pole tekstowe 92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63" name="pole tekstowe 92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64" name="pole tekstowe 92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65" name="pole tekstowe 92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66" name="pole tekstowe 92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67" name="pole tekstowe 92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68" name="pole tekstowe 92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69" name="pole tekstowe 92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70" name="pole tekstowe 92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71" name="pole tekstowe 92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72" name="pole tekstowe 92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73" name="pole tekstowe 92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74" name="pole tekstowe 92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275" name="pole tekstowe 92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76" name="pole tekstowe 92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77" name="pole tekstowe 92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78" name="pole tekstowe 92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79" name="pole tekstowe 92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80" name="pole tekstowe 92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81" name="pole tekstowe 92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82" name="pole tekstowe 92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83" name="pole tekstowe 92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84" name="pole tekstowe 92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85" name="pole tekstowe 92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86" name="pole tekstowe 92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87" name="pole tekstowe 92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88" name="pole tekstowe 92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89" name="pole tekstowe 92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90" name="pole tekstowe 92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91" name="pole tekstowe 92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92" name="pole tekstowe 92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93" name="pole tekstowe 92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94" name="pole tekstowe 92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95" name="pole tekstowe 92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96" name="pole tekstowe 929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97" name="pole tekstowe 929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98" name="pole tekstowe 929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299" name="pole tekstowe 929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00" name="pole tekstowe 92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01" name="pole tekstowe 930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02" name="pole tekstowe 93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03" name="pole tekstowe 93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04" name="pole tekstowe 930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05" name="pole tekstowe 930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06" name="pole tekstowe 930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07" name="pole tekstowe 930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08" name="pole tekstowe 930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09" name="pole tekstowe 930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10" name="pole tekstowe 930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11" name="pole tekstowe 931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12" name="pole tekstowe 931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13" name="pole tekstowe 931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14" name="pole tekstowe 93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15" name="pole tekstowe 93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16" name="pole tekstowe 93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17" name="pole tekstowe 93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18" name="pole tekstowe 93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19" name="pole tekstowe 93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20" name="pole tekstowe 93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21" name="pole tekstowe 93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22" name="pole tekstowe 93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23" name="pole tekstowe 93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24" name="pole tekstowe 93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25" name="pole tekstowe 93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26" name="pole tekstowe 93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27" name="pole tekstowe 93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28" name="pole tekstowe 93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29" name="pole tekstowe 93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30" name="pole tekstowe 93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31" name="pole tekstowe 93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32" name="pole tekstowe 93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33" name="pole tekstowe 93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34" name="pole tekstowe 93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35" name="pole tekstowe 93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36" name="pole tekstowe 93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37" name="pole tekstowe 93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38" name="pole tekstowe 93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39" name="pole tekstowe 93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40" name="pole tekstowe 93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41" name="pole tekstowe 93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42" name="pole tekstowe 93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43" name="pole tekstowe 93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44" name="pole tekstowe 93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45" name="pole tekstowe 93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46" name="pole tekstowe 934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47" name="pole tekstowe 93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48" name="pole tekstowe 93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49" name="pole tekstowe 93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50" name="pole tekstowe 93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51" name="pole tekstowe 93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52" name="pole tekstowe 93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53" name="pole tekstowe 93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54" name="pole tekstowe 93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55" name="pole tekstowe 93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56" name="pole tekstowe 93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57" name="pole tekstowe 93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58" name="pole tekstowe 93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59" name="pole tekstowe 93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60" name="pole tekstowe 935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61" name="pole tekstowe 93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62" name="pole tekstowe 93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63" name="pole tekstowe 93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64" name="pole tekstowe 93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65" name="pole tekstowe 93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66" name="pole tekstowe 93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67" name="pole tekstowe 93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68" name="pole tekstowe 93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69" name="pole tekstowe 93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70" name="pole tekstowe 93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71" name="pole tekstowe 93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72" name="pole tekstowe 93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73" name="pole tekstowe 93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74" name="pole tekstowe 93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375" name="pole tekstowe 93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76" name="pole tekstowe 93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77" name="pole tekstowe 93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78" name="pole tekstowe 93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79" name="pole tekstowe 93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80" name="pole tekstowe 93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81" name="pole tekstowe 93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82" name="pole tekstowe 93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83" name="pole tekstowe 93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84" name="pole tekstowe 93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85" name="pole tekstowe 93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86" name="pole tekstowe 93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87" name="pole tekstowe 93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88" name="pole tekstowe 93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89" name="pole tekstowe 93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90" name="pole tekstowe 93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91" name="pole tekstowe 93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92" name="pole tekstowe 93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93" name="pole tekstowe 93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94" name="pole tekstowe 93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95" name="pole tekstowe 93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96" name="pole tekstowe 939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97" name="pole tekstowe 939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98" name="pole tekstowe 939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399" name="pole tekstowe 939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00" name="pole tekstowe 93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01" name="pole tekstowe 940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02" name="pole tekstowe 94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03" name="pole tekstowe 94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04" name="pole tekstowe 940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05" name="pole tekstowe 940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06" name="pole tekstowe 940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07" name="pole tekstowe 940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08" name="pole tekstowe 940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09" name="pole tekstowe 940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10" name="pole tekstowe 940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11" name="pole tekstowe 941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12" name="pole tekstowe 941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13" name="pole tekstowe 941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14" name="pole tekstowe 94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15" name="pole tekstowe 94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16" name="pole tekstowe 94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17" name="pole tekstowe 94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18" name="pole tekstowe 94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19" name="pole tekstowe 94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20" name="pole tekstowe 94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21" name="pole tekstowe 94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22" name="pole tekstowe 94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23" name="pole tekstowe 94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24" name="pole tekstowe 94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25" name="pole tekstowe 94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26" name="pole tekstowe 94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27" name="pole tekstowe 94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28" name="pole tekstowe 94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29" name="pole tekstowe 94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30" name="pole tekstowe 94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31" name="pole tekstowe 94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32" name="pole tekstowe 94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33" name="pole tekstowe 94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34" name="pole tekstowe 94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35" name="pole tekstowe 94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36" name="pole tekstowe 94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437" name="pole tekstowe 94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38" name="pole tekstowe 94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39" name="pole tekstowe 94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40" name="pole tekstowe 94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41" name="pole tekstowe 94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42" name="pole tekstowe 94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43" name="pole tekstowe 94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44" name="pole tekstowe 94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45" name="pole tekstowe 94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46" name="pole tekstowe 944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47" name="pole tekstowe 94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48" name="pole tekstowe 94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49" name="pole tekstowe 94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50" name="pole tekstowe 94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51" name="pole tekstowe 94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52" name="pole tekstowe 94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53" name="pole tekstowe 94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54" name="pole tekstowe 94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55" name="pole tekstowe 94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56" name="pole tekstowe 94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57" name="pole tekstowe 94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58" name="pole tekstowe 94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59" name="pole tekstowe 94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60" name="pole tekstowe 945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61" name="pole tekstowe 94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62" name="pole tekstowe 94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63" name="pole tekstowe 94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64" name="pole tekstowe 94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65" name="pole tekstowe 94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66" name="pole tekstowe 94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67" name="pole tekstowe 94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68" name="pole tekstowe 94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69" name="pole tekstowe 94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70" name="pole tekstowe 94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71" name="pole tekstowe 94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72" name="pole tekstowe 94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73" name="pole tekstowe 94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74" name="pole tekstowe 94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75" name="pole tekstowe 94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76" name="pole tekstowe 94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77" name="pole tekstowe 94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78" name="pole tekstowe 94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79" name="pole tekstowe 94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80" name="pole tekstowe 94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81" name="pole tekstowe 94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82" name="pole tekstowe 94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83" name="pole tekstowe 94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84" name="pole tekstowe 94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85" name="pole tekstowe 94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86" name="pole tekstowe 94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87" name="pole tekstowe 94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88" name="pole tekstowe 94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89" name="pole tekstowe 94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90" name="pole tekstowe 94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91" name="pole tekstowe 94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92" name="pole tekstowe 94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93" name="pole tekstowe 94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94" name="pole tekstowe 94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95" name="pole tekstowe 94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96" name="pole tekstowe 94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97" name="pole tekstowe 94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98" name="pole tekstowe 94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499" name="pole tekstowe 94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00" name="pole tekstowe 94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01" name="pole tekstowe 950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02" name="pole tekstowe 95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03" name="pole tekstowe 95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04" name="pole tekstowe 950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05" name="pole tekstowe 950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06" name="pole tekstowe 950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07" name="pole tekstowe 950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08" name="pole tekstowe 950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09" name="pole tekstowe 950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10" name="pole tekstowe 950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11" name="pole tekstowe 951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12" name="pole tekstowe 951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13" name="pole tekstowe 951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14" name="pole tekstowe 951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15" name="pole tekstowe 951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16" name="pole tekstowe 951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17" name="pole tekstowe 951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18" name="pole tekstowe 951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19" name="pole tekstowe 951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20" name="pole tekstowe 951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21" name="pole tekstowe 952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22" name="pole tekstowe 952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23" name="pole tekstowe 952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24" name="pole tekstowe 952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25" name="pole tekstowe 952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26" name="pole tekstowe 952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27" name="pole tekstowe 952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28" name="pole tekstowe 952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29" name="pole tekstowe 952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30" name="pole tekstowe 952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31" name="pole tekstowe 953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32" name="pole tekstowe 953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33" name="pole tekstowe 953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34" name="pole tekstowe 953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35" name="pole tekstowe 953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36" name="pole tekstowe 953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37" name="pole tekstowe 953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38" name="pole tekstowe 95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39" name="pole tekstowe 95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40" name="pole tekstowe 95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41" name="pole tekstowe 95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42" name="pole tekstowe 95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43" name="pole tekstowe 95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44" name="pole tekstowe 95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45" name="pole tekstowe 95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46" name="pole tekstowe 95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47" name="pole tekstowe 95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48" name="pole tekstowe 95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49" name="pole tekstowe 95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50" name="pole tekstowe 95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51" name="pole tekstowe 95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52" name="pole tekstowe 95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53" name="pole tekstowe 95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54" name="pole tekstowe 95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55" name="pole tekstowe 95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56" name="pole tekstowe 95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57" name="pole tekstowe 95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58" name="pole tekstowe 95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59" name="pole tekstowe 95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60" name="pole tekstowe 95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9561" name="pole tekstowe 95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62" name="pole tekstowe 95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63" name="pole tekstowe 95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64" name="pole tekstowe 95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65" name="pole tekstowe 95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66" name="pole tekstowe 956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67" name="pole tekstowe 956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68" name="pole tekstowe 956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69" name="pole tekstowe 956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70" name="pole tekstowe 956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71" name="pole tekstowe 957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72" name="pole tekstowe 957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73" name="pole tekstowe 957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74" name="pole tekstowe 957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75" name="pole tekstowe 957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76" name="pole tekstowe 957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77" name="pole tekstowe 957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78" name="pole tekstowe 957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79" name="pole tekstowe 957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80" name="pole tekstowe 957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81" name="pole tekstowe 958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82" name="pole tekstowe 95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83" name="pole tekstowe 95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84" name="pole tekstowe 95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85" name="pole tekstowe 95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86" name="pole tekstowe 95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87" name="pole tekstowe 95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88" name="pole tekstowe 95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89" name="pole tekstowe 95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90" name="pole tekstowe 958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91" name="pole tekstowe 959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92" name="pole tekstowe 959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93" name="pole tekstowe 959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94" name="pole tekstowe 959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95" name="pole tekstowe 959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96" name="pole tekstowe 959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97" name="pole tekstowe 959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98" name="pole tekstowe 95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599" name="pole tekstowe 95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00" name="pole tekstowe 95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01" name="pole tekstowe 96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02" name="pole tekstowe 96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03" name="pole tekstowe 96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04" name="pole tekstowe 96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05" name="pole tekstowe 96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06" name="pole tekstowe 96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07" name="pole tekstowe 96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08" name="pole tekstowe 96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09" name="pole tekstowe 96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10" name="pole tekstowe 96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11" name="pole tekstowe 96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12" name="pole tekstowe 96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13" name="pole tekstowe 96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14" name="pole tekstowe 96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15" name="pole tekstowe 96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16" name="pole tekstowe 96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17" name="pole tekstowe 96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18" name="pole tekstowe 96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19" name="pole tekstowe 96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20" name="pole tekstowe 96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21" name="pole tekstowe 96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22" name="pole tekstowe 96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623" name="pole tekstowe 96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1704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 name="pole tekstowe 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 name="pole tekstowe 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 name="pole tekstowe 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 name="pole tekstowe 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 name="pole tekstowe 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 name="pole tekstowe 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1" name="pole tekstowe 1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 name="pole tekstowe 1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 name="pole tekstowe 1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 name="pole tekstowe 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 name="pole tekstowe 1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 name="pole tekstowe 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 name="pole tekstowe 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 name="pole tekstowe 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 name="pole tekstowe 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 name="pole tekstowe 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 name="pole tekstowe 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 name="pole tekstowe 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 name="pole tekstowe 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 name="pole tekstowe 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 name="pole tekstowe 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 name="pole tekstowe 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 name="pole tekstowe 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 name="pole tekstowe 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 name="pole tekstowe 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 name="pole tekstowe 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 name="pole tekstowe 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 name="pole tekstowe 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 name="pole tekstowe 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 name="pole tekstowe 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 name="pole tekstowe 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 name="pole tekstowe 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 name="pole tekstowe 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 name="pole tekstowe 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 name="pole tekstowe 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 name="pole tekstowe 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 name="pole tekstowe 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 name="pole tekstowe 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 name="pole tekstowe 4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 name="pole tekstowe 4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 name="pole tekstowe 4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 name="pole tekstowe 4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 name="pole tekstowe 4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8" name="pole tekstowe 4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 name="pole tekstowe 4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0" name="pole tekstowe 4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1" name="pole tekstowe 5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2" name="pole tekstowe 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3" name="pole tekstowe 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4" name="pole tekstowe 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5" name="pole tekstowe 5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6" name="pole tekstowe 5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7" name="pole tekstowe 5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 name="pole tekstowe 5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 name="pole tekstowe 5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 name="pole tekstowe 5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1" name="pole tekstowe 6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2" name="pole tekstowe 6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3" name="pole tekstowe 6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 name="pole tekstowe 6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 name="pole tekstowe 6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 name="pole tekstowe 6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 name="pole tekstowe 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8" name="pole tekstowe 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9" name="pole tekstowe 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0" name="pole tekstowe 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1" name="pole tekstowe 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2" name="pole tekstowe 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3" name="pole tekstowe 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4" name="pole tekstowe 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5" name="pole tekstowe 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 name="pole tekstowe 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 name="pole tekstowe 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 name="pole tekstowe 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 name="pole tekstowe 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 name="pole tekstowe 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 name="pole tekstowe 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 name="pole tekstowe 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3" name="pole tekstowe 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4" name="pole tekstowe 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5" name="pole tekstowe 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6" name="pole tekstowe 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7" name="pole tekstowe 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8" name="pole tekstowe 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9" name="pole tekstowe 8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0" name="pole tekstowe 8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1" name="pole tekstowe 9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2" name="pole tekstowe 9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3" name="pole tekstowe 9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4" name="pole tekstowe 9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5" name="pole tekstowe 9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6" name="pole tekstowe 9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7" name="pole tekstowe 9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8" name="pole tekstowe 9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9" name="pole tekstowe 9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0" name="pole tekstowe 9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1" name="pole tekstowe 10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2" name="pole tekstowe 10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3" name="pole tekstowe 10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4" name="pole tekstowe 10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5" name="pole tekstowe 10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6" name="pole tekstowe 10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7" name="pole tekstowe 10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8" name="pole tekstowe 10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9" name="pole tekstowe 10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0" name="pole tekstowe 10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1" name="pole tekstowe 11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2" name="pole tekstowe 11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3" name="pole tekstowe 11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4" name="pole tekstowe 11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5" name="pole tekstowe 11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6" name="pole tekstowe 11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7" name="pole tekstowe 11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8" name="pole tekstowe 11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9" name="pole tekstowe 11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0" name="pole tekstowe 11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1" name="pole tekstowe 12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2" name="pole tekstowe 12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3" name="pole tekstowe 12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4" name="pole tekstowe 12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5" name="pole tekstowe 12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6" name="pole tekstowe 12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 name="pole tekstowe 12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 name="pole tekstowe 12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 name="pole tekstowe 12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 name="pole tekstowe 12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1" name="pole tekstowe 1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2" name="pole tekstowe 1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3" name="pole tekstowe 1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4" name="pole tekstowe 1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5" name="pole tekstowe 1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6" name="pole tekstowe 1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7" name="pole tekstowe 1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8" name="pole tekstowe 1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9" name="pole tekstowe 1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0" name="pole tekstowe 1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1" name="pole tekstowe 1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2" name="pole tekstowe 1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3" name="pole tekstowe 14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4" name="pole tekstowe 14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 name="pole tekstowe 14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 name="pole tekstowe 14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7" name="pole tekstowe 14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8" name="pole tekstowe 14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9" name="pole tekstowe 14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0" name="pole tekstowe 14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 name="pole tekstowe 15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 name="pole tekstowe 15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3" name="pole tekstowe 15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4" name="pole tekstowe 15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5" name="pole tekstowe 15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6" name="pole tekstowe 15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 name="pole tekstowe 15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 name="pole tekstowe 15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 name="pole tekstowe 15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 name="pole tekstowe 15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 name="pole tekstowe 16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 name="pole tekstowe 16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 name="pole tekstowe 16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 name="pole tekstowe 16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 name="pole tekstowe 16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 name="pole tekstowe 16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 name="pole tekstowe 1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 name="pole tekstowe 1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 name="pole tekstowe 1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 name="pole tekstowe 1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 name="pole tekstowe 1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 name="pole tekstowe 1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 name="pole tekstowe 1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4" name="pole tekstowe 1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5" name="pole tekstowe 1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6" name="pole tekstowe 1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 name="pole tekstowe 1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 name="pole tekstowe 1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 name="pole tekstowe 1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 name="pole tekstowe 1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 name="pole tekstowe 1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2" name="pole tekstowe 1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3" name="pole tekstowe 1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4" name="pole tekstowe 1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5" name="pole tekstowe 1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 name="pole tekstowe 1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 name="pole tekstowe 1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 name="pole tekstowe 1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 name="pole tekstowe 18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 name="pole tekstowe 18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 name="pole tekstowe 19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2" name="pole tekstowe 19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3" name="pole tekstowe 19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4" name="pole tekstowe 19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5" name="pole tekstowe 19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6" name="pole tekstowe 19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 name="pole tekstowe 19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 name="pole tekstowe 19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 name="pole tekstowe 19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 name="pole tekstowe 19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 name="pole tekstowe 20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 name="pole tekstowe 20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 name="pole tekstowe 20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 name="pole tekstowe 20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5" name="pole tekstowe 20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6" name="pole tekstowe 20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7" name="pole tekstowe 20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8" name="pole tekstowe 20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9" name="pole tekstowe 20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0" name="pole tekstowe 20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1" name="pole tekstowe 21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2" name="pole tekstowe 21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3" name="pole tekstowe 21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4" name="pole tekstowe 21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5" name="pole tekstowe 2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6" name="pole tekstowe 2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7" name="pole tekstowe 2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8" name="pole tekstowe 2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9" name="pole tekstowe 2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0" name="pole tekstowe 2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1" name="pole tekstowe 2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2" name="pole tekstowe 2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3" name="pole tekstowe 2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4" name="pole tekstowe 2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5" name="pole tekstowe 2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6" name="pole tekstowe 2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7" name="pole tekstowe 2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8" name="pole tekstowe 2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9" name="pole tekstowe 2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0" name="pole tekstowe 2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1" name="pole tekstowe 2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2" name="pole tekstowe 2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 name="pole tekstowe 2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 name="pole tekstowe 2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 name="pole tekstowe 2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 name="pole tekstowe 2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7" name="pole tekstowe 2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8" name="pole tekstowe 2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9" name="pole tekstowe 2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 name="pole tekstowe 2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 name="pole tekstowe 2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 name="pole tekstowe 2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3" name="pole tekstowe 24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4" name="pole tekstowe 24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 name="pole tekstowe 24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 name="pole tekstowe 24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 name="pole tekstowe 24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 name="pole tekstowe 24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 name="pole tekstowe 24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0" name="pole tekstowe 24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1" name="pole tekstowe 25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2" name="pole tekstowe 2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3" name="pole tekstowe 2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4" name="pole tekstowe 2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5" name="pole tekstowe 25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6" name="pole tekstowe 25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7" name="pole tekstowe 25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8" name="pole tekstowe 25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9" name="pole tekstowe 25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0" name="pole tekstowe 25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1" name="pole tekstowe 26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2" name="pole tekstowe 26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3" name="pole tekstowe 26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 name="pole tekstowe 26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 name="pole tekstowe 26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 name="pole tekstowe 26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 name="pole tekstowe 2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 name="pole tekstowe 2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9" name="pole tekstowe 2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0" name="pole tekstowe 2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1" name="pole tekstowe 2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2" name="pole tekstowe 2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3" name="pole tekstowe 2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4" name="pole tekstowe 2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5" name="pole tekstowe 2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6" name="pole tekstowe 2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7" name="pole tekstowe 2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8" name="pole tekstowe 2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9" name="pole tekstowe 2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0" name="pole tekstowe 2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1" name="pole tekstowe 2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2" name="pole tekstowe 2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3" name="pole tekstowe 28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4" name="pole tekstowe 28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 name="pole tekstowe 2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 name="pole tekstowe 2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8</xdr:row>
      <xdr:rowOff>0</xdr:rowOff>
    </xdr:from>
    <xdr:ext cx="190500" cy="276225"/>
    <xdr:sp macro="" textlink="">
      <xdr:nvSpPr>
        <xdr:cNvPr id="288" name="pole tekstowe 287"/>
        <xdr:cNvSpPr txBox="1"/>
      </xdr:nvSpPr>
      <xdr:spPr>
        <a:xfrm>
          <a:off x="6762750" y="37052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89" name="pole tekstowe 28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0" name="pole tekstowe 28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1" name="pole tekstowe 2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2" name="pole tekstowe 2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3" name="pole tekstowe 2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4" name="pole tekstowe 2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5" name="pole tekstowe 2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6" name="pole tekstowe 2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7" name="pole tekstowe 2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8" name="pole tekstowe 2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9" name="pole tekstowe 2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0" name="pole tekstowe 2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1" name="pole tekstowe 3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2" name="pole tekstowe 3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3" name="pole tekstowe 3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4" name="pole tekstowe 3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5" name="pole tekstowe 3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6" name="pole tekstowe 30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7" name="pole tekstowe 30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8" name="pole tekstowe 30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9" name="pole tekstowe 30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0" name="pole tekstowe 30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1" name="pole tekstowe 31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2" name="pole tekstowe 31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3" name="pole tekstowe 31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4" name="pole tekstowe 31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5" name="pole tekstowe 31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6" name="pole tekstowe 31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7" name="pole tekstowe 31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8" name="pole tekstowe 31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9" name="pole tekstowe 31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0" name="pole tekstowe 31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1" name="pole tekstowe 32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2" name="pole tekstowe 32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3" name="pole tekstowe 32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4" name="pole tekstowe 32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5" name="pole tekstowe 32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6" name="pole tekstowe 32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7" name="pole tekstowe 32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8" name="pole tekstowe 32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9" name="pole tekstowe 32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0" name="pole tekstowe 32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1" name="pole tekstowe 33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2" name="pole tekstowe 33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3" name="pole tekstowe 33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4" name="pole tekstowe 33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5" name="pole tekstowe 33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6" name="pole tekstowe 33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7" name="pole tekstowe 33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8" name="pole tekstowe 33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9" name="pole tekstowe 33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0" name="pole tekstowe 33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1" name="pole tekstowe 34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2" name="pole tekstowe 34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3" name="pole tekstowe 34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4" name="pole tekstowe 34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5" name="pole tekstowe 34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6" name="pole tekstowe 34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7" name="pole tekstowe 34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8" name="pole tekstowe 34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9" name="pole tekstowe 34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0" name="pole tekstowe 34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1" name="pole tekstowe 35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2" name="pole tekstowe 35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3" name="pole tekstowe 35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4" name="pole tekstowe 35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5" name="pole tekstowe 35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6" name="pole tekstowe 35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7" name="pole tekstowe 35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8" name="pole tekstowe 35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9" name="pole tekstowe 35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0" name="pole tekstowe 35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1" name="pole tekstowe 36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2" name="pole tekstowe 36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3" name="pole tekstowe 36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4" name="pole tekstowe 36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5" name="pole tekstowe 36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6" name="pole tekstowe 36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7" name="pole tekstowe 36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8" name="pole tekstowe 36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9" name="pole tekstowe 36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0" name="pole tekstowe 36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1" name="pole tekstowe 37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2" name="pole tekstowe 37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3" name="pole tekstowe 37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4" name="pole tekstowe 37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5" name="pole tekstowe 37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6" name="pole tekstowe 37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7" name="pole tekstowe 37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8" name="pole tekstowe 37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9" name="pole tekstowe 37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0" name="pole tekstowe 37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1" name="pole tekstowe 38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2" name="pole tekstowe 3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3" name="pole tekstowe 3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4" name="pole tekstowe 3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5" name="pole tekstowe 38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6" name="pole tekstowe 38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7" name="pole tekstowe 38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8" name="pole tekstowe 38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9" name="pole tekstowe 38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0" name="pole tekstowe 38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1" name="pole tekstowe 3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2" name="pole tekstowe 3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3" name="pole tekstowe 3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4" name="pole tekstowe 3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5" name="pole tekstowe 3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6" name="pole tekstowe 3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7" name="pole tekstowe 3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8" name="pole tekstowe 3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9" name="pole tekstowe 3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0" name="pole tekstowe 3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1" name="pole tekstowe 4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2" name="pole tekstowe 4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3" name="pole tekstowe 4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4" name="pole tekstowe 4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5" name="pole tekstowe 4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6" name="pole tekstowe 40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7" name="pole tekstowe 40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8" name="pole tekstowe 40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9" name="pole tekstowe 40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0" name="pole tekstowe 40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1" name="pole tekstowe 41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2" name="pole tekstowe 41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3" name="pole tekstowe 41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4" name="pole tekstowe 41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5" name="pole tekstowe 41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6" name="pole tekstowe 41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7" name="pole tekstowe 41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8" name="pole tekstowe 41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9" name="pole tekstowe 41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0" name="pole tekstowe 41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1" name="pole tekstowe 42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2" name="pole tekstowe 42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3" name="pole tekstowe 42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4" name="pole tekstowe 42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5" name="pole tekstowe 42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6" name="pole tekstowe 42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27" name="pole tekstowe 42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28" name="pole tekstowe 42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29" name="pole tekstowe 42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0" name="pole tekstowe 42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1" name="pole tekstowe 43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2" name="pole tekstowe 43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3" name="pole tekstowe 43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4" name="pole tekstowe 43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5" name="pole tekstowe 43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6" name="pole tekstowe 43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7" name="pole tekstowe 43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8" name="pole tekstowe 43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9" name="pole tekstowe 43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0" name="pole tekstowe 43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1" name="pole tekstowe 44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2" name="pole tekstowe 44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3" name="pole tekstowe 44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4" name="pole tekstowe 44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5" name="pole tekstowe 44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6" name="pole tekstowe 44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7" name="pole tekstowe 44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8" name="pole tekstowe 44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9" name="pole tekstowe 44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0" name="pole tekstowe 44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1" name="pole tekstowe 45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2" name="pole tekstowe 45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3" name="pole tekstowe 45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4" name="pole tekstowe 45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5" name="pole tekstowe 45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6" name="pole tekstowe 45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7" name="pole tekstowe 45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8" name="pole tekstowe 45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59" name="pole tekstowe 45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0" name="pole tekstowe 45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1" name="pole tekstowe 46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2" name="pole tekstowe 46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3" name="pole tekstowe 46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4" name="pole tekstowe 46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5" name="pole tekstowe 46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6" name="pole tekstowe 46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7" name="pole tekstowe 46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8" name="pole tekstowe 46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9" name="pole tekstowe 46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0" name="pole tekstowe 46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1" name="pole tekstowe 47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2" name="pole tekstowe 47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3" name="pole tekstowe 47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4" name="pole tekstowe 47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5" name="pole tekstowe 47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6" name="pole tekstowe 47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7" name="pole tekstowe 47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8" name="pole tekstowe 47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9" name="pole tekstowe 47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0" name="pole tekstowe 47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1" name="pole tekstowe 48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2" name="pole tekstowe 4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3" name="pole tekstowe 4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4" name="pole tekstowe 4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5" name="pole tekstowe 48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6" name="pole tekstowe 48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7" name="pole tekstowe 48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8" name="pole tekstowe 48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9" name="pole tekstowe 48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90" name="pole tekstowe 48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1" name="pole tekstowe 4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2" name="pole tekstowe 4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3" name="pole tekstowe 4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4" name="pole tekstowe 4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5" name="pole tekstowe 4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6" name="pole tekstowe 4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7" name="pole tekstowe 4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8" name="pole tekstowe 4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9" name="pole tekstowe 4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0" name="pole tekstowe 4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1" name="pole tekstowe 5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2" name="pole tekstowe 5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3" name="pole tekstowe 5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4" name="pole tekstowe 5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5" name="pole tekstowe 5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6" name="pole tekstowe 50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7" name="pole tekstowe 50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8" name="pole tekstowe 50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9" name="pole tekstowe 50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0" name="pole tekstowe 50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1" name="pole tekstowe 51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2" name="pole tekstowe 51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3" name="pole tekstowe 51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4" name="pole tekstowe 51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5" name="pole tekstowe 51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6" name="pole tekstowe 51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7" name="pole tekstowe 51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8" name="pole tekstowe 51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9" name="pole tekstowe 51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0" name="pole tekstowe 51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1" name="pole tekstowe 52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2" name="pole tekstowe 52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3" name="pole tekstowe 52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4" name="pole tekstowe 52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5" name="pole tekstowe 52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6" name="pole tekstowe 52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7" name="pole tekstowe 52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8" name="pole tekstowe 52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9" name="pole tekstowe 52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0" name="pole tekstowe 52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1" name="pole tekstowe 53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2" name="pole tekstowe 53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3" name="pole tekstowe 53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4" name="pole tekstowe 53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5" name="pole tekstowe 53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6" name="pole tekstowe 53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7" name="pole tekstowe 53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8" name="pole tekstowe 53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9" name="pole tekstowe 53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0" name="pole tekstowe 53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1" name="pole tekstowe 54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2" name="pole tekstowe 54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3" name="pole tekstowe 54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4" name="pole tekstowe 54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5" name="pole tekstowe 54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6" name="pole tekstowe 54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7" name="pole tekstowe 54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8" name="pole tekstowe 54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9" name="pole tekstowe 54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0" name="pole tekstowe 54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1" name="pole tekstowe 55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2" name="pole tekstowe 55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3" name="pole tekstowe 55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4" name="pole tekstowe 55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5" name="pole tekstowe 55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6" name="pole tekstowe 55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7" name="pole tekstowe 55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8" name="pole tekstowe 55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59" name="pole tekstowe 55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0" name="pole tekstowe 55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1" name="pole tekstowe 56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2" name="pole tekstowe 56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3" name="pole tekstowe 56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4" name="pole tekstowe 56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5" name="pole tekstowe 56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6" name="pole tekstowe 56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7" name="pole tekstowe 56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8" name="pole tekstowe 56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9" name="pole tekstowe 56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0" name="pole tekstowe 56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1" name="pole tekstowe 57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2" name="pole tekstowe 57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3" name="pole tekstowe 57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4" name="pole tekstowe 57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5" name="pole tekstowe 57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6" name="pole tekstowe 57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7" name="pole tekstowe 57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8" name="pole tekstowe 57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9" name="pole tekstowe 57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0" name="pole tekstowe 5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1" name="pole tekstowe 5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2" name="pole tekstowe 5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3" name="pole tekstowe 5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4" name="pole tekstowe 5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5" name="pole tekstowe 5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6" name="pole tekstowe 5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7" name="pole tekstowe 5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8" name="pole tekstowe 5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9" name="pole tekstowe 58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0" name="pole tekstowe 58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1" name="pole tekstowe 59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2" name="pole tekstowe 59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3" name="pole tekstowe 59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4" name="pole tekstowe 59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5" name="pole tekstowe 59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6" name="pole tekstowe 59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7" name="pole tekstowe 59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8" name="pole tekstowe 59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9" name="pole tekstowe 59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0" name="pole tekstowe 59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1" name="pole tekstowe 60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2" name="pole tekstowe 60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3" name="pole tekstowe 60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4" name="pole tekstowe 60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5" name="pole tekstowe 60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6" name="pole tekstowe 60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7" name="pole tekstowe 60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8" name="pole tekstowe 60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9" name="pole tekstowe 60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0" name="pole tekstowe 60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1" name="pole tekstowe 61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2" name="pole tekstowe 61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3" name="pole tekstowe 61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4" name="pole tekstowe 61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5" name="pole tekstowe 6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6" name="pole tekstowe 6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7" name="pole tekstowe 6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8" name="pole tekstowe 6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9" name="pole tekstowe 6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0" name="pole tekstowe 6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1" name="pole tekstowe 6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2" name="pole tekstowe 6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3" name="pole tekstowe 6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4" name="pole tekstowe 6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5" name="pole tekstowe 6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6" name="pole tekstowe 6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7" name="pole tekstowe 6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8" name="pole tekstowe 6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9" name="pole tekstowe 6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0" name="pole tekstowe 6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1" name="pole tekstowe 6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2" name="pole tekstowe 6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3" name="pole tekstowe 6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4" name="pole tekstowe 6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5" name="pole tekstowe 6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6" name="pole tekstowe 6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7" name="pole tekstowe 6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8" name="pole tekstowe 6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9" name="pole tekstowe 6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40" name="pole tekstowe 6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41" name="pole tekstowe 6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42" name="pole tekstowe 6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3" name="pole tekstowe 64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4" name="pole tekstowe 64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5" name="pole tekstowe 64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6" name="pole tekstowe 64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7" name="pole tekstowe 64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8" name="pole tekstowe 64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9" name="pole tekstowe 64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0" name="pole tekstowe 64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1" name="pole tekstowe 65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2" name="pole tekstowe 6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3" name="pole tekstowe 6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4" name="pole tekstowe 6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5" name="pole tekstowe 65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6" name="pole tekstowe 65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7" name="pole tekstowe 65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8" name="pole tekstowe 65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9" name="pole tekstowe 65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0" name="pole tekstowe 65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1" name="pole tekstowe 66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2" name="pole tekstowe 66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3" name="pole tekstowe 66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4" name="pole tekstowe 66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5" name="pole tekstowe 66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6" name="pole tekstowe 66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7" name="pole tekstowe 6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8" name="pole tekstowe 6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9" name="pole tekstowe 6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0" name="pole tekstowe 6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1" name="pole tekstowe 6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2" name="pole tekstowe 6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3" name="pole tekstowe 6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4" name="pole tekstowe 6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5" name="pole tekstowe 6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6" name="pole tekstowe 6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7" name="pole tekstowe 6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8" name="pole tekstowe 6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79" name="pole tekstowe 67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0" name="pole tekstowe 67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1" name="pole tekstowe 68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682" name="pole tekstowe 6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683" name="pole tekstowe 6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684" name="pole tekstowe 6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5" name="pole tekstowe 68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6" name="pole tekstowe 68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7" name="pole tekstowe 68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8" name="pole tekstowe 68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9" name="pole tekstowe 68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0" name="pole tekstowe 68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1" name="pole tekstowe 6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2" name="pole tekstowe 6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3" name="pole tekstowe 6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4" name="pole tekstowe 6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5" name="pole tekstowe 6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6" name="pole tekstowe 6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7" name="pole tekstowe 6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8" name="pole tekstowe 6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9" name="pole tekstowe 6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0" name="pole tekstowe 6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1" name="pole tekstowe 7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2" name="pole tekstowe 7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3" name="pole tekstowe 7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4" name="pole tekstowe 7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5" name="pole tekstowe 7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6" name="pole tekstowe 70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7" name="pole tekstowe 70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8" name="pole tekstowe 70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9" name="pole tekstowe 70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0" name="pole tekstowe 70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1" name="pole tekstowe 71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2" name="pole tekstowe 71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3" name="pole tekstowe 71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4" name="pole tekstowe 71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5" name="pole tekstowe 71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6" name="pole tekstowe 71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17" name="pole tekstowe 71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18" name="pole tekstowe 71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19" name="pole tekstowe 71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0" name="pole tekstowe 71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1" name="pole tekstowe 72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2" name="pole tekstowe 72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3" name="pole tekstowe 72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4" name="pole tekstowe 72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5" name="pole tekstowe 72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6" name="pole tekstowe 72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7" name="pole tekstowe 72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8" name="pole tekstowe 72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9" name="pole tekstowe 72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0" name="pole tekstowe 72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1" name="pole tekstowe 73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2" name="pole tekstowe 73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3" name="pole tekstowe 73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4" name="pole tekstowe 73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5" name="pole tekstowe 73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6" name="pole tekstowe 73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7" name="pole tekstowe 73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8" name="pole tekstowe 73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9" name="pole tekstowe 73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0" name="pole tekstowe 73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1" name="pole tekstowe 74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2" name="pole tekstowe 74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3" name="pole tekstowe 74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4" name="pole tekstowe 74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5" name="pole tekstowe 74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6" name="pole tekstowe 74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7" name="pole tekstowe 74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8" name="pole tekstowe 74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9" name="pole tekstowe 74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0" name="pole tekstowe 74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1" name="pole tekstowe 75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2" name="pole tekstowe 75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3" name="pole tekstowe 75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4" name="pole tekstowe 75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5" name="pole tekstowe 75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6" name="pole tekstowe 75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7" name="pole tekstowe 75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8" name="pole tekstowe 75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9" name="pole tekstowe 75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0" name="pole tekstowe 75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1" name="pole tekstowe 76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2" name="pole tekstowe 76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3" name="pole tekstowe 76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4" name="pole tekstowe 76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5" name="pole tekstowe 76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6" name="pole tekstowe 76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7" name="pole tekstowe 76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8" name="pole tekstowe 76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9" name="pole tekstowe 76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0" name="pole tekstowe 76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1" name="pole tekstowe 77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2" name="pole tekstowe 77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3" name="pole tekstowe 77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4" name="pole tekstowe 77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5" name="pole tekstowe 77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6" name="pole tekstowe 77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7" name="pole tekstowe 77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8" name="pole tekstowe 77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9" name="pole tekstowe 77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0" name="pole tekstowe 77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1" name="pole tekstowe 78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2" name="pole tekstowe 78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3" name="pole tekstowe 78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4" name="pole tekstowe 78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5" name="pole tekstowe 78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6" name="pole tekstowe 78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7" name="pole tekstowe 78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8" name="pole tekstowe 78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9" name="pole tekstowe 78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0" name="pole tekstowe 78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1" name="pole tekstowe 79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2" name="pole tekstowe 79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3" name="pole tekstowe 79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4" name="pole tekstowe 79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5" name="pole tekstowe 79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6" name="pole tekstowe 79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7" name="pole tekstowe 79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8" name="pole tekstowe 79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9" name="pole tekstowe 79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0" name="pole tekstowe 79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1" name="pole tekstowe 80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2" name="pole tekstowe 80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3" name="pole tekstowe 80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4" name="pole tekstowe 80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5" name="pole tekstowe 80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6" name="pole tekstowe 80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7" name="pole tekstowe 80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8" name="pole tekstowe 80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9" name="pole tekstowe 80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0" name="pole tekstowe 80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1" name="pole tekstowe 81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2" name="pole tekstowe 81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3" name="pole tekstowe 81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4" name="pole tekstowe 81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5" name="pole tekstowe 81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6" name="pole tekstowe 81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7" name="pole tekstowe 81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8" name="pole tekstowe 81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9" name="pole tekstowe 81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0" name="pole tekstowe 81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1" name="pole tekstowe 82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2" name="pole tekstowe 82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3" name="pole tekstowe 82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4" name="pole tekstowe 82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5" name="pole tekstowe 82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6" name="pole tekstowe 82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7" name="pole tekstowe 82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8" name="pole tekstowe 82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29" name="pole tekstowe 82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0" name="pole tekstowe 82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1" name="pole tekstowe 83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2" name="pole tekstowe 83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3" name="pole tekstowe 83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4" name="pole tekstowe 83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5" name="pole tekstowe 83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6" name="pole tekstowe 83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7" name="pole tekstowe 83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8" name="pole tekstowe 83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9" name="pole tekstowe 83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0" name="pole tekstowe 83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1" name="pole tekstowe 84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2" name="pole tekstowe 84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3" name="pole tekstowe 84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4" name="pole tekstowe 84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5" name="pole tekstowe 84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6" name="pole tekstowe 84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7" name="pole tekstowe 84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8" name="pole tekstowe 84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9" name="pole tekstowe 84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0" name="pole tekstowe 84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1" name="pole tekstowe 85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2" name="pole tekstowe 85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3" name="pole tekstowe 85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4" name="pole tekstowe 85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5" name="pole tekstowe 85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6" name="pole tekstowe 85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7" name="pole tekstowe 85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8" name="pole tekstowe 85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9" name="pole tekstowe 85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60" name="pole tekstowe 85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61" name="pole tekstowe 86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62" name="pole tekstowe 86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63" name="pole tekstowe 86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64" name="pole tekstowe 86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65" name="pole tekstowe 86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66" name="pole tekstowe 86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67" name="pole tekstowe 86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68" name="pole tekstowe 86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69" name="pole tekstowe 86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0" name="pole tekstowe 86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1" name="pole tekstowe 87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2" name="pole tekstowe 87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3" name="pole tekstowe 87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4" name="pole tekstowe 87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5" name="pole tekstowe 87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6" name="pole tekstowe 87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7" name="pole tekstowe 87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8" name="pole tekstowe 87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9" name="pole tekstowe 87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0" name="pole tekstowe 87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1" name="pole tekstowe 88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2" name="pole tekstowe 8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3" name="pole tekstowe 8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4" name="pole tekstowe 8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5" name="pole tekstowe 88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6" name="pole tekstowe 88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7" name="pole tekstowe 88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8" name="pole tekstowe 88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9" name="pole tekstowe 88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90" name="pole tekstowe 88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91" name="pole tekstowe 89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92" name="pole tekstowe 89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93" name="pole tekstowe 89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94" name="pole tekstowe 89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95" name="pole tekstowe 89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96" name="pole tekstowe 89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97" name="pole tekstowe 89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98" name="pole tekstowe 89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99" name="pole tekstowe 89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00" name="pole tekstowe 89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31" name="pole tekstowe 12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32" name="pole tekstowe 12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33" name="pole tekstowe 12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34" name="pole tekstowe 12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35" name="pole tekstowe 12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36" name="pole tekstowe 12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37" name="pole tekstowe 12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38" name="pole tekstowe 12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39" name="pole tekstowe 12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40" name="pole tekstowe 12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41" name="pole tekstowe 12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42" name="pole tekstowe 12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43" name="pole tekstowe 124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44" name="pole tekstowe 124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45" name="pole tekstowe 124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46" name="pole tekstowe 124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47" name="pole tekstowe 124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48" name="pole tekstowe 124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49" name="pole tekstowe 124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50" name="pole tekstowe 124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51" name="pole tekstowe 125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52" name="pole tekstowe 125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53" name="pole tekstowe 125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54" name="pole tekstowe 125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55" name="pole tekstowe 125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56" name="pole tekstowe 125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57" name="pole tekstowe 125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58" name="pole tekstowe 125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59" name="pole tekstowe 125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60" name="pole tekstowe 125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61" name="pole tekstowe 126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62" name="pole tekstowe 126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63" name="pole tekstowe 126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64" name="pole tekstowe 126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65" name="pole tekstowe 126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66" name="pole tekstowe 126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67" name="pole tekstowe 126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68" name="pole tekstowe 126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69" name="pole tekstowe 126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70" name="pole tekstowe 126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71" name="pole tekstowe 127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72" name="pole tekstowe 127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3" name="pole tekstowe 12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4" name="pole tekstowe 12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5" name="pole tekstowe 12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6" name="pole tekstowe 12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7" name="pole tekstowe 12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8" name="pole tekstowe 12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9" name="pole tekstowe 12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0" name="pole tekstowe 12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1" name="pole tekstowe 12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2" name="pole tekstowe 12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3" name="pole tekstowe 12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4" name="pole tekstowe 12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5" name="pole tekstowe 12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6" name="pole tekstowe 12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7" name="pole tekstowe 12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8" name="pole tekstowe 12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9" name="pole tekstowe 128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0" name="pole tekstowe 128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1" name="pole tekstowe 129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2" name="pole tekstowe 129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3" name="pole tekstowe 129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4" name="pole tekstowe 129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5" name="pole tekstowe 129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6" name="pole tekstowe 129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7" name="pole tekstowe 129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8" name="pole tekstowe 129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9" name="pole tekstowe 129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0" name="pole tekstowe 129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1" name="pole tekstowe 130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2" name="pole tekstowe 130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3" name="pole tekstowe 130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4" name="pole tekstowe 130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5" name="pole tekstowe 130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6" name="pole tekstowe 130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7" name="pole tekstowe 130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8" name="pole tekstowe 130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9" name="pole tekstowe 130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10" name="pole tekstowe 130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11" name="pole tekstowe 131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12" name="pole tekstowe 131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13" name="pole tekstowe 131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14" name="pole tekstowe 131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15" name="pole tekstowe 13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16" name="pole tekstowe 13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17" name="pole tekstowe 13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18" name="pole tekstowe 13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19" name="pole tekstowe 13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20" name="pole tekstowe 13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21" name="pole tekstowe 13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22" name="pole tekstowe 13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23" name="pole tekstowe 13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24" name="pole tekstowe 13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25" name="pole tekstowe 13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26" name="pole tekstowe 13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27" name="pole tekstowe 13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28" name="pole tekstowe 13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29" name="pole tekstowe 13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30" name="pole tekstowe 13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31" name="pole tekstowe 13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32" name="pole tekstowe 13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33" name="pole tekstowe 13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34" name="pole tekstowe 13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35" name="pole tekstowe 13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36" name="pole tekstowe 133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37" name="pole tekstowe 133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38" name="pole tekstowe 133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39" name="pole tekstowe 133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40" name="pole tekstowe 133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41" name="pole tekstowe 134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42" name="pole tekstowe 134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43" name="pole tekstowe 134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44" name="pole tekstowe 134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45" name="pole tekstowe 134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46" name="pole tekstowe 134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47" name="pole tekstowe 134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48" name="pole tekstowe 134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49" name="pole tekstowe 134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50" name="pole tekstowe 134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51" name="pole tekstowe 135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52" name="pole tekstowe 13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53" name="pole tekstowe 13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54" name="pole tekstowe 13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55" name="pole tekstowe 135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56" name="pole tekstowe 135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57" name="pole tekstowe 135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58" name="pole tekstowe 135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59" name="pole tekstowe 135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60" name="pole tekstowe 135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61" name="pole tekstowe 136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62" name="pole tekstowe 136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63" name="pole tekstowe 136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64" name="pole tekstowe 136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65" name="pole tekstowe 136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66" name="pole tekstowe 136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67" name="pole tekstowe 136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68" name="pole tekstowe 136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69" name="pole tekstowe 136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70" name="pole tekstowe 136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71" name="pole tekstowe 137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72" name="pole tekstowe 137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73" name="pole tekstowe 137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74" name="pole tekstowe 137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75" name="pole tekstowe 137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76" name="pole tekstowe 137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77" name="pole tekstowe 137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78" name="pole tekstowe 137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79" name="pole tekstowe 137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80" name="pole tekstowe 137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81" name="pole tekstowe 138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82" name="pole tekstowe 138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83" name="pole tekstowe 138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84" name="pole tekstowe 138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85" name="pole tekstowe 138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86" name="pole tekstowe 138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87" name="pole tekstowe 138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88" name="pole tekstowe 138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89" name="pole tekstowe 138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90" name="pole tekstowe 138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91" name="pole tekstowe 139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92" name="pole tekstowe 139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93" name="pole tekstowe 139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94" name="pole tekstowe 139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95" name="pole tekstowe 139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96" name="pole tekstowe 139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97" name="pole tekstowe 139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98" name="pole tekstowe 139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99" name="pole tekstowe 139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0" name="pole tekstowe 139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1" name="pole tekstowe 140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2" name="pole tekstowe 140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3" name="pole tekstowe 140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4" name="pole tekstowe 140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5" name="pole tekstowe 140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6" name="pole tekstowe 140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7" name="pole tekstowe 140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8" name="pole tekstowe 140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9" name="pole tekstowe 140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10" name="pole tekstowe 140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11" name="pole tekstowe 141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12" name="pole tekstowe 141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13" name="pole tekstowe 141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14" name="pole tekstowe 141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15" name="pole tekstowe 141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16" name="pole tekstowe 141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17" name="pole tekstowe 141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18" name="pole tekstowe 141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19" name="pole tekstowe 141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20" name="pole tekstowe 141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21" name="pole tekstowe 142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22" name="pole tekstowe 142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23" name="pole tekstowe 142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24" name="pole tekstowe 142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25" name="pole tekstowe 142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26" name="pole tekstowe 142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27" name="pole tekstowe 142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28" name="pole tekstowe 142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29" name="pole tekstowe 14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30" name="pole tekstowe 14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31" name="pole tekstowe 14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32" name="pole tekstowe 14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33" name="pole tekstowe 14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34" name="pole tekstowe 14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35" name="pole tekstowe 14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36" name="pole tekstowe 14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37" name="pole tekstowe 14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38" name="pole tekstowe 14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39" name="pole tekstowe 14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40" name="pole tekstowe 14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41" name="pole tekstowe 14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42" name="pole tekstowe 14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43" name="pole tekstowe 144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44" name="pole tekstowe 144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45" name="pole tekstowe 144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46" name="pole tekstowe 144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47" name="pole tekstowe 144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48" name="pole tekstowe 144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49" name="pole tekstowe 144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0" name="pole tekstowe 144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1" name="pole tekstowe 145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2" name="pole tekstowe 145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3" name="pole tekstowe 145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4" name="pole tekstowe 145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5" name="pole tekstowe 145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6" name="pole tekstowe 145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7" name="pole tekstowe 145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8" name="pole tekstowe 145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9" name="pole tekstowe 145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0" name="pole tekstowe 145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1" name="pole tekstowe 146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2" name="pole tekstowe 146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3" name="pole tekstowe 146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4" name="pole tekstowe 146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5" name="pole tekstowe 146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6" name="pole tekstowe 146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7" name="pole tekstowe 146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8" name="pole tekstowe 146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69" name="pole tekstowe 14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70" name="pole tekstowe 14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71" name="pole tekstowe 14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72" name="pole tekstowe 14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73" name="pole tekstowe 14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74" name="pole tekstowe 14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75" name="pole tekstowe 14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76" name="pole tekstowe 14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77" name="pole tekstowe 14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78" name="pole tekstowe 14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79" name="pole tekstowe 14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80" name="pole tekstowe 14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81" name="pole tekstowe 14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82" name="pole tekstowe 14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83" name="pole tekstowe 14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84" name="pole tekstowe 14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85" name="pole tekstowe 14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86" name="pole tekstowe 14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87" name="pole tekstowe 14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88" name="pole tekstowe 14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89" name="pole tekstowe 148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90" name="pole tekstowe 148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91" name="pole tekstowe 149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92" name="pole tekstowe 149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93" name="pole tekstowe 149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94" name="pole tekstowe 149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95" name="pole tekstowe 149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96" name="pole tekstowe 149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97" name="pole tekstowe 149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98" name="pole tekstowe 149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99" name="pole tekstowe 149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00" name="pole tekstowe 149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01" name="pole tekstowe 150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02" name="pole tekstowe 150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03" name="pole tekstowe 150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04" name="pole tekstowe 150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05" name="pole tekstowe 150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06" name="pole tekstowe 150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07" name="pole tekstowe 150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08" name="pole tekstowe 150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09" name="pole tekstowe 150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0" name="pole tekstowe 150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11" name="pole tekstowe 151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12" name="pole tekstowe 151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3" name="pole tekstowe 151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4" name="pole tekstowe 151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5" name="pole tekstowe 15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6" name="pole tekstowe 15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7" name="pole tekstowe 15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8" name="pole tekstowe 15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9" name="pole tekstowe 15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0" name="pole tekstowe 15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1" name="pole tekstowe 15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2" name="pole tekstowe 15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3" name="pole tekstowe 15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4" name="pole tekstowe 15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5" name="pole tekstowe 15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6" name="pole tekstowe 15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7" name="pole tekstowe 15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8" name="pole tekstowe 15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9" name="pole tekstowe 15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30" name="pole tekstowe 15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31" name="pole tekstowe 15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32" name="pole tekstowe 15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33" name="pole tekstowe 15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34" name="pole tekstowe 153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35" name="pole tekstowe 153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36" name="pole tekstowe 153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37" name="pole tekstowe 153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38" name="pole tekstowe 153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39" name="pole tekstowe 153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40" name="pole tekstowe 153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41" name="pole tekstowe 154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42" name="pole tekstowe 154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43" name="pole tekstowe 154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44" name="pole tekstowe 154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45" name="pole tekstowe 154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46" name="pole tekstowe 154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47" name="pole tekstowe 154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48" name="pole tekstowe 154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49" name="pole tekstowe 154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50" name="pole tekstowe 154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51" name="pole tekstowe 155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52" name="pole tekstowe 15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53" name="pole tekstowe 15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54" name="pole tekstowe 15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55" name="pole tekstowe 155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56" name="pole tekstowe 155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57" name="pole tekstowe 155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58" name="pole tekstowe 155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59" name="pole tekstowe 155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60" name="pole tekstowe 155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28" name="pole tekstowe 12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29" name="pole tekstowe 12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30" name="pole tekstowe 12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61" name="pole tekstowe 156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62" name="pole tekstowe 156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63" name="pole tekstowe 156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64" name="pole tekstowe 156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65" name="pole tekstowe 156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66" name="pole tekstowe 156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67" name="pole tekstowe 15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68" name="pole tekstowe 15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569" name="pole tekstowe 15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0" name="pole tekstowe 156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1" name="pole tekstowe 157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2" name="pole tekstowe 157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3" name="pole tekstowe 157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4" name="pole tekstowe 157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5" name="pole tekstowe 157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6" name="pole tekstowe 157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7" name="pole tekstowe 157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8" name="pole tekstowe 157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9" name="pole tekstowe 157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0" name="pole tekstowe 157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1" name="pole tekstowe 158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2" name="pole tekstowe 158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3" name="pole tekstowe 158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4" name="pole tekstowe 158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5" name="pole tekstowe 158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6" name="pole tekstowe 158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7" name="pole tekstowe 158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8" name="pole tekstowe 158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9" name="pole tekstowe 158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0" name="pole tekstowe 158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1" name="pole tekstowe 159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2" name="pole tekstowe 159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3" name="pole tekstowe 159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4" name="pole tekstowe 159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5" name="pole tekstowe 159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6" name="pole tekstowe 159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7" name="pole tekstowe 159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8" name="pole tekstowe 159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9" name="pole tekstowe 159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0" name="pole tekstowe 159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1" name="pole tekstowe 160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2" name="pole tekstowe 160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3" name="pole tekstowe 160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4" name="pole tekstowe 160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5" name="pole tekstowe 160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06" name="pole tekstowe 160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07" name="pole tekstowe 160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08" name="pole tekstowe 160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09" name="pole tekstowe 160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10" name="pole tekstowe 160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11" name="pole tekstowe 161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12" name="pole tekstowe 161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13" name="pole tekstowe 161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14" name="pole tekstowe 161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15" name="pole tekstowe 161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16" name="pole tekstowe 161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17" name="pole tekstowe 161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18" name="pole tekstowe 161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19" name="pole tekstowe 161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20" name="pole tekstowe 161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21" name="pole tekstowe 162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22" name="pole tekstowe 162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23" name="pole tekstowe 162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24" name="pole tekstowe 162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25" name="pole tekstowe 162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26" name="pole tekstowe 162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27" name="pole tekstowe 162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28" name="pole tekstowe 162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29" name="pole tekstowe 162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30" name="pole tekstowe 162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31" name="pole tekstowe 163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32" name="pole tekstowe 163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33" name="pole tekstowe 163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34" name="pole tekstowe 163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35" name="pole tekstowe 163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36" name="pole tekstowe 163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37" name="pole tekstowe 163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38" name="pole tekstowe 163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39" name="pole tekstowe 163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40" name="pole tekstowe 163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41" name="pole tekstowe 164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42" name="pole tekstowe 164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43" name="pole tekstowe 164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44" name="pole tekstowe 164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45" name="pole tekstowe 164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46" name="pole tekstowe 164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47" name="pole tekstowe 164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48" name="pole tekstowe 164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49" name="pole tekstowe 164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50" name="pole tekstowe 164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51" name="pole tekstowe 165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52" name="pole tekstowe 165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53" name="pole tekstowe 165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54" name="pole tekstowe 165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55" name="pole tekstowe 165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56" name="pole tekstowe 165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57" name="pole tekstowe 165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58" name="pole tekstowe 165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59" name="pole tekstowe 165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60" name="pole tekstowe 165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61" name="pole tekstowe 166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62" name="pole tekstowe 166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63" name="pole tekstowe 166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64" name="pole tekstowe 166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65" name="pole tekstowe 166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66" name="pole tekstowe 166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67" name="pole tekstowe 166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68" name="pole tekstowe 166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69" name="pole tekstowe 166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70" name="pole tekstowe 166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71" name="pole tekstowe 167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72" name="pole tekstowe 167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73" name="pole tekstowe 167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74" name="pole tekstowe 167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75" name="pole tekstowe 167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76" name="pole tekstowe 167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77" name="pole tekstowe 167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78" name="pole tekstowe 167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679" name="pole tekstowe 167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80" name="pole tekstowe 167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81" name="pole tekstowe 168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82" name="pole tekstowe 16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83" name="pole tekstowe 16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84" name="pole tekstowe 16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85" name="pole tekstowe 168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86" name="pole tekstowe 168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87" name="pole tekstowe 168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88" name="pole tekstowe 168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89" name="pole tekstowe 168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90" name="pole tekstowe 168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91" name="pole tekstowe 169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92" name="pole tekstowe 169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93" name="pole tekstowe 169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94" name="pole tekstowe 169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95" name="pole tekstowe 169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96" name="pole tekstowe 169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97" name="pole tekstowe 169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98" name="pole tekstowe 169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699" name="pole tekstowe 169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700" name="pole tekstowe 169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701" name="pole tekstowe 170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702" name="pole tekstowe 170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703" name="pole tekstowe 170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704" name="pole tekstowe 170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705" name="pole tekstowe 170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706" name="pole tekstowe 170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707" name="pole tekstowe 170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708" name="pole tekstowe 170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709" name="pole tekstowe 170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710" name="pole tekstowe 170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711" name="pole tekstowe 171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12" name="pole tekstowe 171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13" name="pole tekstowe 171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14" name="pole tekstowe 171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15" name="pole tekstowe 17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16" name="pole tekstowe 17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17" name="pole tekstowe 17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18" name="pole tekstowe 17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19" name="pole tekstowe 17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20" name="pole tekstowe 17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21" name="pole tekstowe 17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22" name="pole tekstowe 17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23" name="pole tekstowe 17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24" name="pole tekstowe 17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25" name="pole tekstowe 17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26" name="pole tekstowe 17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27" name="pole tekstowe 17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28" name="pole tekstowe 17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29" name="pole tekstowe 17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30" name="pole tekstowe 17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31" name="pole tekstowe 17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32" name="pole tekstowe 17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33" name="pole tekstowe 17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34" name="pole tekstowe 17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35" name="pole tekstowe 17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36" name="pole tekstowe 17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37" name="pole tekstowe 17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38" name="pole tekstowe 17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39" name="pole tekstowe 17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0" name="pole tekstowe 17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1" name="pole tekstowe 17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2" name="pole tekstowe 17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3" name="pole tekstowe 174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4" name="pole tekstowe 174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5" name="pole tekstowe 174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6" name="pole tekstowe 174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7" name="pole tekstowe 174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8" name="pole tekstowe 174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9" name="pole tekstowe 174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0" name="pole tekstowe 174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1" name="pole tekstowe 175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52" name="pole tekstowe 17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53" name="pole tekstowe 17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54" name="pole tekstowe 17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55" name="pole tekstowe 175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56" name="pole tekstowe 175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57" name="pole tekstowe 175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58" name="pole tekstowe 175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59" name="pole tekstowe 175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60" name="pole tekstowe 175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61" name="pole tekstowe 176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62" name="pole tekstowe 176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63" name="pole tekstowe 176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64" name="pole tekstowe 176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65" name="pole tekstowe 176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66" name="pole tekstowe 176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67" name="pole tekstowe 17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68" name="pole tekstowe 17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69" name="pole tekstowe 17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0" name="pole tekstowe 17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1" name="pole tekstowe 17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2" name="pole tekstowe 17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3" name="pole tekstowe 17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4" name="pole tekstowe 17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5" name="pole tekstowe 17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6" name="pole tekstowe 17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7" name="pole tekstowe 17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8" name="pole tekstowe 17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9" name="pole tekstowe 17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0" name="pole tekstowe 17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1" name="pole tekstowe 17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2" name="pole tekstowe 17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3" name="pole tekstowe 17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4" name="pole tekstowe 17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5" name="pole tekstowe 17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6" name="pole tekstowe 17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7" name="pole tekstowe 17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8" name="pole tekstowe 17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9" name="pole tekstowe 178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0" name="pole tekstowe 178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1" name="pole tekstowe 179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792" name="pole tekstowe 17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793" name="pole tekstowe 17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794" name="pole tekstowe 17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795" name="pole tekstowe 17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796" name="pole tekstowe 17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797" name="pole tekstowe 17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798" name="pole tekstowe 17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799" name="pole tekstowe 17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00" name="pole tekstowe 17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01" name="pole tekstowe 18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02" name="pole tekstowe 18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03" name="pole tekstowe 18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04" name="pole tekstowe 18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05" name="pole tekstowe 18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06" name="pole tekstowe 180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07" name="pole tekstowe 180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08" name="pole tekstowe 180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09" name="pole tekstowe 180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10" name="pole tekstowe 180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11" name="pole tekstowe 181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12" name="pole tekstowe 181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13" name="pole tekstowe 181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14" name="pole tekstowe 181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15" name="pole tekstowe 181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16" name="pole tekstowe 181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17" name="pole tekstowe 181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18" name="pole tekstowe 181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19" name="pole tekstowe 181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20" name="pole tekstowe 181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21" name="pole tekstowe 182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22" name="pole tekstowe 182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23" name="pole tekstowe 182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24" name="pole tekstowe 182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1825" name="pole tekstowe 182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26" name="pole tekstowe 182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27" name="pole tekstowe 182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28" name="pole tekstowe 182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29" name="pole tekstowe 182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30" name="pole tekstowe 182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31" name="pole tekstowe 183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32" name="pole tekstowe 183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33" name="pole tekstowe 183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34" name="pole tekstowe 183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35" name="pole tekstowe 183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36" name="pole tekstowe 183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37" name="pole tekstowe 183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38" name="pole tekstowe 183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39" name="pole tekstowe 183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40" name="pole tekstowe 183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41" name="pole tekstowe 184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42" name="pole tekstowe 184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43" name="pole tekstowe 184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44" name="pole tekstowe 184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45" name="pole tekstowe 184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46" name="pole tekstowe 184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47" name="pole tekstowe 184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48" name="pole tekstowe 184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49" name="pole tekstowe 184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50" name="pole tekstowe 184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51" name="pole tekstowe 185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52" name="pole tekstowe 185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53" name="pole tekstowe 185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54" name="pole tekstowe 185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55" name="pole tekstowe 185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56" name="pole tekstowe 185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57" name="pole tekstowe 185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58" name="pole tekstowe 185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1859" name="pole tekstowe 185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860" name="pole tekstowe 1859"/>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1861" name="pole tekstowe 1860"/>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862" name="pole tekstowe 1861"/>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1863" name="pole tekstowe 1862"/>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64" name="pole tekstowe 186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65" name="pole tekstowe 186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66" name="pole tekstowe 186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67" name="pole tekstowe 186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68" name="pole tekstowe 186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69" name="pole tekstowe 186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70" name="pole tekstowe 186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71" name="pole tekstowe 187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72" name="pole tekstowe 187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73" name="pole tekstowe 187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74" name="pole tekstowe 187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75" name="pole tekstowe 187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76" name="pole tekstowe 187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77" name="pole tekstowe 187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78" name="pole tekstowe 187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79" name="pole tekstowe 187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80" name="pole tekstowe 187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81" name="pole tekstowe 188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82" name="pole tekstowe 188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83" name="pole tekstowe 188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84" name="pole tekstowe 188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85" name="pole tekstowe 188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86" name="pole tekstowe 188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87" name="pole tekstowe 188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88" name="pole tekstowe 188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89" name="pole tekstowe 188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90" name="pole tekstowe 188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91" name="pole tekstowe 189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92" name="pole tekstowe 189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93" name="pole tekstowe 189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94" name="pole tekstowe 189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95" name="pole tekstowe 189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96" name="pole tekstowe 189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97" name="pole tekstowe 189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98" name="pole tekstowe 189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899" name="pole tekstowe 189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00" name="pole tekstowe 189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01" name="pole tekstowe 190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02" name="pole tekstowe 190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03" name="pole tekstowe 190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04" name="pole tekstowe 190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05" name="pole tekstowe 190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06" name="pole tekstowe 190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07" name="pole tekstowe 190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08" name="pole tekstowe 190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09" name="pole tekstowe 190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10" name="pole tekstowe 190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11" name="pole tekstowe 191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12" name="pole tekstowe 191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13" name="pole tekstowe 191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14" name="pole tekstowe 191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15" name="pole tekstowe 191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16" name="pole tekstowe 191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17" name="pole tekstowe 191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18" name="pole tekstowe 191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19" name="pole tekstowe 191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20" name="pole tekstowe 191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21" name="pole tekstowe 192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22" name="pole tekstowe 192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23" name="pole tekstowe 192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24" name="pole tekstowe 192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25" name="pole tekstowe 192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26" name="pole tekstowe 192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27" name="pole tekstowe 192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28" name="pole tekstowe 192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29" name="pole tekstowe 192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30" name="pole tekstowe 192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31" name="pole tekstowe 193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32" name="pole tekstowe 193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33" name="pole tekstowe 193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34" name="pole tekstowe 193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35" name="pole tekstowe 193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36" name="pole tekstowe 193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37" name="pole tekstowe 193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38" name="pole tekstowe 193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39" name="pole tekstowe 193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40" name="pole tekstowe 193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41" name="pole tekstowe 194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42" name="pole tekstowe 194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43" name="pole tekstowe 194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44" name="pole tekstowe 194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45" name="pole tekstowe 194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46" name="pole tekstowe 194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47" name="pole tekstowe 194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48" name="pole tekstowe 194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49" name="pole tekstowe 194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50" name="pole tekstowe 194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51" name="pole tekstowe 195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52" name="pole tekstowe 195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53" name="pole tekstowe 195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54" name="pole tekstowe 195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55" name="pole tekstowe 195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56" name="pole tekstowe 195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57" name="pole tekstowe 195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58" name="pole tekstowe 195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59" name="pole tekstowe 195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60" name="pole tekstowe 195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61" name="pole tekstowe 196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62" name="pole tekstowe 196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63" name="pole tekstowe 196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64" name="pole tekstowe 196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65" name="pole tekstowe 196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66" name="pole tekstowe 196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67" name="pole tekstowe 196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68" name="pole tekstowe 196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69" name="pole tekstowe 196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70" name="pole tekstowe 196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71" name="pole tekstowe 197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72" name="pole tekstowe 197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73" name="pole tekstowe 197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74" name="pole tekstowe 197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75" name="pole tekstowe 197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76" name="pole tekstowe 197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77" name="pole tekstowe 197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78" name="pole tekstowe 197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79" name="pole tekstowe 197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80" name="pole tekstowe 197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81" name="pole tekstowe 198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82" name="pole tekstowe 198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83" name="pole tekstowe 198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84" name="pole tekstowe 198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85" name="pole tekstowe 198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86" name="pole tekstowe 198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87" name="pole tekstowe 198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88" name="pole tekstowe 198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989" name="pole tekstowe 198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90" name="pole tekstowe 198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91" name="pole tekstowe 199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92" name="pole tekstowe 199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93" name="pole tekstowe 199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94" name="pole tekstowe 199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95" name="pole tekstowe 199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96" name="pole tekstowe 199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97" name="pole tekstowe 199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98" name="pole tekstowe 199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999" name="pole tekstowe 199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00" name="pole tekstowe 199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01" name="pole tekstowe 200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02" name="pole tekstowe 200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03" name="pole tekstowe 200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04" name="pole tekstowe 200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05" name="pole tekstowe 200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06" name="pole tekstowe 200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07" name="pole tekstowe 200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08" name="pole tekstowe 200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09" name="pole tekstowe 200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10" name="pole tekstowe 200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11" name="pole tekstowe 201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12" name="pole tekstowe 201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13" name="pole tekstowe 201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14" name="pole tekstowe 201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15" name="pole tekstowe 201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16" name="pole tekstowe 201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17" name="pole tekstowe 201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18" name="pole tekstowe 201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19" name="pole tekstowe 201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20" name="pole tekstowe 201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21" name="pole tekstowe 202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22" name="pole tekstowe 202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23" name="pole tekstowe 202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24" name="pole tekstowe 202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25" name="pole tekstowe 202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26" name="pole tekstowe 202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27" name="pole tekstowe 202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28" name="pole tekstowe 202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29" name="pole tekstowe 202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30" name="pole tekstowe 202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31" name="pole tekstowe 203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32" name="pole tekstowe 203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33" name="pole tekstowe 203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34" name="pole tekstowe 203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35" name="pole tekstowe 203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36" name="pole tekstowe 203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37" name="pole tekstowe 203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38" name="pole tekstowe 203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39" name="pole tekstowe 203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40" name="pole tekstowe 203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41" name="pole tekstowe 204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42" name="pole tekstowe 204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43" name="pole tekstowe 204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44" name="pole tekstowe 204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45" name="pole tekstowe 204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46" name="pole tekstowe 204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47" name="pole tekstowe 204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48" name="pole tekstowe 204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49" name="pole tekstowe 204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50" name="pole tekstowe 204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51" name="pole tekstowe 205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52" name="pole tekstowe 205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53" name="pole tekstowe 205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54" name="pole tekstowe 205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55" name="pole tekstowe 205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56" name="pole tekstowe 205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57" name="pole tekstowe 205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58" name="pole tekstowe 205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59" name="pole tekstowe 205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60" name="pole tekstowe 205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61" name="pole tekstowe 206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62" name="pole tekstowe 206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63" name="pole tekstowe 206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64" name="pole tekstowe 206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65" name="pole tekstowe 206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66" name="pole tekstowe 206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67" name="pole tekstowe 206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68" name="pole tekstowe 206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69" name="pole tekstowe 206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70" name="pole tekstowe 206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71" name="pole tekstowe 207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72" name="pole tekstowe 207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73" name="pole tekstowe 207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74" name="pole tekstowe 207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75" name="pole tekstowe 207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76" name="pole tekstowe 207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77" name="pole tekstowe 207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78" name="pole tekstowe 207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79" name="pole tekstowe 207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80" name="pole tekstowe 207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81" name="pole tekstowe 208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82" name="pole tekstowe 208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83" name="pole tekstowe 208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84" name="pole tekstowe 208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85" name="pole tekstowe 208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86" name="pole tekstowe 208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87" name="pole tekstowe 208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88" name="pole tekstowe 208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89" name="pole tekstowe 208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90" name="pole tekstowe 208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91" name="pole tekstowe 209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92" name="pole tekstowe 209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93" name="pole tekstowe 209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94" name="pole tekstowe 209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95" name="pole tekstowe 209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96" name="pole tekstowe 209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97" name="pole tekstowe 209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98" name="pole tekstowe 209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99" name="pole tekstowe 209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00" name="pole tekstowe 209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01" name="pole tekstowe 210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02" name="pole tekstowe 210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03" name="pole tekstowe 210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04" name="pole tekstowe 210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05" name="pole tekstowe 210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06" name="pole tekstowe 210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07" name="pole tekstowe 210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08" name="pole tekstowe 210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09" name="pole tekstowe 210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10" name="pole tekstowe 210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11" name="pole tekstowe 211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12" name="pole tekstowe 211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13" name="pole tekstowe 211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14" name="pole tekstowe 211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15" name="pole tekstowe 211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16" name="pole tekstowe 211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17" name="pole tekstowe 211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18" name="pole tekstowe 211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19" name="pole tekstowe 211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20" name="pole tekstowe 211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21" name="pole tekstowe 212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22" name="pole tekstowe 212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23" name="pole tekstowe 212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24" name="pole tekstowe 212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25" name="pole tekstowe 212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26" name="pole tekstowe 212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27" name="pole tekstowe 212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28" name="pole tekstowe 212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29" name="pole tekstowe 212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30" name="pole tekstowe 212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31" name="pole tekstowe 213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32" name="pole tekstowe 213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33" name="pole tekstowe 213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34" name="pole tekstowe 213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35" name="pole tekstowe 213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36" name="pole tekstowe 213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37" name="pole tekstowe 213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38" name="pole tekstowe 213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39" name="pole tekstowe 213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40" name="pole tekstowe 213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41" name="pole tekstowe 214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42" name="pole tekstowe 214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43" name="pole tekstowe 214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44" name="pole tekstowe 214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45" name="pole tekstowe 214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46" name="pole tekstowe 214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47" name="pole tekstowe 214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48" name="pole tekstowe 214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49" name="pole tekstowe 214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50" name="pole tekstowe 214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51" name="pole tekstowe 215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52" name="pole tekstowe 215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53" name="pole tekstowe 215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54" name="pole tekstowe 2153"/>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155" name="pole tekstowe 2154"/>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56" name="pole tekstowe 215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57" name="pole tekstowe 215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58" name="pole tekstowe 215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59" name="pole tekstowe 215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60" name="pole tekstowe 215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61" name="pole tekstowe 216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62" name="pole tekstowe 216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163" name="pole tekstowe 216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64" name="pole tekstowe 2163"/>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165" name="pole tekstowe 2164"/>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166" name="pole tekstowe 2165"/>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67" name="pole tekstowe 216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68" name="pole tekstowe 216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69" name="pole tekstowe 216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70" name="pole tekstowe 216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71" name="pole tekstowe 217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72" name="pole tekstowe 217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73" name="pole tekstowe 217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74" name="pole tekstowe 217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75" name="pole tekstowe 2174"/>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176" name="pole tekstowe 2175"/>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77" name="pole tekstowe 217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78" name="pole tekstowe 217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79" name="pole tekstowe 217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80" name="pole tekstowe 217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81" name="pole tekstowe 218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82" name="pole tekstowe 218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83" name="pole tekstowe 218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184" name="pole tekstowe 218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85" name="pole tekstowe 2184"/>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186" name="pole tekstowe 2185"/>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187" name="pole tekstowe 2186"/>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188" name="pole tekstowe 2187"/>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189" name="pole tekstowe 2188"/>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190" name="pole tekstowe 2189"/>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191" name="pole tekstowe 2190"/>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192" name="pole tekstowe 2191"/>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193" name="pole tekstowe 2192"/>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194" name="pole tekstowe 2193"/>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195" name="pole tekstowe 2194"/>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196" name="pole tekstowe 2195"/>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197" name="pole tekstowe 2196"/>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198" name="pole tekstowe 2197"/>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199" name="pole tekstowe 2198"/>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200" name="pole tekstowe 2199"/>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201" name="pole tekstowe 2200"/>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202" name="pole tekstowe 2201"/>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203" name="pole tekstowe 2202"/>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204" name="pole tekstowe 2203"/>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205" name="pole tekstowe 2204"/>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17</xdr:row>
      <xdr:rowOff>0</xdr:rowOff>
    </xdr:from>
    <xdr:ext cx="190500" cy="276225"/>
    <xdr:sp macro="" textlink="">
      <xdr:nvSpPr>
        <xdr:cNvPr id="2211" name="pole tekstowe 2210"/>
        <xdr:cNvSpPr txBox="1"/>
      </xdr:nvSpPr>
      <xdr:spPr>
        <a:xfrm>
          <a:off x="67722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212" name="pole tekstowe 2211"/>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213" name="pole tekstowe 2212"/>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214" name="pole tekstowe 2213"/>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215" name="pole tekstowe 2214"/>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216" name="pole tekstowe 2215"/>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217" name="pole tekstowe 2216"/>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218" name="pole tekstowe 2217"/>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219" name="pole tekstowe 2218"/>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220" name="pole tekstowe 2219"/>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221" name="pole tekstowe 2220"/>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222" name="pole tekstowe 2221"/>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223" name="pole tekstowe 2222"/>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224" name="pole tekstowe 2223"/>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225" name="pole tekstowe 2224"/>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226" name="pole tekstowe 2225"/>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227" name="pole tekstowe 2226"/>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228" name="pole tekstowe 2227"/>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229" name="pole tekstowe 2228"/>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230" name="pole tekstowe 2229"/>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231" name="pole tekstowe 2230"/>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2232" name="pole tekstowe 2231"/>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233" name="pole tekstowe 2232"/>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234" name="pole tekstowe 2233"/>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2235" name="pole tekstowe 2234"/>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36" name="pole tekstowe 2235"/>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37" name="pole tekstowe 2236"/>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38" name="pole tekstowe 2237"/>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39" name="pole tekstowe 2238"/>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40" name="pole tekstowe 2239"/>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41" name="pole tekstowe 224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42" name="pole tekstowe 2241"/>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43" name="pole tekstowe 2242"/>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44" name="pole tekstowe 2243"/>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45" name="pole tekstowe 2244"/>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46" name="pole tekstowe 2245"/>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47" name="pole tekstowe 2246"/>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48" name="pole tekstowe 2247"/>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49" name="pole tekstowe 2248"/>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50" name="pole tekstowe 2249"/>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51" name="pole tekstowe 225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52" name="pole tekstowe 2251"/>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53" name="pole tekstowe 2252"/>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54" name="pole tekstowe 2253"/>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55" name="pole tekstowe 2254"/>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56" name="pole tekstowe 2255"/>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57" name="pole tekstowe 2256"/>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58" name="pole tekstowe 2257"/>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59" name="pole tekstowe 2258"/>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60" name="pole tekstowe 2259"/>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61" name="pole tekstowe 226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62" name="pole tekstowe 2261"/>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63" name="pole tekstowe 2262"/>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64" name="pole tekstowe 2263"/>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65" name="pole tekstowe 2264"/>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66" name="pole tekstowe 2265"/>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67" name="pole tekstowe 2266"/>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68" name="pole tekstowe 2267"/>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69" name="pole tekstowe 2268"/>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70" name="pole tekstowe 2269"/>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271" name="pole tekstowe 227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72" name="pole tekstowe 2271"/>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73" name="pole tekstowe 2272"/>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74" name="pole tekstowe 2273"/>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75" name="pole tekstowe 2274"/>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76" name="pole tekstowe 2275"/>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77" name="pole tekstowe 2276"/>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78" name="pole tekstowe 2277"/>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79" name="pole tekstowe 2278"/>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80" name="pole tekstowe 2279"/>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81" name="pole tekstowe 2280"/>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82" name="pole tekstowe 2281"/>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83" name="pole tekstowe 2282"/>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84" name="pole tekstowe 2283"/>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85" name="pole tekstowe 2284"/>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86" name="pole tekstowe 2285"/>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87" name="pole tekstowe 2286"/>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88" name="pole tekstowe 2287"/>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89" name="pole tekstowe 2288"/>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90" name="pole tekstowe 2289"/>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91" name="pole tekstowe 2290"/>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92" name="pole tekstowe 2291"/>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93" name="pole tekstowe 2292"/>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94" name="pole tekstowe 2293"/>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95" name="pole tekstowe 2294"/>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96" name="pole tekstowe 2295"/>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97" name="pole tekstowe 2296"/>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98" name="pole tekstowe 2297"/>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299" name="pole tekstowe 2298"/>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300" name="pole tekstowe 2299"/>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301" name="pole tekstowe 2300"/>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302" name="pole tekstowe 2301"/>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303" name="pole tekstowe 2302"/>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304" name="pole tekstowe 2303"/>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305" name="pole tekstowe 2304"/>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306" name="pole tekstowe 2305"/>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307" name="pole tekstowe 2306"/>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17</xdr:row>
      <xdr:rowOff>0</xdr:rowOff>
    </xdr:from>
    <xdr:ext cx="190500" cy="276225"/>
    <xdr:sp macro="" textlink="">
      <xdr:nvSpPr>
        <xdr:cNvPr id="2308" name="pole tekstowe 2307"/>
        <xdr:cNvSpPr txBox="1"/>
      </xdr:nvSpPr>
      <xdr:spPr>
        <a:xfrm>
          <a:off x="676275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17</xdr:row>
      <xdr:rowOff>0</xdr:rowOff>
    </xdr:from>
    <xdr:ext cx="190500" cy="276225"/>
    <xdr:sp macro="" textlink="">
      <xdr:nvSpPr>
        <xdr:cNvPr id="2309" name="pole tekstowe 2308"/>
        <xdr:cNvSpPr txBox="1"/>
      </xdr:nvSpPr>
      <xdr:spPr>
        <a:xfrm>
          <a:off x="676275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17</xdr:row>
      <xdr:rowOff>0</xdr:rowOff>
    </xdr:from>
    <xdr:ext cx="190500" cy="276225"/>
    <xdr:sp macro="" textlink="">
      <xdr:nvSpPr>
        <xdr:cNvPr id="2310" name="pole tekstowe 2309"/>
        <xdr:cNvSpPr txBox="1"/>
      </xdr:nvSpPr>
      <xdr:spPr>
        <a:xfrm>
          <a:off x="676275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17</xdr:row>
      <xdr:rowOff>0</xdr:rowOff>
    </xdr:from>
    <xdr:ext cx="190500" cy="276225"/>
    <xdr:sp macro="" textlink="">
      <xdr:nvSpPr>
        <xdr:cNvPr id="2311" name="pole tekstowe 2310"/>
        <xdr:cNvSpPr txBox="1"/>
      </xdr:nvSpPr>
      <xdr:spPr>
        <a:xfrm>
          <a:off x="67722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2345" name="pole tekstowe 2344"/>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46" name="pole tekstowe 2345"/>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47" name="pole tekstowe 2346"/>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48" name="pole tekstowe 2347"/>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49" name="pole tekstowe 2348"/>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50" name="pole tekstowe 2349"/>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51" name="pole tekstowe 2350"/>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52" name="pole tekstowe 2351"/>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53" name="pole tekstowe 2352"/>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54" name="pole tekstowe 2353"/>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55" name="pole tekstowe 2354"/>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56" name="pole tekstowe 2355"/>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57" name="pole tekstowe 2356"/>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58" name="pole tekstowe 2357"/>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59" name="pole tekstowe 2358"/>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60" name="pole tekstowe 2359"/>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61" name="pole tekstowe 2360"/>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62" name="pole tekstowe 2361"/>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63" name="pole tekstowe 2362"/>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64" name="pole tekstowe 2363"/>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65" name="pole tekstowe 2364"/>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66" name="pole tekstowe 2365"/>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67" name="pole tekstowe 2366"/>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68" name="pole tekstowe 2367"/>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69" name="pole tekstowe 2368"/>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2370" name="pole tekstowe 2369"/>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206" name="pole tekstowe 220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207" name="pole tekstowe 220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208" name="pole tekstowe 220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209" name="pole tekstowe 220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210" name="pole tekstowe 220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12" name="pole tekstowe 231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13" name="pole tekstowe 231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14" name="pole tekstowe 231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15" name="pole tekstowe 231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16" name="pole tekstowe 231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17" name="pole tekstowe 231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18" name="pole tekstowe 231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19" name="pole tekstowe 231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20" name="pole tekstowe 231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21" name="pole tekstowe 232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22" name="pole tekstowe 232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23" name="pole tekstowe 232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24" name="pole tekstowe 232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25" name="pole tekstowe 232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26" name="pole tekstowe 232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27" name="pole tekstowe 232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28" name="pole tekstowe 232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29" name="pole tekstowe 232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0" name="pole tekstowe 232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1" name="pole tekstowe 233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2" name="pole tekstowe 233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3" name="pole tekstowe 233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4" name="pole tekstowe 233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5" name="pole tekstowe 233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6" name="pole tekstowe 233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7" name="pole tekstowe 233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8" name="pole tekstowe 233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39" name="pole tekstowe 233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40" name="pole tekstowe 233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41" name="pole tekstowe 234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42" name="pole tekstowe 234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43" name="pole tekstowe 234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44" name="pole tekstowe 234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71" name="pole tekstowe 237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72" name="pole tekstowe 237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73" name="pole tekstowe 237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374" name="pole tekstowe 237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75" name="pole tekstowe 237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76" name="pole tekstowe 237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77" name="pole tekstowe 237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78" name="pole tekstowe 237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79" name="pole tekstowe 237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0" name="pole tekstowe 237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1" name="pole tekstowe 238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2" name="pole tekstowe 238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3" name="pole tekstowe 238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4" name="pole tekstowe 238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5" name="pole tekstowe 238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6" name="pole tekstowe 238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7" name="pole tekstowe 238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8" name="pole tekstowe 238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89" name="pole tekstowe 238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90" name="pole tekstowe 238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91" name="pole tekstowe 239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92" name="pole tekstowe 239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93" name="pole tekstowe 239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94" name="pole tekstowe 239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95" name="pole tekstowe 239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96" name="pole tekstowe 239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97" name="pole tekstowe 239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98" name="pole tekstowe 239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399" name="pole tekstowe 239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00" name="pole tekstowe 239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01" name="pole tekstowe 240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02" name="pole tekstowe 240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03" name="pole tekstowe 240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04" name="pole tekstowe 240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05" name="pole tekstowe 240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06" name="pole tekstowe 240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07" name="pole tekstowe 240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08" name="pole tekstowe 240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09" name="pole tekstowe 240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10" name="pole tekstowe 240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11" name="pole tekstowe 241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12" name="pole tekstowe 241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13" name="pole tekstowe 241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14" name="pole tekstowe 241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15" name="pole tekstowe 241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16" name="pole tekstowe 241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17" name="pole tekstowe 241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18" name="pole tekstowe 241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19" name="pole tekstowe 241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20" name="pole tekstowe 241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21" name="pole tekstowe 242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22" name="pole tekstowe 242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23" name="pole tekstowe 242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24" name="pole tekstowe 242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25" name="pole tekstowe 242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26" name="pole tekstowe 242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27" name="pole tekstowe 242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28" name="pole tekstowe 242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29" name="pole tekstowe 242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30" name="pole tekstowe 242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31" name="pole tekstowe 243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32" name="pole tekstowe 243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33" name="pole tekstowe 243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34" name="pole tekstowe 243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35" name="pole tekstowe 243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36" name="pole tekstowe 243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37" name="pole tekstowe 243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38" name="pole tekstowe 243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39" name="pole tekstowe 243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40" name="pole tekstowe 243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41" name="pole tekstowe 244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42" name="pole tekstowe 244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43" name="pole tekstowe 244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44" name="pole tekstowe 244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45" name="pole tekstowe 244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46" name="pole tekstowe 244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47" name="pole tekstowe 244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48" name="pole tekstowe 244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49" name="pole tekstowe 244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50" name="pole tekstowe 244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51" name="pole tekstowe 245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52" name="pole tekstowe 245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53" name="pole tekstowe 245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54" name="pole tekstowe 245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55" name="pole tekstowe 245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56" name="pole tekstowe 245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57" name="pole tekstowe 245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58" name="pole tekstowe 245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59" name="pole tekstowe 245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60" name="pole tekstowe 245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61" name="pole tekstowe 246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62" name="pole tekstowe 246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63" name="pole tekstowe 246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64" name="pole tekstowe 246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65" name="pole tekstowe 246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66" name="pole tekstowe 246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67" name="pole tekstowe 246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68" name="pole tekstowe 246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69" name="pole tekstowe 246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70" name="pole tekstowe 246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71" name="pole tekstowe 247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72" name="pole tekstowe 247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73" name="pole tekstowe 247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74" name="pole tekstowe 247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75" name="pole tekstowe 247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76" name="pole tekstowe 247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77" name="pole tekstowe 247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78" name="pole tekstowe 247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79" name="pole tekstowe 247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80" name="pole tekstowe 247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81" name="pole tekstowe 248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82" name="pole tekstowe 248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83" name="pole tekstowe 248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84" name="pole tekstowe 248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85" name="pole tekstowe 248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86" name="pole tekstowe 248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87" name="pole tekstowe 248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88" name="pole tekstowe 248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89" name="pole tekstowe 248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90" name="pole tekstowe 248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91" name="pole tekstowe 249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92" name="pole tekstowe 249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93" name="pole tekstowe 249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494" name="pole tekstowe 249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95" name="pole tekstowe 249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96" name="pole tekstowe 249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97" name="pole tekstowe 249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98" name="pole tekstowe 249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499" name="pole tekstowe 249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00" name="pole tekstowe 249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01" name="pole tekstowe 250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02" name="pole tekstowe 250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03" name="pole tekstowe 250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04" name="pole tekstowe 250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05" name="pole tekstowe 250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06" name="pole tekstowe 250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07" name="pole tekstowe 250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08" name="pole tekstowe 250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09" name="pole tekstowe 250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10" name="pole tekstowe 250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11" name="pole tekstowe 251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12" name="pole tekstowe 251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13" name="pole tekstowe 251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14" name="pole tekstowe 251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15" name="pole tekstowe 251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16" name="pole tekstowe 251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17" name="pole tekstowe 251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18" name="pole tekstowe 251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19" name="pole tekstowe 251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20" name="pole tekstowe 251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21" name="pole tekstowe 252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22" name="pole tekstowe 252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23" name="pole tekstowe 252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24" name="pole tekstowe 252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25" name="pole tekstowe 252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26" name="pole tekstowe 252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27" name="pole tekstowe 252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28" name="pole tekstowe 252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29" name="pole tekstowe 252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30" name="pole tekstowe 252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31" name="pole tekstowe 253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32" name="pole tekstowe 253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33" name="pole tekstowe 253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34" name="pole tekstowe 253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35" name="pole tekstowe 253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36" name="pole tekstowe 253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37" name="pole tekstowe 253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38" name="pole tekstowe 253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39" name="pole tekstowe 253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40" name="pole tekstowe 253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41" name="pole tekstowe 254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42" name="pole tekstowe 254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43" name="pole tekstowe 254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44" name="pole tekstowe 254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45" name="pole tekstowe 254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46" name="pole tekstowe 254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47" name="pole tekstowe 254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48" name="pole tekstowe 254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49" name="pole tekstowe 254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50" name="pole tekstowe 254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51" name="pole tekstowe 255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52" name="pole tekstowe 255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53" name="pole tekstowe 255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54" name="pole tekstowe 255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55" name="pole tekstowe 255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56" name="pole tekstowe 255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57" name="pole tekstowe 255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58" name="pole tekstowe 255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59" name="pole tekstowe 255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60" name="pole tekstowe 255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61" name="pole tekstowe 256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62" name="pole tekstowe 256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63" name="pole tekstowe 256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64" name="pole tekstowe 256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65" name="pole tekstowe 256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66" name="pole tekstowe 256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67" name="pole tekstowe 256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68" name="pole tekstowe 256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69" name="pole tekstowe 256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570" name="pole tekstowe 256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71" name="pole tekstowe 257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72" name="pole tekstowe 257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73" name="pole tekstowe 257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74" name="pole tekstowe 257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75" name="pole tekstowe 257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76" name="pole tekstowe 257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77" name="pole tekstowe 257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78" name="pole tekstowe 257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79" name="pole tekstowe 257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80" name="pole tekstowe 257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81" name="pole tekstowe 258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82" name="pole tekstowe 258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83" name="pole tekstowe 258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84" name="pole tekstowe 258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85" name="pole tekstowe 258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86" name="pole tekstowe 258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87" name="pole tekstowe 258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88" name="pole tekstowe 258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89" name="pole tekstowe 258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90" name="pole tekstowe 258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91" name="pole tekstowe 259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92" name="pole tekstowe 259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93" name="pole tekstowe 259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94" name="pole tekstowe 259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95" name="pole tekstowe 259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96" name="pole tekstowe 259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97" name="pole tekstowe 259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98" name="pole tekstowe 259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599" name="pole tekstowe 259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00" name="pole tekstowe 259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01" name="pole tekstowe 260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02" name="pole tekstowe 260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03" name="pole tekstowe 260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04" name="pole tekstowe 260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05" name="pole tekstowe 260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06" name="pole tekstowe 260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07" name="pole tekstowe 260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08" name="pole tekstowe 260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09" name="pole tekstowe 260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10" name="pole tekstowe 260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11" name="pole tekstowe 261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12" name="pole tekstowe 261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13" name="pole tekstowe 261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14" name="pole tekstowe 261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15" name="pole tekstowe 261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16" name="pole tekstowe 261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17" name="pole tekstowe 261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18" name="pole tekstowe 261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19" name="pole tekstowe 261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20" name="pole tekstowe 261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21" name="pole tekstowe 262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22" name="pole tekstowe 262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23" name="pole tekstowe 262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24" name="pole tekstowe 262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25" name="pole tekstowe 262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26" name="pole tekstowe 262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27" name="pole tekstowe 262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28" name="pole tekstowe 262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29" name="pole tekstowe 262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30" name="pole tekstowe 262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31" name="pole tekstowe 263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32" name="pole tekstowe 263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33" name="pole tekstowe 263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34" name="pole tekstowe 263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35" name="pole tekstowe 263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36" name="pole tekstowe 263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37" name="pole tekstowe 263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38" name="pole tekstowe 263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39" name="pole tekstowe 263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40" name="pole tekstowe 263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41" name="pole tekstowe 264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42" name="pole tekstowe 264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43" name="pole tekstowe 264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44" name="pole tekstowe 264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45" name="pole tekstowe 264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46" name="pole tekstowe 264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47" name="pole tekstowe 264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48" name="pole tekstowe 264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49" name="pole tekstowe 264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50" name="pole tekstowe 264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51" name="pole tekstowe 265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52" name="pole tekstowe 265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53" name="pole tekstowe 265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54" name="pole tekstowe 265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55" name="pole tekstowe 265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56" name="pole tekstowe 265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57" name="pole tekstowe 265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58" name="pole tekstowe 265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59" name="pole tekstowe 265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60" name="pole tekstowe 265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61" name="pole tekstowe 266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62" name="pole tekstowe 266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63" name="pole tekstowe 266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64" name="pole tekstowe 266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65" name="pole tekstowe 266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66" name="pole tekstowe 266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67" name="pole tekstowe 266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68" name="pole tekstowe 266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69" name="pole tekstowe 266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70" name="pole tekstowe 266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71" name="pole tekstowe 267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72" name="pole tekstowe 267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73" name="pole tekstowe 267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74" name="pole tekstowe 267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75" name="pole tekstowe 267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76" name="pole tekstowe 267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77" name="pole tekstowe 267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78" name="pole tekstowe 267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79" name="pole tekstowe 267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80" name="pole tekstowe 267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81" name="pole tekstowe 268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82" name="pole tekstowe 268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83" name="pole tekstowe 268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84" name="pole tekstowe 268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85" name="pole tekstowe 268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86" name="pole tekstowe 268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87" name="pole tekstowe 268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88" name="pole tekstowe 268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89" name="pole tekstowe 268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90" name="pole tekstowe 268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91" name="pole tekstowe 269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92" name="pole tekstowe 269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93" name="pole tekstowe 269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94" name="pole tekstowe 269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95" name="pole tekstowe 269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96" name="pole tekstowe 269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97" name="pole tekstowe 269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698" name="pole tekstowe 269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699" name="pole tekstowe 269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00" name="pole tekstowe 269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01" name="pole tekstowe 270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02" name="pole tekstowe 270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03" name="pole tekstowe 270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04" name="pole tekstowe 270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05" name="pole tekstowe 270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06" name="pole tekstowe 270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07" name="pole tekstowe 270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08" name="pole tekstowe 270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09" name="pole tekstowe 270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10" name="pole tekstowe 270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11" name="pole tekstowe 271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12" name="pole tekstowe 271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13" name="pole tekstowe 271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14" name="pole tekstowe 271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15" name="pole tekstowe 271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16" name="pole tekstowe 271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17" name="pole tekstowe 271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18" name="pole tekstowe 271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19" name="pole tekstowe 271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20" name="pole tekstowe 271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21" name="pole tekstowe 272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22" name="pole tekstowe 272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23" name="pole tekstowe 272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24" name="pole tekstowe 272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25" name="pole tekstowe 272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26" name="pole tekstowe 272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27" name="pole tekstowe 272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28" name="pole tekstowe 272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29" name="pole tekstowe 272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30" name="pole tekstowe 272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31" name="pole tekstowe 273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32" name="pole tekstowe 273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33" name="pole tekstowe 273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34" name="pole tekstowe 273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35" name="pole tekstowe 273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36" name="pole tekstowe 273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37" name="pole tekstowe 273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38" name="pole tekstowe 273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39" name="pole tekstowe 273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40" name="pole tekstowe 273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41" name="pole tekstowe 274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42" name="pole tekstowe 274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43" name="pole tekstowe 274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44" name="pole tekstowe 274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45" name="pole tekstowe 274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46" name="pole tekstowe 274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47" name="pole tekstowe 274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48" name="pole tekstowe 274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49" name="pole tekstowe 274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50" name="pole tekstowe 274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51" name="pole tekstowe 275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52" name="pole tekstowe 275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53" name="pole tekstowe 275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54" name="pole tekstowe 275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55" name="pole tekstowe 275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56" name="pole tekstowe 275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57" name="pole tekstowe 275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58" name="pole tekstowe 275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59" name="pole tekstowe 275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60" name="pole tekstowe 275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61" name="pole tekstowe 276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62" name="pole tekstowe 276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63" name="pole tekstowe 276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64" name="pole tekstowe 276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65" name="pole tekstowe 276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66" name="pole tekstowe 276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67" name="pole tekstowe 276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68" name="pole tekstowe 276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69" name="pole tekstowe 276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70" name="pole tekstowe 276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71" name="pole tekstowe 277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72" name="pole tekstowe 277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73" name="pole tekstowe 277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774" name="pole tekstowe 277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75" name="pole tekstowe 277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76" name="pole tekstowe 277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77" name="pole tekstowe 277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78" name="pole tekstowe 277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79" name="pole tekstowe 277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80" name="pole tekstowe 277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81" name="pole tekstowe 278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82" name="pole tekstowe 278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83" name="pole tekstowe 278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84" name="pole tekstowe 278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85" name="pole tekstowe 278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86" name="pole tekstowe 278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87" name="pole tekstowe 278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88" name="pole tekstowe 278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89" name="pole tekstowe 278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90" name="pole tekstowe 278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91" name="pole tekstowe 279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92" name="pole tekstowe 279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93" name="pole tekstowe 279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94" name="pole tekstowe 279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95" name="pole tekstowe 279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96" name="pole tekstowe 279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97" name="pole tekstowe 279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98" name="pole tekstowe 279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799" name="pole tekstowe 279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00" name="pole tekstowe 279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01" name="pole tekstowe 280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02" name="pole tekstowe 280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03" name="pole tekstowe 280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04" name="pole tekstowe 280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05" name="pole tekstowe 280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06" name="pole tekstowe 280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07" name="pole tekstowe 280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08" name="pole tekstowe 280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09" name="pole tekstowe 280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10" name="pole tekstowe 280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11" name="pole tekstowe 281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12" name="pole tekstowe 281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13" name="pole tekstowe 281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14" name="pole tekstowe 281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15" name="pole tekstowe 281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16" name="pole tekstowe 281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17" name="pole tekstowe 281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18" name="pole tekstowe 281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19" name="pole tekstowe 281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20" name="pole tekstowe 281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21" name="pole tekstowe 282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22" name="pole tekstowe 282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23" name="pole tekstowe 282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24" name="pole tekstowe 282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25" name="pole tekstowe 282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26" name="pole tekstowe 282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27" name="pole tekstowe 282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28" name="pole tekstowe 282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29" name="pole tekstowe 282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30" name="pole tekstowe 282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31" name="pole tekstowe 283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32" name="pole tekstowe 283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33" name="pole tekstowe 283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34" name="pole tekstowe 283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35" name="pole tekstowe 283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36" name="pole tekstowe 283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37" name="pole tekstowe 283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38" name="pole tekstowe 283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39" name="pole tekstowe 283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40" name="pole tekstowe 283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41" name="pole tekstowe 284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42" name="pole tekstowe 284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43" name="pole tekstowe 284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44" name="pole tekstowe 284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45" name="pole tekstowe 284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46" name="pole tekstowe 284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47" name="pole tekstowe 284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48" name="pole tekstowe 284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49" name="pole tekstowe 284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50" name="pole tekstowe 284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51" name="pole tekstowe 285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52" name="pole tekstowe 285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53" name="pole tekstowe 285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54" name="pole tekstowe 285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55" name="pole tekstowe 285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56" name="pole tekstowe 285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57" name="pole tekstowe 285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58" name="pole tekstowe 285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59" name="pole tekstowe 285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860" name="pole tekstowe 285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61" name="pole tekstowe 286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62" name="pole tekstowe 286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63" name="pole tekstowe 286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64" name="pole tekstowe 286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65" name="pole tekstowe 286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66" name="pole tekstowe 286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67" name="pole tekstowe 286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68" name="pole tekstowe 286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69" name="pole tekstowe 286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70" name="pole tekstowe 286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71" name="pole tekstowe 287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72" name="pole tekstowe 287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73" name="pole tekstowe 287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74" name="pole tekstowe 287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75" name="pole tekstowe 287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76" name="pole tekstowe 287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77" name="pole tekstowe 287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78" name="pole tekstowe 287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79" name="pole tekstowe 287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80" name="pole tekstowe 287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81" name="pole tekstowe 288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82" name="pole tekstowe 288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83" name="pole tekstowe 288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84" name="pole tekstowe 288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85" name="pole tekstowe 288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86" name="pole tekstowe 288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87" name="pole tekstowe 288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88" name="pole tekstowe 288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89" name="pole tekstowe 288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90" name="pole tekstowe 288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91" name="pole tekstowe 289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92" name="pole tekstowe 289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93" name="pole tekstowe 289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94" name="pole tekstowe 289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95" name="pole tekstowe 289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96" name="pole tekstowe 289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97" name="pole tekstowe 289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98" name="pole tekstowe 289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899" name="pole tekstowe 289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00" name="pole tekstowe 289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01" name="pole tekstowe 290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02" name="pole tekstowe 290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03" name="pole tekstowe 290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04" name="pole tekstowe 290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05" name="pole tekstowe 290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06" name="pole tekstowe 290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07" name="pole tekstowe 290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08" name="pole tekstowe 290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09" name="pole tekstowe 290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10" name="pole tekstowe 290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11" name="pole tekstowe 291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12" name="pole tekstowe 291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13" name="pole tekstowe 291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14" name="pole tekstowe 291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15" name="pole tekstowe 291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16" name="pole tekstowe 291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17" name="pole tekstowe 291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18" name="pole tekstowe 291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19" name="pole tekstowe 291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20" name="pole tekstowe 291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21" name="pole tekstowe 292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22" name="pole tekstowe 292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23" name="pole tekstowe 292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24" name="pole tekstowe 292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25" name="pole tekstowe 292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26" name="pole tekstowe 292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27" name="pole tekstowe 292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28" name="pole tekstowe 292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29" name="pole tekstowe 292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30" name="pole tekstowe 292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31" name="pole tekstowe 293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32" name="pole tekstowe 293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33" name="pole tekstowe 293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34" name="pole tekstowe 293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35" name="pole tekstowe 293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36" name="pole tekstowe 293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37" name="pole tekstowe 293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38" name="pole tekstowe 293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39" name="pole tekstowe 293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40" name="pole tekstowe 293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41" name="pole tekstowe 294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42" name="pole tekstowe 294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43" name="pole tekstowe 294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44" name="pole tekstowe 294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45" name="pole tekstowe 294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46" name="pole tekstowe 294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47" name="pole tekstowe 294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48" name="pole tekstowe 294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49" name="pole tekstowe 294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50" name="pole tekstowe 294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51" name="pole tekstowe 295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52" name="pole tekstowe 295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53" name="pole tekstowe 295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54" name="pole tekstowe 295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55" name="pole tekstowe 295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56" name="pole tekstowe 295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57" name="pole tekstowe 295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58" name="pole tekstowe 295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59" name="pole tekstowe 295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60" name="pole tekstowe 295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61" name="pole tekstowe 296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62" name="pole tekstowe 296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63" name="pole tekstowe 296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64" name="pole tekstowe 296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65" name="pole tekstowe 296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66" name="pole tekstowe 296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67" name="pole tekstowe 296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68" name="pole tekstowe 296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69" name="pole tekstowe 296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70" name="pole tekstowe 296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71" name="pole tekstowe 297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72" name="pole tekstowe 297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73" name="pole tekstowe 297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74" name="pole tekstowe 297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75" name="pole tekstowe 297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76" name="pole tekstowe 297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77" name="pole tekstowe 297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78" name="pole tekstowe 297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79" name="pole tekstowe 297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2980" name="pole tekstowe 297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81" name="pole tekstowe 298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82" name="pole tekstowe 298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83" name="pole tekstowe 298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84" name="pole tekstowe 298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85" name="pole tekstowe 298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86" name="pole tekstowe 298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87" name="pole tekstowe 298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88" name="pole tekstowe 298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89" name="pole tekstowe 298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90" name="pole tekstowe 298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91" name="pole tekstowe 299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92" name="pole tekstowe 299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93" name="pole tekstowe 299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94" name="pole tekstowe 299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95" name="pole tekstowe 299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96" name="pole tekstowe 299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97" name="pole tekstowe 299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98" name="pole tekstowe 299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2999" name="pole tekstowe 299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00" name="pole tekstowe 299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01" name="pole tekstowe 300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02" name="pole tekstowe 300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03" name="pole tekstowe 300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04" name="pole tekstowe 300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05" name="pole tekstowe 300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06" name="pole tekstowe 300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07" name="pole tekstowe 300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08" name="pole tekstowe 300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09" name="pole tekstowe 300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10" name="pole tekstowe 300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11" name="pole tekstowe 301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12" name="pole tekstowe 301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13" name="pole tekstowe 301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14" name="pole tekstowe 301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15" name="pole tekstowe 301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16" name="pole tekstowe 301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17" name="pole tekstowe 301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18" name="pole tekstowe 301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19" name="pole tekstowe 301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20" name="pole tekstowe 301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21" name="pole tekstowe 302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22" name="pole tekstowe 302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23" name="pole tekstowe 302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24" name="pole tekstowe 302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25" name="pole tekstowe 302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26" name="pole tekstowe 302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27" name="pole tekstowe 302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28" name="pole tekstowe 302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29" name="pole tekstowe 302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30" name="pole tekstowe 302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31" name="pole tekstowe 303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32" name="pole tekstowe 303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33" name="pole tekstowe 303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34" name="pole tekstowe 303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35" name="pole tekstowe 303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36" name="pole tekstowe 303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37" name="pole tekstowe 303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38" name="pole tekstowe 303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39" name="pole tekstowe 303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40" name="pole tekstowe 303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41" name="pole tekstowe 304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42" name="pole tekstowe 304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43" name="pole tekstowe 304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44" name="pole tekstowe 304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45" name="pole tekstowe 304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46" name="pole tekstowe 304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47" name="pole tekstowe 304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48" name="pole tekstowe 304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49" name="pole tekstowe 304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50" name="pole tekstowe 304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51" name="pole tekstowe 305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52" name="pole tekstowe 305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53" name="pole tekstowe 305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54" name="pole tekstowe 305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55" name="pole tekstowe 305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56" name="pole tekstowe 305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57" name="pole tekstowe 305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58" name="pole tekstowe 305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59" name="pole tekstowe 305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60" name="pole tekstowe 305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61" name="pole tekstowe 306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62" name="pole tekstowe 306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63" name="pole tekstowe 306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64" name="pole tekstowe 306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65" name="pole tekstowe 306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66" name="pole tekstowe 306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67" name="pole tekstowe 306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68" name="pole tekstowe 306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69" name="pole tekstowe 306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70" name="pole tekstowe 306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71" name="pole tekstowe 307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72" name="pole tekstowe 307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73" name="pole tekstowe 307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74" name="pole tekstowe 307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75" name="pole tekstowe 307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76" name="pole tekstowe 307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77" name="pole tekstowe 307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78" name="pole tekstowe 307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79" name="pole tekstowe 307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80" name="pole tekstowe 307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81" name="pole tekstowe 308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82" name="pole tekstowe 308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83" name="pole tekstowe 308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84" name="pole tekstowe 308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85" name="pole tekstowe 308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86" name="pole tekstowe 308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87" name="pole tekstowe 308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88" name="pole tekstowe 308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89" name="pole tekstowe 308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90" name="pole tekstowe 308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91" name="pole tekstowe 309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92" name="pole tekstowe 309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93" name="pole tekstowe 309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94" name="pole tekstowe 309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95" name="pole tekstowe 309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96" name="pole tekstowe 309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97" name="pole tekstowe 309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098" name="pole tekstowe 309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099" name="pole tekstowe 309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00" name="pole tekstowe 309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01" name="pole tekstowe 310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02" name="pole tekstowe 310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03" name="pole tekstowe 310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04" name="pole tekstowe 310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05" name="pole tekstowe 310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06" name="pole tekstowe 310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07" name="pole tekstowe 310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08" name="pole tekstowe 310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09" name="pole tekstowe 310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10" name="pole tekstowe 310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11" name="pole tekstowe 311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12" name="pole tekstowe 311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13" name="pole tekstowe 311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14" name="pole tekstowe 311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15" name="pole tekstowe 311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16" name="pole tekstowe 311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17" name="pole tekstowe 311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18" name="pole tekstowe 311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19" name="pole tekstowe 311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20" name="pole tekstowe 311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21" name="pole tekstowe 312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22" name="pole tekstowe 312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23" name="pole tekstowe 312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24" name="pole tekstowe 312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25" name="pole tekstowe 312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26" name="pole tekstowe 312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27" name="pole tekstowe 312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28" name="pole tekstowe 312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29" name="pole tekstowe 312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30" name="pole tekstowe 312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31" name="pole tekstowe 313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32" name="pole tekstowe 313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33" name="pole tekstowe 313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34" name="pole tekstowe 313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35" name="pole tekstowe 313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36" name="pole tekstowe 313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37" name="pole tekstowe 313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38" name="pole tekstowe 313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39" name="pole tekstowe 313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40" name="pole tekstowe 313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41" name="pole tekstowe 314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42" name="pole tekstowe 314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43" name="pole tekstowe 314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44" name="pole tekstowe 314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45" name="pole tekstowe 314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46" name="pole tekstowe 314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47" name="pole tekstowe 314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48" name="pole tekstowe 314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49" name="pole tekstowe 314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50" name="pole tekstowe 314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51" name="pole tekstowe 315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52" name="pole tekstowe 315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53" name="pole tekstowe 315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54" name="pole tekstowe 315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55" name="pole tekstowe 315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56" name="pole tekstowe 315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57" name="pole tekstowe 315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58" name="pole tekstowe 315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59" name="pole tekstowe 315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60" name="pole tekstowe 315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61" name="pole tekstowe 316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62" name="pole tekstowe 316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63" name="pole tekstowe 316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64" name="pole tekstowe 316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65" name="pole tekstowe 316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66" name="pole tekstowe 316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67" name="pole tekstowe 316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68" name="pole tekstowe 316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69" name="pole tekstowe 316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70" name="pole tekstowe 316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71" name="pole tekstowe 317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72" name="pole tekstowe 317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73" name="pole tekstowe 317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74" name="pole tekstowe 317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75" name="pole tekstowe 317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76" name="pole tekstowe 317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77" name="pole tekstowe 317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78" name="pole tekstowe 317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79" name="pole tekstowe 317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80" name="pole tekstowe 317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81" name="pole tekstowe 318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82" name="pole tekstowe 318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83" name="pole tekstowe 318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84" name="pole tekstowe 318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85" name="pole tekstowe 318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86" name="pole tekstowe 318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87" name="pole tekstowe 318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88" name="pole tekstowe 318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89" name="pole tekstowe 318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90" name="pole tekstowe 318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91" name="pole tekstowe 319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92" name="pole tekstowe 319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93" name="pole tekstowe 319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94" name="pole tekstowe 319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95" name="pole tekstowe 319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96" name="pole tekstowe 319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97" name="pole tekstowe 319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98" name="pole tekstowe 319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99" name="pole tekstowe 319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00" name="pole tekstowe 319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01" name="pole tekstowe 320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02" name="pole tekstowe 320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03" name="pole tekstowe 320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04" name="pole tekstowe 320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05" name="pole tekstowe 320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06" name="pole tekstowe 320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07" name="pole tekstowe 320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08" name="pole tekstowe 320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09" name="pole tekstowe 320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10" name="pole tekstowe 320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11" name="pole tekstowe 321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12" name="pole tekstowe 321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13" name="pole tekstowe 321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14" name="pole tekstowe 321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15" name="pole tekstowe 321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16" name="pole tekstowe 321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17" name="pole tekstowe 321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18" name="pole tekstowe 321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19" name="pole tekstowe 321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20" name="pole tekstowe 321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21" name="pole tekstowe 322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22" name="pole tekstowe 322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23" name="pole tekstowe 322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24" name="pole tekstowe 322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25" name="pole tekstowe 322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26" name="pole tekstowe 322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27" name="pole tekstowe 322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28" name="pole tekstowe 322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29" name="pole tekstowe 322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30" name="pole tekstowe 322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31" name="pole tekstowe 323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32" name="pole tekstowe 323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33" name="pole tekstowe 323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34" name="pole tekstowe 323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35" name="pole tekstowe 323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36" name="pole tekstowe 323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37" name="pole tekstowe 323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38" name="pole tekstowe 323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39" name="pole tekstowe 323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0" name="pole tekstowe 323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1" name="pole tekstowe 324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2" name="pole tekstowe 324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3" name="pole tekstowe 324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4" name="pole tekstowe 324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5" name="pole tekstowe 324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6" name="pole tekstowe 324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7" name="pole tekstowe 324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8" name="pole tekstowe 324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49" name="pole tekstowe 324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0" name="pole tekstowe 324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1" name="pole tekstowe 325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2" name="pole tekstowe 325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3" name="pole tekstowe 325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4" name="pole tekstowe 325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5" name="pole tekstowe 325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6" name="pole tekstowe 325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7" name="pole tekstowe 325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8" name="pole tekstowe 325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59" name="pole tekstowe 325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0" name="pole tekstowe 325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1" name="pole tekstowe 326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2" name="pole tekstowe 326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3" name="pole tekstowe 326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4" name="pole tekstowe 326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5" name="pole tekstowe 326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6" name="pole tekstowe 326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7" name="pole tekstowe 326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8" name="pole tekstowe 326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69" name="pole tekstowe 326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70" name="pole tekstowe 326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71" name="pole tekstowe 327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272" name="pole tekstowe 327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73" name="pole tekstowe 327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74" name="pole tekstowe 327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75" name="pole tekstowe 327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76" name="pole tekstowe 327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77" name="pole tekstowe 327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78" name="pole tekstowe 327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79" name="pole tekstowe 327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0" name="pole tekstowe 327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1" name="pole tekstowe 328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2" name="pole tekstowe 328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3" name="pole tekstowe 328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4" name="pole tekstowe 328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5" name="pole tekstowe 328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6" name="pole tekstowe 328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7" name="pole tekstowe 328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8" name="pole tekstowe 328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89" name="pole tekstowe 328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0" name="pole tekstowe 328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1" name="pole tekstowe 329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2" name="pole tekstowe 329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3" name="pole tekstowe 329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4" name="pole tekstowe 329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5" name="pole tekstowe 329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6" name="pole tekstowe 329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7" name="pole tekstowe 329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8" name="pole tekstowe 329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99" name="pole tekstowe 329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0" name="pole tekstowe 329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1" name="pole tekstowe 330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2" name="pole tekstowe 330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3" name="pole tekstowe 330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4" name="pole tekstowe 330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5" name="pole tekstowe 330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6" name="pole tekstowe 330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7" name="pole tekstowe 330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8" name="pole tekstowe 330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09" name="pole tekstowe 330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10" name="pole tekstowe 330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11" name="pole tekstowe 331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312" name="pole tekstowe 331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3048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 name="pole tekstowe 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 name="pole tekstowe 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7" name="pole tekstowe 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8" name="pole tekstowe 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9" name="pole tekstowe 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 name="pole tekstowe 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 name="pole tekstowe 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 name="pole tekstowe 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 name="pole tekstowe 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 name="pole tekstowe 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 name="pole tekstowe 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6" name="pole tekstowe 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7" name="pole tekstowe 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8" name="pole tekstowe 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9" name="pole tekstowe 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 name="pole tekstowe 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 name="pole tekstowe 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 name="pole tekstowe 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 name="pole tekstowe 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4" name="pole tekstowe 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5" name="pole tekstowe 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6" name="pole tekstowe 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 name="pole tekstowe 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 name="pole tekstowe 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 name="pole tekstowe 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 name="pole tekstowe 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1" name="pole tekstowe 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2" name="pole tekstowe 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 name="pole tekstowe 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 name="pole tekstowe 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5" name="pole tekstowe 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 name="pole tekstowe 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 name="pole tekstowe 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 name="pole tekstowe 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 name="pole tekstowe 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 name="pole tekstowe 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 name="pole tekstowe 4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2" name="pole tekstowe 4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3" name="pole tekstowe 4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4" name="pole tekstowe 4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5" name="pole tekstowe 4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 name="pole tekstowe 4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 name="pole tekstowe 4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8" name="pole tekstowe 4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9" name="pole tekstowe 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 name="pole tekstowe 4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 name="pole tekstowe 5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 name="pole tekstowe 5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3" name="pole tekstowe 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 name="pole tekstowe 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 name="pole tekstowe 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 name="pole tekstowe 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7" name="pole tekstowe 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8" name="pole tekstowe 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9" name="pole tekstowe 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0" name="pole tekstowe 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 name="pole tekstowe 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 name="pole tekstowe 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 name="pole tekstowe 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4" name="pole tekstowe 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5" name="pole tekstowe 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6" name="pole tekstowe 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7" name="pole tekstowe 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8" name="pole tekstowe 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9" name="pole tekstowe 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0" name="pole tekstowe 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1" name="pole tekstowe 7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2" name="pole tekstowe 7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3" name="pole tekstowe 7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4" name="pole tekstowe 7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5" name="pole tekstowe 7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6" name="pole tekstowe 7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7" name="pole tekstowe 7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8" name="pole tekstowe 7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9" name="pole tekstowe 7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0" name="pole tekstowe 7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1" name="pole tekstowe 8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2" name="pole tekstowe 8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3" name="pole tekstowe 8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4" name="pole tekstowe 8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5" name="pole tekstowe 8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6" name="pole tekstowe 8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7" name="pole tekstowe 8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8" name="pole tekstowe 8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9" name="pole tekstowe 8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0" name="pole tekstowe 8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1" name="pole tekstowe 9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2" name="pole tekstowe 9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3" name="pole tekstowe 9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4" name="pole tekstowe 9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5" name="pole tekstowe 9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6" name="pole tekstowe 9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7" name="pole tekstowe 9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8" name="pole tekstowe 9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9" name="pole tekstowe 9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0" name="pole tekstowe 9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1" name="pole tekstowe 10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2" name="pole tekstowe 10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3" name="pole tekstowe 10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4" name="pole tekstowe 10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5" name="pole tekstowe 1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6" name="pole tekstowe 1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7" name="pole tekstowe 10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8" name="pole tekstowe 10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9" name="pole tekstowe 1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0" name="pole tekstowe 1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1" name="pole tekstowe 1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2" name="pole tekstowe 1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3" name="pole tekstowe 1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4" name="pole tekstowe 1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5" name="pole tekstowe 1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6" name="pole tekstowe 1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7" name="pole tekstowe 1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8" name="pole tekstowe 1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9" name="pole tekstowe 1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0" name="pole tekstowe 1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1" name="pole tekstowe 1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2" name="pole tekstowe 1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3" name="pole tekstowe 1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4" name="pole tekstowe 1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5" name="pole tekstowe 1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6" name="pole tekstowe 1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7" name="pole tekstowe 1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8" name="pole tekstowe 1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9" name="pole tekstowe 1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0" name="pole tekstowe 1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1" name="pole tekstowe 1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2" name="pole tekstowe 1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3" name="pole tekstowe 1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4" name="pole tekstowe 1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5" name="pole tekstowe 1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6" name="pole tekstowe 1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7" name="pole tekstowe 13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8" name="pole tekstowe 13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9" name="pole tekstowe 1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0" name="pole tekstowe 1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1" name="pole tekstowe 1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2" name="pole tekstowe 1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7" name="pole tekstowe 20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8" name="pole tekstowe 20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9" name="pole tekstowe 2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0" name="pole tekstowe 2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1" name="pole tekstowe 2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2" name="pole tekstowe 2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3" name="pole tekstowe 2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4" name="pole tekstowe 2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5" name="pole tekstowe 2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6" name="pole tekstowe 2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7" name="pole tekstowe 2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8" name="pole tekstowe 2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9" name="pole tekstowe 2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0" name="pole tekstowe 2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1" name="pole tekstowe 2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2" name="pole tekstowe 2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3" name="pole tekstowe 2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4" name="pole tekstowe 2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5" name="pole tekstowe 2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6" name="pole tekstowe 2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7" name="pole tekstowe 2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8" name="pole tekstowe 2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9" name="pole tekstowe 2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0" name="pole tekstowe 2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1" name="pole tekstowe 2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2" name="pole tekstowe 2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3" name="pole tekstowe 2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4" name="pole tekstowe 2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5" name="pole tekstowe 2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6" name="pole tekstowe 2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7" name="pole tekstowe 2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8" name="pole tekstowe 2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39" name="pole tekstowe 2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0" name="pole tekstowe 2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1" name="pole tekstowe 2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2" name="pole tekstowe 2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3" name="pole tekstowe 24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4" name="pole tekstowe 24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5" name="pole tekstowe 24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6" name="pole tekstowe 24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7" name="pole tekstowe 24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8" name="pole tekstowe 24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9" name="pole tekstowe 24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0" name="pole tekstowe 24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1" name="pole tekstowe 2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2" name="pole tekstowe 2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3" name="pole tekstowe 2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4" name="pole tekstowe 2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5" name="pole tekstowe 2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6" name="pole tekstowe 2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7" name="pole tekstowe 2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8" name="pole tekstowe 2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9" name="pole tekstowe 2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0" name="pole tekstowe 2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1" name="pole tekstowe 2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2" name="pole tekstowe 2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3" name="pole tekstowe 2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4" name="pole tekstowe 2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5" name="pole tekstowe 2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6" name="pole tekstowe 2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7" name="pole tekstowe 2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8" name="pole tekstowe 2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9" name="pole tekstowe 2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70" name="pole tekstowe 2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5" name="pole tekstowe 2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6" name="pole tekstowe 2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1" name="pole tekstowe 27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2" name="pole tekstowe 27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3" name="pole tekstowe 2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4" name="pole tekstowe 2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5" name="pole tekstowe 2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6" name="pole tekstowe 2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7" name="pole tekstowe 2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8" name="pole tekstowe 2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9" name="pole tekstowe 27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0" name="pole tekstowe 27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1" name="pole tekstowe 28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2" name="pole tekstowe 28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3" name="pole tekstowe 28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4" name="pole tekstowe 28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5" name="pole tekstowe 28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6" name="pole tekstowe 28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7" name="pole tekstowe 28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8" name="pole tekstowe 28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9" name="pole tekstowe 28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0" name="pole tekstowe 28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1" name="pole tekstowe 29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2" name="pole tekstowe 29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3" name="pole tekstowe 29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4" name="pole tekstowe 29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5" name="pole tekstowe 29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6" name="pole tekstowe 29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7" name="pole tekstowe 29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8" name="pole tekstowe 29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9" name="pole tekstowe 29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0" name="pole tekstowe 29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1" name="pole tekstowe 30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2" name="pole tekstowe 30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3" name="pole tekstowe 30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4" name="pole tekstowe 30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5" name="pole tekstowe 30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6" name="pole tekstowe 30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7" name="pole tekstowe 30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8" name="pole tekstowe 30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9" name="pole tekstowe 30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0" name="pole tekstowe 30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1" name="pole tekstowe 31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2" name="pole tekstowe 31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3" name="pole tekstowe 31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4" name="pole tekstowe 31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5" name="pole tekstowe 31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6" name="pole tekstowe 31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7" name="pole tekstowe 31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8" name="pole tekstowe 31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9" name="pole tekstowe 31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0" name="pole tekstowe 31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1" name="pole tekstowe 32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2" name="pole tekstowe 3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3" name="pole tekstowe 3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4" name="pole tekstowe 3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5" name="pole tekstowe 3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6" name="pole tekstowe 3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7" name="pole tekstowe 3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8" name="pole tekstowe 3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9" name="pole tekstowe 3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0" name="pole tekstowe 3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1" name="pole tekstowe 3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2" name="pole tekstowe 3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3" name="pole tekstowe 3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4" name="pole tekstowe 3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5" name="pole tekstowe 3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6" name="pole tekstowe 3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7" name="pole tekstowe 3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8" name="pole tekstowe 3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9" name="pole tekstowe 3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0" name="pole tekstowe 3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1" name="pole tekstowe 34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2" name="pole tekstowe 34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3" name="pole tekstowe 34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4" name="pole tekstowe 34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5" name="pole tekstowe 34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6" name="pole tekstowe 34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7" name="pole tekstowe 34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8" name="pole tekstowe 34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9" name="pole tekstowe 3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50" name="pole tekstowe 34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1" name="pole tekstowe 3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2" name="pole tekstowe 3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3" name="pole tekstowe 3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4" name="pole tekstowe 3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5" name="pole tekstowe 3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6" name="pole tekstowe 3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7" name="pole tekstowe 3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8" name="pole tekstowe 3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9" name="pole tekstowe 3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0" name="pole tekstowe 3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1" name="pole tekstowe 3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2" name="pole tekstowe 3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3" name="pole tekstowe 3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4" name="pole tekstowe 3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5" name="pole tekstowe 36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6" name="pole tekstowe 36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7" name="pole tekstowe 36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8" name="pole tekstowe 36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9" name="pole tekstowe 36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0" name="pole tekstowe 36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1" name="pole tekstowe 37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2" name="pole tekstowe 37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3" name="pole tekstowe 3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4" name="pole tekstowe 3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5" name="pole tekstowe 3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6" name="pole tekstowe 3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7" name="pole tekstowe 3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8" name="pole tekstowe 3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9" name="pole tekstowe 37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0" name="pole tekstowe 37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1" name="pole tekstowe 38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2" name="pole tekstowe 38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3" name="pole tekstowe 38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4" name="pole tekstowe 38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5" name="pole tekstowe 38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6" name="pole tekstowe 38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7" name="pole tekstowe 38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8" name="pole tekstowe 38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9" name="pole tekstowe 38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0" name="pole tekstowe 38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1" name="pole tekstowe 39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2" name="pole tekstowe 39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3" name="pole tekstowe 39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4" name="pole tekstowe 39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5" name="pole tekstowe 39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6" name="pole tekstowe 39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7" name="pole tekstowe 39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8" name="pole tekstowe 39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9" name="pole tekstowe 39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0" name="pole tekstowe 39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1" name="pole tekstowe 40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2" name="pole tekstowe 40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3" name="pole tekstowe 40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4" name="pole tekstowe 40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5" name="pole tekstowe 4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6" name="pole tekstowe 4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7" name="pole tekstowe 40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8" name="pole tekstowe 40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9" name="pole tekstowe 4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0" name="pole tekstowe 4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1" name="pole tekstowe 4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2" name="pole tekstowe 4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3" name="pole tekstowe 41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4" name="pole tekstowe 41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5" name="pole tekstowe 41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6" name="pole tekstowe 41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7" name="pole tekstowe 41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8" name="pole tekstowe 41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9" name="pole tekstowe 41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0" name="pole tekstowe 41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1" name="pole tekstowe 42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2" name="pole tekstowe 4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3" name="pole tekstowe 4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4" name="pole tekstowe 4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5" name="pole tekstowe 4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6" name="pole tekstowe 4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7" name="pole tekstowe 4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8" name="pole tekstowe 4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9" name="pole tekstowe 4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0" name="pole tekstowe 4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1" name="pole tekstowe 4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2" name="pole tekstowe 4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3" name="pole tekstowe 4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4" name="pole tekstowe 4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5" name="pole tekstowe 4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6" name="pole tekstowe 4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7" name="pole tekstowe 43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8" name="pole tekstowe 43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9" name="pole tekstowe 4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0" name="pole tekstowe 4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1" name="pole tekstowe 4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2" name="pole tekstowe 4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3" name="pole tekstowe 44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4" name="pole tekstowe 44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5" name="pole tekstowe 44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6" name="pole tekstowe 44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7" name="pole tekstowe 44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8" name="pole tekstowe 44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9" name="pole tekstowe 44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0" name="pole tekstowe 44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1" name="pole tekstowe 4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2" name="pole tekstowe 4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3" name="pole tekstowe 4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4" name="pole tekstowe 4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5" name="pole tekstowe 4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6" name="pole tekstowe 4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7" name="pole tekstowe 4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8" name="pole tekstowe 4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9" name="pole tekstowe 4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60" name="pole tekstowe 4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1" name="pole tekstowe 46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2" name="pole tekstowe 46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3" name="pole tekstowe 46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4" name="pole tekstowe 46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5" name="pole tekstowe 46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6" name="pole tekstowe 46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7" name="pole tekstowe 46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8" name="pole tekstowe 46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9" name="pole tekstowe 46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0" name="pole tekstowe 46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1" name="pole tekstowe 47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2" name="pole tekstowe 47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3" name="pole tekstowe 4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4" name="pole tekstowe 4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5" name="pole tekstowe 4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6" name="pole tekstowe 4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7" name="pole tekstowe 4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8" name="pole tekstowe 4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9" name="pole tekstowe 47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80" name="pole tekstowe 47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81" name="pole tekstowe 48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2" name="pole tekstowe 48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3" name="pole tekstowe 48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4" name="pole tekstowe 48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5" name="pole tekstowe 48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6" name="pole tekstowe 48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7" name="pole tekstowe 48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8" name="pole tekstowe 48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9" name="pole tekstowe 48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0" name="pole tekstowe 48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1" name="pole tekstowe 49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2" name="pole tekstowe 49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3" name="pole tekstowe 49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4" name="pole tekstowe 49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5" name="pole tekstowe 49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6" name="pole tekstowe 49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7" name="pole tekstowe 49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8" name="pole tekstowe 49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9" name="pole tekstowe 49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0" name="pole tekstowe 49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1" name="pole tekstowe 50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2" name="pole tekstowe 50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3" name="pole tekstowe 50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4" name="pole tekstowe 50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5" name="pole tekstowe 5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6" name="pole tekstowe 50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7" name="pole tekstowe 50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8" name="pole tekstowe 50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9" name="pole tekstowe 5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0" name="pole tekstowe 5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1" name="pole tekstowe 5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2" name="pole tekstowe 5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3" name="pole tekstowe 5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4" name="pole tekstowe 5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5" name="pole tekstowe 5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6" name="pole tekstowe 5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7" name="pole tekstowe 5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8" name="pole tekstowe 5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9" name="pole tekstowe 5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0" name="pole tekstowe 5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1" name="pole tekstowe 5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2" name="pole tekstowe 5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3" name="pole tekstowe 5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4" name="pole tekstowe 5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5" name="pole tekstowe 5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6" name="pole tekstowe 5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7" name="pole tekstowe 5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8" name="pole tekstowe 5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9" name="pole tekstowe 5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0" name="pole tekstowe 5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1" name="pole tekstowe 5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2" name="pole tekstowe 5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3" name="pole tekstowe 5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4" name="pole tekstowe 5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5" name="pole tekstowe 5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6" name="pole tekstowe 5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7" name="pole tekstowe 5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8" name="pole tekstowe 5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9" name="pole tekstowe 5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40" name="pole tekstowe 5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1" name="pole tekstowe 5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2" name="pole tekstowe 5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3" name="pole tekstowe 54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4" name="pole tekstowe 54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5" name="pole tekstowe 54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6" name="pole tekstowe 54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7" name="pole tekstowe 54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8" name="pole tekstowe 54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9" name="pole tekstowe 54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0" name="pole tekstowe 54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1" name="pole tekstowe 5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2" name="pole tekstowe 5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3" name="pole tekstowe 5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4" name="pole tekstowe 5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5" name="pole tekstowe 5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6" name="pole tekstowe 5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7" name="pole tekstowe 5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8" name="pole tekstowe 5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9" name="pole tekstowe 5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0" name="pole tekstowe 5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1" name="pole tekstowe 5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2" name="pole tekstowe 5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3" name="pole tekstowe 5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4" name="pole tekstowe 5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5" name="pole tekstowe 5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6" name="pole tekstowe 5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7" name="pole tekstowe 5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8" name="pole tekstowe 5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9" name="pole tekstowe 5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70" name="pole tekstowe 5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71" name="pole tekstowe 57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72" name="pole tekstowe 57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73" name="pole tekstowe 5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74" name="pole tekstowe 5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75" name="pole tekstowe 5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76" name="pole tekstowe 5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77" name="pole tekstowe 5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78" name="pole tekstowe 5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79" name="pole tekstowe 57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0" name="pole tekstowe 57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1" name="pole tekstowe 58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2" name="pole tekstowe 58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3" name="pole tekstowe 58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4" name="pole tekstowe 58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5" name="pole tekstowe 58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6" name="pole tekstowe 58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7" name="pole tekstowe 58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8" name="pole tekstowe 58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9" name="pole tekstowe 58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0" name="pole tekstowe 58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1" name="pole tekstowe 59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2" name="pole tekstowe 59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3" name="pole tekstowe 59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4" name="pole tekstowe 59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5" name="pole tekstowe 59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6" name="pole tekstowe 59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7" name="pole tekstowe 59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8" name="pole tekstowe 59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9" name="pole tekstowe 59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00" name="pole tekstowe 59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01" name="pole tekstowe 60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02" name="pole tekstowe 60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03" name="pole tekstowe 60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04" name="pole tekstowe 60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05" name="pole tekstowe 6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06" name="pole tekstowe 6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07" name="pole tekstowe 60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08" name="pole tekstowe 60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09" name="pole tekstowe 60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0" name="pole tekstowe 60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1" name="pole tekstowe 61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2" name="pole tekstowe 61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3" name="pole tekstowe 61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4" name="pole tekstowe 61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5" name="pole tekstowe 61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6" name="pole tekstowe 61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7" name="pole tekstowe 61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8" name="pole tekstowe 61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9" name="pole tekstowe 61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0" name="pole tekstowe 61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1" name="pole tekstowe 62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2" name="pole tekstowe 6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3" name="pole tekstowe 6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4" name="pole tekstowe 6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5" name="pole tekstowe 6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6" name="pole tekstowe 6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7" name="pole tekstowe 6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8" name="pole tekstowe 6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9" name="pole tekstowe 6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0" name="pole tekstowe 6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1" name="pole tekstowe 6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2" name="pole tekstowe 6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3" name="pole tekstowe 6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4" name="pole tekstowe 6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5" name="pole tekstowe 6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6" name="pole tekstowe 6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7" name="pole tekstowe 63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8" name="pole tekstowe 63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9" name="pole tekstowe 6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40" name="pole tekstowe 6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41" name="pole tekstowe 64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42" name="pole tekstowe 64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43" name="pole tekstowe 64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44" name="pole tekstowe 64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45" name="pole tekstowe 64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46" name="pole tekstowe 64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47" name="pole tekstowe 64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48" name="pole tekstowe 64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49" name="pole tekstowe 6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50" name="pole tekstowe 64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51" name="pole tekstowe 65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52" name="pole tekstowe 65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53" name="pole tekstowe 65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54" name="pole tekstowe 65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55" name="pole tekstowe 6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56" name="pole tekstowe 6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57" name="pole tekstowe 6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58" name="pole tekstowe 6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59" name="pole tekstowe 6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60" name="pole tekstowe 6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61" name="pole tekstowe 6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62" name="pole tekstowe 6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63" name="pole tekstowe 6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64" name="pole tekstowe 6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65" name="pole tekstowe 6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66" name="pole tekstowe 6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67" name="pole tekstowe 6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68" name="pole tekstowe 6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11" name="pole tekstowe 11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12" name="pole tekstowe 11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13" name="pole tekstowe 11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14" name="pole tekstowe 11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15" name="pole tekstowe 11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16" name="pole tekstowe 11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17" name="pole tekstowe 11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18" name="pole tekstowe 11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19" name="pole tekstowe 11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20" name="pole tekstowe 11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21" name="pole tekstowe 11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22" name="pole tekstowe 11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23" name="pole tekstowe 11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24" name="pole tekstowe 11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25" name="pole tekstowe 11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26" name="pole tekstowe 11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27" name="pole tekstowe 11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28" name="pole tekstowe 11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29" name="pole tekstowe 11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30" name="pole tekstowe 11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31" name="pole tekstowe 11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32" name="pole tekstowe 11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33" name="pole tekstowe 11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34" name="pole tekstowe 11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35" name="pole tekstowe 11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36" name="pole tekstowe 11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37" name="pole tekstowe 11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38" name="pole tekstowe 11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39" name="pole tekstowe 11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40" name="pole tekstowe 11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41" name="pole tekstowe 114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42" name="pole tekstowe 114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43" name="pole tekstowe 114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44" name="pole tekstowe 114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45" name="pole tekstowe 114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46" name="pole tekstowe 114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47" name="pole tekstowe 114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48" name="pole tekstowe 114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49" name="pole tekstowe 11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50" name="pole tekstowe 114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51" name="pole tekstowe 115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52" name="pole tekstowe 115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53" name="pole tekstowe 115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54" name="pole tekstowe 115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55" name="pole tekstowe 115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56" name="pole tekstowe 115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57" name="pole tekstowe 115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58" name="pole tekstowe 115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59" name="pole tekstowe 11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60" name="pole tekstowe 11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61" name="pole tekstowe 11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62" name="pole tekstowe 11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63" name="pole tekstowe 11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64" name="pole tekstowe 11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65" name="pole tekstowe 11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66" name="pole tekstowe 11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67" name="pole tekstowe 11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68" name="pole tekstowe 11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69" name="pole tekstowe 11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70" name="pole tekstowe 11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71" name="pole tekstowe 117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72" name="pole tekstowe 117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73" name="pole tekstowe 117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74" name="pole tekstowe 117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75" name="pole tekstowe 117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76" name="pole tekstowe 117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77" name="pole tekstowe 117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78" name="pole tekstowe 117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79" name="pole tekstowe 117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80" name="pole tekstowe 117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81" name="pole tekstowe 118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82" name="pole tekstowe 118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83" name="pole tekstowe 118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84" name="pole tekstowe 118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85" name="pole tekstowe 118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86" name="pole tekstowe 118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87" name="pole tekstowe 118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88" name="pole tekstowe 118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89" name="pole tekstowe 118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90" name="pole tekstowe 118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91" name="pole tekstowe 119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92" name="pole tekstowe 119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93" name="pole tekstowe 119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94" name="pole tekstowe 119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95" name="pole tekstowe 119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96" name="pole tekstowe 119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97" name="pole tekstowe 119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98" name="pole tekstowe 119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99" name="pole tekstowe 119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00" name="pole tekstowe 119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01" name="pole tekstowe 120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02" name="pole tekstowe 120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03" name="pole tekstowe 120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04" name="pole tekstowe 120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05" name="pole tekstowe 120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06" name="pole tekstowe 120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07" name="pole tekstowe 120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08" name="pole tekstowe 120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09" name="pole tekstowe 12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10" name="pole tekstowe 12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11" name="pole tekstowe 12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12" name="pole tekstowe 12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13" name="pole tekstowe 12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14" name="pole tekstowe 12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15" name="pole tekstowe 12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16" name="pole tekstowe 12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17" name="pole tekstowe 12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18" name="pole tekstowe 12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19" name="pole tekstowe 12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20" name="pole tekstowe 12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21" name="pole tekstowe 12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22" name="pole tekstowe 12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23" name="pole tekstowe 12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24" name="pole tekstowe 12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25" name="pole tekstowe 12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26" name="pole tekstowe 12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27" name="pole tekstowe 12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28" name="pole tekstowe 12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29" name="pole tekstowe 12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30" name="pole tekstowe 12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31" name="pole tekstowe 12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32" name="pole tekstowe 12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33" name="pole tekstowe 12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34" name="pole tekstowe 12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35" name="pole tekstowe 12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36" name="pole tekstowe 12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37" name="pole tekstowe 123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38" name="pole tekstowe 123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39" name="pole tekstowe 12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40" name="pole tekstowe 12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41" name="pole tekstowe 12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42" name="pole tekstowe 12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43" name="pole tekstowe 124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44" name="pole tekstowe 124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45" name="pole tekstowe 124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46" name="pole tekstowe 124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47" name="pole tekstowe 124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48" name="pole tekstowe 124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49" name="pole tekstowe 12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50" name="pole tekstowe 124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51" name="pole tekstowe 125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52" name="pole tekstowe 125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53" name="pole tekstowe 125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54" name="pole tekstowe 125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55" name="pole tekstowe 125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56" name="pole tekstowe 125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57" name="pole tekstowe 125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58" name="pole tekstowe 125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59" name="pole tekstowe 125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60" name="pole tekstowe 125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61" name="pole tekstowe 126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62" name="pole tekstowe 126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63" name="pole tekstowe 126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64" name="pole tekstowe 126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65" name="pole tekstowe 126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66" name="pole tekstowe 126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67" name="pole tekstowe 126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68" name="pole tekstowe 126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69" name="pole tekstowe 126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70" name="pole tekstowe 126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71" name="pole tekstowe 127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72" name="pole tekstowe 127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73" name="pole tekstowe 12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74" name="pole tekstowe 12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75" name="pole tekstowe 12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76" name="pole tekstowe 12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77" name="pole tekstowe 12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78" name="pole tekstowe 12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79" name="pole tekstowe 127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80" name="pole tekstowe 127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81" name="pole tekstowe 128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82" name="pole tekstowe 128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83" name="pole tekstowe 128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84" name="pole tekstowe 128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85" name="pole tekstowe 128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86" name="pole tekstowe 128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87" name="pole tekstowe 128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88" name="pole tekstowe 128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89" name="pole tekstowe 128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90" name="pole tekstowe 128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91" name="pole tekstowe 129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92" name="pole tekstowe 129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93" name="pole tekstowe 129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94" name="pole tekstowe 129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95" name="pole tekstowe 129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96" name="pole tekstowe 129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97" name="pole tekstowe 129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98" name="pole tekstowe 129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99" name="pole tekstowe 129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00" name="pole tekstowe 129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01" name="pole tekstowe 130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02" name="pole tekstowe 130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03" name="pole tekstowe 130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04" name="pole tekstowe 130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05" name="pole tekstowe 130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06" name="pole tekstowe 130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07" name="pole tekstowe 130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08" name="pole tekstowe 130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09" name="pole tekstowe 130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10" name="pole tekstowe 130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11" name="pole tekstowe 131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12" name="pole tekstowe 131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13" name="pole tekstowe 13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14" name="pole tekstowe 13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15" name="pole tekstowe 13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16" name="pole tekstowe 13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17" name="pole tekstowe 13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18" name="pole tekstowe 13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19" name="pole tekstowe 13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20" name="pole tekstowe 13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21" name="pole tekstowe 13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22" name="pole tekstowe 13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23" name="pole tekstowe 13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24" name="pole tekstowe 13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25" name="pole tekstowe 13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26" name="pole tekstowe 13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27" name="pole tekstowe 13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28" name="pole tekstowe 13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29" name="pole tekstowe 13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30" name="pole tekstowe 13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31" name="pole tekstowe 13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32" name="pole tekstowe 13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33" name="pole tekstowe 13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34" name="pole tekstowe 13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35" name="pole tekstowe 13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36" name="pole tekstowe 13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37" name="pole tekstowe 13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38" name="pole tekstowe 13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39" name="pole tekstowe 13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40" name="pole tekstowe 13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41" name="pole tekstowe 134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42" name="pole tekstowe 134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43" name="pole tekstowe 134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44" name="pole tekstowe 134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45" name="pole tekstowe 134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46" name="pole tekstowe 134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47" name="pole tekstowe 134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48" name="pole tekstowe 134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49" name="pole tekstowe 134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50" name="pole tekstowe 134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51" name="pole tekstowe 13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52" name="pole tekstowe 13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53" name="pole tekstowe 13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54" name="pole tekstowe 13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55" name="pole tekstowe 13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56" name="pole tekstowe 13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57" name="pole tekstowe 13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58" name="pole tekstowe 13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59" name="pole tekstowe 13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60" name="pole tekstowe 13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61" name="pole tekstowe 13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62" name="pole tekstowe 13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63" name="pole tekstowe 13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64" name="pole tekstowe 13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65" name="pole tekstowe 13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66" name="pole tekstowe 13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67" name="pole tekstowe 13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68" name="pole tekstowe 13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69" name="pole tekstowe 13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70" name="pole tekstowe 13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71" name="pole tekstowe 137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72" name="pole tekstowe 137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73" name="pole tekstowe 137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74" name="pole tekstowe 137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75" name="pole tekstowe 137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76" name="pole tekstowe 137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77" name="pole tekstowe 137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78" name="pole tekstowe 137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79" name="pole tekstowe 137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80" name="pole tekstowe 137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81" name="pole tekstowe 138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82" name="pole tekstowe 138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83" name="pole tekstowe 138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84" name="pole tekstowe 138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85" name="pole tekstowe 138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86" name="pole tekstowe 138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87" name="pole tekstowe 138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88" name="pole tekstowe 138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89" name="pole tekstowe 138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90" name="pole tekstowe 138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91" name="pole tekstowe 139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92" name="pole tekstowe 139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93" name="pole tekstowe 139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94" name="pole tekstowe 139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95" name="pole tekstowe 139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96" name="pole tekstowe 139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97" name="pole tekstowe 139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98" name="pole tekstowe 139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99" name="pole tekstowe 139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00" name="pole tekstowe 139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01" name="pole tekstowe 140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02" name="pole tekstowe 140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03" name="pole tekstowe 140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04" name="pole tekstowe 140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05" name="pole tekstowe 140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06" name="pole tekstowe 140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07" name="pole tekstowe 140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08" name="pole tekstowe 140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09" name="pole tekstowe 14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10" name="pole tekstowe 14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11" name="pole tekstowe 14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12" name="pole tekstowe 14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13" name="pole tekstowe 14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14" name="pole tekstowe 14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15" name="pole tekstowe 14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16" name="pole tekstowe 14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17" name="pole tekstowe 14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18" name="pole tekstowe 14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19" name="pole tekstowe 14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20" name="pole tekstowe 14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21" name="pole tekstowe 14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22" name="pole tekstowe 14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23" name="pole tekstowe 14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24" name="pole tekstowe 14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25" name="pole tekstowe 14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26" name="pole tekstowe 14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27" name="pole tekstowe 14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28" name="pole tekstowe 14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29" name="pole tekstowe 14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30" name="pole tekstowe 14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31" name="pole tekstowe 14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32" name="pole tekstowe 14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33" name="pole tekstowe 14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34" name="pole tekstowe 14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35" name="pole tekstowe 14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36" name="pole tekstowe 14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37" name="pole tekstowe 14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38" name="pole tekstowe 14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39" name="pole tekstowe 14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40" name="pole tekstowe 14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41" name="pole tekstowe 144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42" name="pole tekstowe 144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43" name="pole tekstowe 144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44" name="pole tekstowe 144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45" name="pole tekstowe 144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46" name="pole tekstowe 144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47" name="pole tekstowe 144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48" name="pole tekstowe 144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49" name="pole tekstowe 14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50" name="pole tekstowe 144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51" name="pole tekstowe 145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52" name="pole tekstowe 145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53" name="pole tekstowe 145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54" name="pole tekstowe 145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55" name="pole tekstowe 145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56" name="pole tekstowe 145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57" name="pole tekstowe 14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58" name="pole tekstowe 14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59" name="pole tekstowe 14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60" name="pole tekstowe 14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61" name="pole tekstowe 14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62" name="pole tekstowe 14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63" name="pole tekstowe 14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64" name="pole tekstowe 14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65" name="pole tekstowe 14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66" name="pole tekstowe 14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67" name="pole tekstowe 14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68" name="pole tekstowe 14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69" name="pole tekstowe 14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70" name="pole tekstowe 14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71" name="pole tekstowe 147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72" name="pole tekstowe 147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73" name="pole tekstowe 147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74" name="pole tekstowe 147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75" name="pole tekstowe 147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76" name="pole tekstowe 147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77" name="pole tekstowe 147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78" name="pole tekstowe 147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79" name="pole tekstowe 147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80" name="pole tekstowe 147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81" name="pole tekstowe 148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82" name="pole tekstowe 148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83" name="pole tekstowe 148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84" name="pole tekstowe 148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85" name="pole tekstowe 148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86" name="pole tekstowe 148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87" name="pole tekstowe 148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88" name="pole tekstowe 148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89" name="pole tekstowe 148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90" name="pole tekstowe 148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91" name="pole tekstowe 149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92" name="pole tekstowe 149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93" name="pole tekstowe 149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94" name="pole tekstowe 149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95" name="pole tekstowe 149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96" name="pole tekstowe 149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97" name="pole tekstowe 149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98" name="pole tekstowe 149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99" name="pole tekstowe 149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00" name="pole tekstowe 149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01" name="pole tekstowe 150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02" name="pole tekstowe 150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03" name="pole tekstowe 150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04" name="pole tekstowe 150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05" name="pole tekstowe 15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06" name="pole tekstowe 15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07" name="pole tekstowe 150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08" name="pole tekstowe 150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09" name="pole tekstowe 15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10" name="pole tekstowe 15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11" name="pole tekstowe 15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12" name="pole tekstowe 15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13" name="pole tekstowe 15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14" name="pole tekstowe 15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15" name="pole tekstowe 15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16" name="pole tekstowe 15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17" name="pole tekstowe 15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18" name="pole tekstowe 15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19" name="pole tekstowe 15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20" name="pole tekstowe 15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21" name="pole tekstowe 15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22" name="pole tekstowe 15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23" name="pole tekstowe 15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24" name="pole tekstowe 15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25" name="pole tekstowe 15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26" name="pole tekstowe 15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27" name="pole tekstowe 15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28" name="pole tekstowe 15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29" name="pole tekstowe 15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30" name="pole tekstowe 15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31" name="pole tekstowe 15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32" name="pole tekstowe 15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33" name="pole tekstowe 15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34" name="pole tekstowe 15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35" name="pole tekstowe 15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36" name="pole tekstowe 15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37" name="pole tekstowe 153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38" name="pole tekstowe 153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39" name="pole tekstowe 15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40" name="pole tekstowe 15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41" name="pole tekstowe 15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42" name="pole tekstowe 15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43" name="pole tekstowe 154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44" name="pole tekstowe 154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45" name="pole tekstowe 154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46" name="pole tekstowe 154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47" name="pole tekstowe 154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48" name="pole tekstowe 154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49" name="pole tekstowe 15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50" name="pole tekstowe 154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51" name="pole tekstowe 15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52" name="pole tekstowe 15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47" name="pole tekstowe 104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48" name="pole tekstowe 104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49" name="pole tekstowe 10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50" name="pole tekstowe 104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51" name="pole tekstowe 10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52" name="pole tekstowe 10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53" name="pole tekstowe 105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54" name="pole tekstowe 105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55" name="pole tekstowe 105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56" name="pole tekstowe 10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57" name="pole tekstowe 10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58" name="pole tekstowe 10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59" name="pole tekstowe 105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60" name="pole tekstowe 105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61" name="pole tekstowe 106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62" name="pole tekstowe 106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63" name="pole tekstowe 106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64" name="pole tekstowe 106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65" name="pole tekstowe 106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66" name="pole tekstowe 106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67" name="pole tekstowe 106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68" name="pole tekstowe 106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69" name="pole tekstowe 106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70" name="pole tekstowe 106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71" name="pole tekstowe 107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72" name="pole tekstowe 107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73" name="pole tekstowe 10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74" name="pole tekstowe 10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75" name="pole tekstowe 10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76" name="pole tekstowe 10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77" name="pole tekstowe 10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78" name="pole tekstowe 10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79" name="pole tekstowe 107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80" name="pole tekstowe 107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81" name="pole tekstowe 108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82" name="pole tekstowe 108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83" name="pole tekstowe 108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84" name="pole tekstowe 108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85" name="pole tekstowe 108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86" name="pole tekstowe 108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87" name="pole tekstowe 108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88" name="pole tekstowe 108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89" name="pole tekstowe 108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90" name="pole tekstowe 108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91" name="pole tekstowe 109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92" name="pole tekstowe 109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93" name="pole tekstowe 109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94" name="pole tekstowe 109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95" name="pole tekstowe 109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96" name="pole tekstowe 109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97" name="pole tekstowe 109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98" name="pole tekstowe 109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99" name="pole tekstowe 109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00" name="pole tekstowe 109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01" name="pole tekstowe 110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02" name="pole tekstowe 110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03" name="pole tekstowe 110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04" name="pole tekstowe 110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05" name="pole tekstowe 110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06" name="pole tekstowe 110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07" name="pole tekstowe 110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08" name="pole tekstowe 110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09" name="pole tekstowe 110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110" name="pole tekstowe 110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53" name="pole tekstowe 15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54" name="pole tekstowe 15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55" name="pole tekstowe 15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56" name="pole tekstowe 15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57" name="pole tekstowe 15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58" name="pole tekstowe 15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59" name="pole tekstowe 15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60" name="pole tekstowe 15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61" name="pole tekstowe 15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62" name="pole tekstowe 15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63" name="pole tekstowe 15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64" name="pole tekstowe 15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65" name="pole tekstowe 156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66" name="pole tekstowe 156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67" name="pole tekstowe 156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68" name="pole tekstowe 156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69" name="pole tekstowe 156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70" name="pole tekstowe 156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71" name="pole tekstowe 157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72" name="pole tekstowe 157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73" name="pole tekstowe 15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74" name="pole tekstowe 15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75" name="pole tekstowe 15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76" name="pole tekstowe 15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77" name="pole tekstowe 15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78" name="pole tekstowe 15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79" name="pole tekstowe 157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80" name="pole tekstowe 157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81" name="pole tekstowe 158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82" name="pole tekstowe 158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83" name="pole tekstowe 158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84" name="pole tekstowe 158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85" name="pole tekstowe 158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86" name="pole tekstowe 158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87" name="pole tekstowe 158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88" name="pole tekstowe 158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89" name="pole tekstowe 158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90" name="pole tekstowe 158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91" name="pole tekstowe 159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92" name="pole tekstowe 159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93" name="pole tekstowe 159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94" name="pole tekstowe 159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95" name="pole tekstowe 159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96" name="pole tekstowe 159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97" name="pole tekstowe 159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98" name="pole tekstowe 159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599" name="pole tekstowe 159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00" name="pole tekstowe 159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01" name="pole tekstowe 160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02" name="pole tekstowe 160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03" name="pole tekstowe 160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04" name="pole tekstowe 160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05" name="pole tekstowe 160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06" name="pole tekstowe 160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07" name="pole tekstowe 160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08" name="pole tekstowe 160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09" name="pole tekstowe 160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10" name="pole tekstowe 160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11" name="pole tekstowe 161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12" name="pole tekstowe 161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13" name="pole tekstowe 161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14" name="pole tekstowe 161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15" name="pole tekstowe 161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16" name="pole tekstowe 161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17" name="pole tekstowe 161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18" name="pole tekstowe 161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19" name="pole tekstowe 161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20" name="pole tekstowe 161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21" name="pole tekstowe 162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22" name="pole tekstowe 16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23" name="pole tekstowe 16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24" name="pole tekstowe 16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25" name="pole tekstowe 16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26" name="pole tekstowe 16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27" name="pole tekstowe 16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28" name="pole tekstowe 16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29" name="pole tekstowe 16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30" name="pole tekstowe 16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31" name="pole tekstowe 16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632" name="pole tekstowe 16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633" name="pole tekstowe 1632"/>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634" name="pole tekstowe 1633"/>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635" name="pole tekstowe 1634"/>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636" name="pole tekstowe 1635"/>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637" name="pole tekstowe 1636"/>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638" name="pole tekstowe 1637"/>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639" name="pole tekstowe 1638"/>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640" name="pole tekstowe 1639"/>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641" name="pole tekstowe 1640"/>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642" name="pole tekstowe 1641"/>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643" name="pole tekstowe 1642"/>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644" name="pole tekstowe 1643"/>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645" name="pole tekstowe 1644"/>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1646" name="pole tekstowe 1645"/>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647" name="pole tekstowe 1646"/>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648" name="pole tekstowe 1647"/>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649" name="pole tekstowe 1648"/>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650" name="pole tekstowe 1649"/>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651" name="pole tekstowe 1650"/>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652" name="pole tekstowe 1651"/>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653" name="pole tekstowe 1652"/>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654" name="pole tekstowe 1653"/>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655" name="pole tekstowe 1654"/>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656" name="pole tekstowe 1655"/>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657" name="pole tekstowe 1656"/>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658" name="pole tekstowe 1657"/>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659" name="pole tekstowe 1658"/>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1660" name="pole tekstowe 1659"/>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61" name="pole tekstowe 166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62" name="pole tekstowe 166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63" name="pole tekstowe 166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64" name="pole tekstowe 166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65" name="pole tekstowe 166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66" name="pole tekstowe 166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67" name="pole tekstowe 166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68" name="pole tekstowe 166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69" name="pole tekstowe 166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70" name="pole tekstowe 166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71" name="pole tekstowe 167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72" name="pole tekstowe 167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73" name="pole tekstowe 167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74" name="pole tekstowe 167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75" name="pole tekstowe 167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76" name="pole tekstowe 167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77" name="pole tekstowe 167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78" name="pole tekstowe 167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79" name="pole tekstowe 167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80" name="pole tekstowe 167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81" name="pole tekstowe 168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82" name="pole tekstowe 168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83" name="pole tekstowe 168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84" name="pole tekstowe 168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85" name="pole tekstowe 168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86" name="pole tekstowe 168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87" name="pole tekstowe 168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88" name="pole tekstowe 168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89" name="pole tekstowe 168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90" name="pole tekstowe 168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91" name="pole tekstowe 169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92" name="pole tekstowe 169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93" name="pole tekstowe 169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94" name="pole tekstowe 169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95" name="pole tekstowe 169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96" name="pole tekstowe 169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97" name="pole tekstowe 169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98" name="pole tekstowe 169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99" name="pole tekstowe 169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00" name="pole tekstowe 169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01" name="pole tekstowe 170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02" name="pole tekstowe 170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03" name="pole tekstowe 170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04" name="pole tekstowe 170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05" name="pole tekstowe 170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06" name="pole tekstowe 170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07" name="pole tekstowe 170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08" name="pole tekstowe 170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09" name="pole tekstowe 170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10" name="pole tekstowe 170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11" name="pole tekstowe 171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12" name="pole tekstowe 171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13" name="pole tekstowe 171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14" name="pole tekstowe 171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15" name="pole tekstowe 171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16" name="pole tekstowe 171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17" name="pole tekstowe 171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18" name="pole tekstowe 171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19" name="pole tekstowe 171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20" name="pole tekstowe 171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21" name="pole tekstowe 172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22" name="pole tekstowe 172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23" name="pole tekstowe 172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24" name="pole tekstowe 172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25" name="pole tekstowe 172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26" name="pole tekstowe 172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27" name="pole tekstowe 172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28" name="pole tekstowe 172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29" name="pole tekstowe 172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30" name="pole tekstowe 172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31" name="pole tekstowe 173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32" name="pole tekstowe 173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33" name="pole tekstowe 173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34" name="pole tekstowe 173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35" name="pole tekstowe 173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36" name="pole tekstowe 173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37" name="pole tekstowe 173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38" name="pole tekstowe 173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39" name="pole tekstowe 173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40" name="pole tekstowe 173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41" name="pole tekstowe 174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42" name="pole tekstowe 174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43" name="pole tekstowe 174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44" name="pole tekstowe 174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45" name="pole tekstowe 174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46" name="pole tekstowe 174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47" name="pole tekstowe 174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48" name="pole tekstowe 174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49" name="pole tekstowe 174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50" name="pole tekstowe 174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51" name="pole tekstowe 175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52" name="pole tekstowe 175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53" name="pole tekstowe 175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54" name="pole tekstowe 175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55" name="pole tekstowe 175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56" name="pole tekstowe 175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57" name="pole tekstowe 175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58" name="pole tekstowe 175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59" name="pole tekstowe 175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60" name="pole tekstowe 175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61" name="pole tekstowe 176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62" name="pole tekstowe 176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63" name="pole tekstowe 176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64" name="pole tekstowe 176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65" name="pole tekstowe 176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66" name="pole tekstowe 176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67" name="pole tekstowe 176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68" name="pole tekstowe 176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69" name="pole tekstowe 176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70" name="pole tekstowe 176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71" name="pole tekstowe 177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72" name="pole tekstowe 177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73" name="pole tekstowe 177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74" name="pole tekstowe 177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75" name="pole tekstowe 177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76" name="pole tekstowe 177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77" name="pole tekstowe 177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78" name="pole tekstowe 177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79" name="pole tekstowe 177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80" name="pole tekstowe 177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81" name="pole tekstowe 178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82" name="pole tekstowe 178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83" name="pole tekstowe 178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84" name="pole tekstowe 178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85" name="pole tekstowe 178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86" name="pole tekstowe 178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87" name="pole tekstowe 178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88" name="pole tekstowe 178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89" name="pole tekstowe 178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90" name="pole tekstowe 178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91" name="pole tekstowe 179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92" name="pole tekstowe 179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93" name="pole tekstowe 179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94" name="pole tekstowe 179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95" name="pole tekstowe 179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96" name="pole tekstowe 179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97" name="pole tekstowe 179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798" name="pole tekstowe 179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799" name="pole tekstowe 179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00" name="pole tekstowe 179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01" name="pole tekstowe 180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02" name="pole tekstowe 180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03" name="pole tekstowe 180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04" name="pole tekstowe 180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05" name="pole tekstowe 180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06" name="pole tekstowe 180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07" name="pole tekstowe 180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08" name="pole tekstowe 180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09" name="pole tekstowe 180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10" name="pole tekstowe 180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11" name="pole tekstowe 181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12" name="pole tekstowe 181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13" name="pole tekstowe 181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14" name="pole tekstowe 181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15" name="pole tekstowe 181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16" name="pole tekstowe 181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17" name="pole tekstowe 181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18" name="pole tekstowe 181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19" name="pole tekstowe 181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20" name="pole tekstowe 181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21" name="pole tekstowe 182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22" name="pole tekstowe 182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23" name="pole tekstowe 182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24" name="pole tekstowe 182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25" name="pole tekstowe 182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26" name="pole tekstowe 182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27" name="pole tekstowe 182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28" name="pole tekstowe 182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29" name="pole tekstowe 182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30" name="pole tekstowe 182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31" name="pole tekstowe 183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32" name="pole tekstowe 183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33" name="pole tekstowe 183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34" name="pole tekstowe 183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35" name="pole tekstowe 183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36" name="pole tekstowe 183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37" name="pole tekstowe 183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38" name="pole tekstowe 183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39" name="pole tekstowe 183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40" name="pole tekstowe 183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41" name="pole tekstowe 184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42" name="pole tekstowe 184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43" name="pole tekstowe 184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44" name="pole tekstowe 184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45" name="pole tekstowe 184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46" name="pole tekstowe 184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47" name="pole tekstowe 184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48" name="pole tekstowe 184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49" name="pole tekstowe 184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50" name="pole tekstowe 184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51" name="pole tekstowe 185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52" name="pole tekstowe 185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53" name="pole tekstowe 185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54" name="pole tekstowe 185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55" name="pole tekstowe 185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56" name="pole tekstowe 185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57" name="pole tekstowe 185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58" name="pole tekstowe 185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59" name="pole tekstowe 185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60" name="pole tekstowe 185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61" name="pole tekstowe 186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62" name="pole tekstowe 186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63" name="pole tekstowe 186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64" name="pole tekstowe 186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65" name="pole tekstowe 186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66" name="pole tekstowe 186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67" name="pole tekstowe 186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68" name="pole tekstowe 186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69" name="pole tekstowe 186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70" name="pole tekstowe 186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71" name="pole tekstowe 187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72" name="pole tekstowe 187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73" name="pole tekstowe 187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74" name="pole tekstowe 187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75" name="pole tekstowe 187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76" name="pole tekstowe 187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77" name="pole tekstowe 187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78" name="pole tekstowe 187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79" name="pole tekstowe 187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80" name="pole tekstowe 187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81" name="pole tekstowe 188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82" name="pole tekstowe 188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83" name="pole tekstowe 188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84" name="pole tekstowe 188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85" name="pole tekstowe 188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86" name="pole tekstowe 188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87" name="pole tekstowe 188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88" name="pole tekstowe 188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89" name="pole tekstowe 188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90" name="pole tekstowe 188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91" name="pole tekstowe 189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92" name="pole tekstowe 189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93" name="pole tekstowe 189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94" name="pole tekstowe 189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95" name="pole tekstowe 189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896" name="pole tekstowe 189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97" name="pole tekstowe 189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98" name="pole tekstowe 189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899" name="pole tekstowe 189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00" name="pole tekstowe 189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01" name="pole tekstowe 190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02" name="pole tekstowe 190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03" name="pole tekstowe 190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04" name="pole tekstowe 190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05" name="pole tekstowe 190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06" name="pole tekstowe 190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07" name="pole tekstowe 190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08" name="pole tekstowe 190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09" name="pole tekstowe 190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10" name="pole tekstowe 190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11" name="pole tekstowe 191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12" name="pole tekstowe 191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13" name="pole tekstowe 191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14" name="pole tekstowe 191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15" name="pole tekstowe 191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16" name="pole tekstowe 191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17" name="pole tekstowe 191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18" name="pole tekstowe 191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19" name="pole tekstowe 191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20" name="pole tekstowe 191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21" name="pole tekstowe 192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22" name="pole tekstowe 192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23" name="pole tekstowe 192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24" name="pole tekstowe 192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25" name="pole tekstowe 192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26" name="pole tekstowe 192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27" name="pole tekstowe 192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28" name="pole tekstowe 192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29" name="pole tekstowe 192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30" name="pole tekstowe 192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31" name="pole tekstowe 193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32" name="pole tekstowe 193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33" name="pole tekstowe 193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34" name="pole tekstowe 193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35" name="pole tekstowe 193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36" name="pole tekstowe 193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37" name="pole tekstowe 193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38" name="pole tekstowe 193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39" name="pole tekstowe 193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40" name="pole tekstowe 193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41" name="pole tekstowe 194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42" name="pole tekstowe 194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43" name="pole tekstowe 194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44" name="pole tekstowe 194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45" name="pole tekstowe 194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46" name="pole tekstowe 194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47" name="pole tekstowe 194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48" name="pole tekstowe 194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49" name="pole tekstowe 194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50" name="pole tekstowe 194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51" name="pole tekstowe 195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52" name="pole tekstowe 195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53" name="pole tekstowe 195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54" name="pole tekstowe 195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55" name="pole tekstowe 195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56" name="pole tekstowe 195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57" name="pole tekstowe 195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958" name="pole tekstowe 195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59" name="pole tekstowe 195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60" name="pole tekstowe 195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61" name="pole tekstowe 196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62" name="pole tekstowe 196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63" name="pole tekstowe 196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64" name="pole tekstowe 196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65" name="pole tekstowe 196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66" name="pole tekstowe 196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67" name="pole tekstowe 196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68" name="pole tekstowe 196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69" name="pole tekstowe 196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70" name="pole tekstowe 196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71" name="pole tekstowe 197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72" name="pole tekstowe 197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73" name="pole tekstowe 197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74" name="pole tekstowe 197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75" name="pole tekstowe 197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76" name="pole tekstowe 197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77" name="pole tekstowe 197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78" name="pole tekstowe 197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79" name="pole tekstowe 197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80" name="pole tekstowe 197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81" name="pole tekstowe 198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82" name="pole tekstowe 198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83" name="pole tekstowe 198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84" name="pole tekstowe 198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85" name="pole tekstowe 198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86" name="pole tekstowe 198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87" name="pole tekstowe 198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88" name="pole tekstowe 198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89" name="pole tekstowe 198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90" name="pole tekstowe 198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91" name="pole tekstowe 199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92" name="pole tekstowe 199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93" name="pole tekstowe 199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94" name="pole tekstowe 199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95" name="pole tekstowe 199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96" name="pole tekstowe 199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97" name="pole tekstowe 199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98" name="pole tekstowe 199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999" name="pole tekstowe 199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00" name="pole tekstowe 199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01" name="pole tekstowe 200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02" name="pole tekstowe 200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03" name="pole tekstowe 200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04" name="pole tekstowe 200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05" name="pole tekstowe 200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06" name="pole tekstowe 200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07" name="pole tekstowe 200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08" name="pole tekstowe 200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09" name="pole tekstowe 200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10" name="pole tekstowe 200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11" name="pole tekstowe 201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12" name="pole tekstowe 201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13" name="pole tekstowe 201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14" name="pole tekstowe 201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15" name="pole tekstowe 201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16" name="pole tekstowe 201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17" name="pole tekstowe 201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18" name="pole tekstowe 201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19" name="pole tekstowe 201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20" name="pole tekstowe 201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21" name="pole tekstowe 202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22" name="pole tekstowe 202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23" name="pole tekstowe 202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24" name="pole tekstowe 202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25" name="pole tekstowe 202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26" name="pole tekstowe 202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27" name="pole tekstowe 202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28" name="pole tekstowe 202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29" name="pole tekstowe 202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30" name="pole tekstowe 202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31" name="pole tekstowe 203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32" name="pole tekstowe 203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33" name="pole tekstowe 203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34" name="pole tekstowe 203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35" name="pole tekstowe 203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36" name="pole tekstowe 203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37" name="pole tekstowe 203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38" name="pole tekstowe 203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39" name="pole tekstowe 203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40" name="pole tekstowe 203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41" name="pole tekstowe 204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42" name="pole tekstowe 204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43" name="pole tekstowe 204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44" name="pole tekstowe 204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45" name="pole tekstowe 204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46" name="pole tekstowe 204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47" name="pole tekstowe 204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48" name="pole tekstowe 204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49" name="pole tekstowe 204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50" name="pole tekstowe 204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51" name="pole tekstowe 205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52" name="pole tekstowe 205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53" name="pole tekstowe 205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54" name="pole tekstowe 205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55" name="pole tekstowe 205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56" name="pole tekstowe 205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57" name="pole tekstowe 205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58" name="pole tekstowe 205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59" name="pole tekstowe 205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60" name="pole tekstowe 205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61" name="pole tekstowe 206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62" name="pole tekstowe 206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63" name="pole tekstowe 2062"/>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064" name="pole tekstowe 2063"/>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65" name="pole tekstowe 206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66" name="pole tekstowe 206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67" name="pole tekstowe 206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68" name="pole tekstowe 206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69" name="pole tekstowe 206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70" name="pole tekstowe 206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71" name="pole tekstowe 207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072" name="pole tekstowe 207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2073" name="pole tekstowe 2072"/>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074" name="pole tekstowe 2073"/>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075" name="pole tekstowe 2074"/>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76" name="pole tekstowe 207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77" name="pole tekstowe 207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78" name="pole tekstowe 207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79" name="pole tekstowe 207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80" name="pole tekstowe 207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81" name="pole tekstowe 208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82" name="pole tekstowe 208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83" name="pole tekstowe 208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84" name="pole tekstowe 2083"/>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85" name="pole tekstowe 2084"/>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86" name="pole tekstowe 208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87" name="pole tekstowe 208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88" name="pole tekstowe 208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89" name="pole tekstowe 208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90" name="pole tekstowe 208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91" name="pole tekstowe 209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92" name="pole tekstowe 209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093" name="pole tekstowe 209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2094" name="pole tekstowe 2093"/>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95" name="pole tekstowe 2094"/>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096" name="pole tekstowe 2095"/>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097" name="pole tekstowe 2096"/>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098" name="pole tekstowe 2097"/>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099" name="pole tekstowe 2098"/>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00" name="pole tekstowe 2099"/>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01" name="pole tekstowe 2100"/>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02" name="pole tekstowe 2101"/>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03" name="pole tekstowe 2102"/>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04" name="pole tekstowe 2103"/>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05" name="pole tekstowe 2104"/>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06" name="pole tekstowe 2105"/>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07" name="pole tekstowe 2106"/>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08" name="pole tekstowe 2107"/>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09" name="pole tekstowe 2108"/>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10" name="pole tekstowe 2109"/>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11" name="pole tekstowe 2110"/>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12" name="pole tekstowe 2111"/>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13" name="pole tekstowe 2112"/>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14" name="pole tekstowe 2113"/>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15" name="pole tekstowe 2114"/>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16" name="pole tekstowe 2115"/>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17" name="pole tekstowe 2116"/>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18" name="pole tekstowe 2117"/>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19" name="pole tekstowe 2118"/>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20" name="pole tekstowe 2119"/>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21" name="pole tekstowe 2120"/>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22" name="pole tekstowe 2121"/>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23" name="pole tekstowe 2122"/>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24" name="pole tekstowe 2123"/>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25" name="pole tekstowe 2124"/>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26" name="pole tekstowe 2125"/>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27" name="pole tekstowe 2126"/>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28" name="pole tekstowe 2127"/>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29" name="pole tekstowe 2128"/>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30" name="pole tekstowe 2129"/>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31" name="pole tekstowe 2130"/>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32" name="pole tekstowe 2131"/>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33" name="pole tekstowe 2132"/>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34" name="pole tekstowe 2133"/>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135" name="pole tekstowe 2134"/>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36" name="pole tekstowe 2135"/>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37" name="pole tekstowe 2136"/>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138" name="pole tekstowe 2137"/>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39" name="pole tekstowe 2138"/>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40" name="pole tekstowe 2139"/>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41" name="pole tekstowe 2140"/>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42" name="pole tekstowe 2141"/>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43" name="pole tekstowe 214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44" name="pole tekstowe 2143"/>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45" name="pole tekstowe 2144"/>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46" name="pole tekstowe 2145"/>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47" name="pole tekstowe 2146"/>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48" name="pole tekstowe 2147"/>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49" name="pole tekstowe 2148"/>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50" name="pole tekstowe 2149"/>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51" name="pole tekstowe 2150"/>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52" name="pole tekstowe 2151"/>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53" name="pole tekstowe 215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54" name="pole tekstowe 2153"/>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55" name="pole tekstowe 2154"/>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56" name="pole tekstowe 2155"/>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57" name="pole tekstowe 2156"/>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58" name="pole tekstowe 2157"/>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59" name="pole tekstowe 2158"/>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60" name="pole tekstowe 2159"/>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61" name="pole tekstowe 2160"/>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62" name="pole tekstowe 2161"/>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63" name="pole tekstowe 216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64" name="pole tekstowe 2163"/>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65" name="pole tekstowe 2164"/>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66" name="pole tekstowe 2165"/>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67" name="pole tekstowe 2166"/>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68" name="pole tekstowe 2167"/>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69" name="pole tekstowe 2168"/>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2170" name="pole tekstowe 2169"/>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71" name="pole tekstowe 2170"/>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72" name="pole tekstowe 2171"/>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73" name="pole tekstowe 2172"/>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74" name="pole tekstowe 217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75" name="pole tekstowe 2174"/>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76" name="pole tekstowe 2175"/>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77" name="pole tekstowe 2176"/>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78" name="pole tekstowe 2177"/>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79" name="pole tekstowe 2178"/>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80" name="pole tekstowe 2179"/>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81" name="pole tekstowe 2180"/>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82" name="pole tekstowe 2181"/>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83" name="pole tekstowe 2182"/>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84" name="pole tekstowe 218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85" name="pole tekstowe 2184"/>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86" name="pole tekstowe 2185"/>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87" name="pole tekstowe 2186"/>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88" name="pole tekstowe 2187"/>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89" name="pole tekstowe 2188"/>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90" name="pole tekstowe 2189"/>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91" name="pole tekstowe 2190"/>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92" name="pole tekstowe 2191"/>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93" name="pole tekstowe 2192"/>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94" name="pole tekstowe 219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95" name="pole tekstowe 2194"/>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96" name="pole tekstowe 2195"/>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97" name="pole tekstowe 2196"/>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98" name="pole tekstowe 2197"/>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199" name="pole tekstowe 2198"/>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200" name="pole tekstowe 2199"/>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201" name="pole tekstowe 2200"/>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2202" name="pole tekstowe 2201"/>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03" name="pole tekstowe 2202"/>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04" name="pole tekstowe 2203"/>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05" name="pole tekstowe 2204"/>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06" name="pole tekstowe 2205"/>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07" name="pole tekstowe 2206"/>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08" name="pole tekstowe 2207"/>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09" name="pole tekstowe 2208"/>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10" name="pole tekstowe 2209"/>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11" name="pole tekstowe 2210"/>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12" name="pole tekstowe 2211"/>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13" name="pole tekstowe 2212"/>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14" name="pole tekstowe 2213"/>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15" name="pole tekstowe 2214"/>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16" name="pole tekstowe 2215"/>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17" name="pole tekstowe 2216"/>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18" name="pole tekstowe 2217"/>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19" name="pole tekstowe 2218"/>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20" name="pole tekstowe 2219"/>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21" name="pole tekstowe 2220"/>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22" name="pole tekstowe 2221"/>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23" name="pole tekstowe 2222"/>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24" name="pole tekstowe 2223"/>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25" name="pole tekstowe 2224"/>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26" name="pole tekstowe 2225"/>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27" name="pole tekstowe 2226"/>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28" name="pole tekstowe 2227"/>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29" name="pole tekstowe 2228"/>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30" name="pole tekstowe 2229"/>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31" name="pole tekstowe 2230"/>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32" name="pole tekstowe 2231"/>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33" name="pole tekstowe 2232"/>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20</xdr:row>
      <xdr:rowOff>0</xdr:rowOff>
    </xdr:from>
    <xdr:ext cx="190500" cy="276225"/>
    <xdr:sp macro="" textlink="">
      <xdr:nvSpPr>
        <xdr:cNvPr id="2234" name="pole tekstowe 2233"/>
        <xdr:cNvSpPr txBox="1"/>
      </xdr:nvSpPr>
      <xdr:spPr>
        <a:xfrm>
          <a:off x="1552575"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35" name="pole tekstowe 2234"/>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36" name="pole tekstowe 2235"/>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37" name="pole tekstowe 2236"/>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38" name="pole tekstowe 2237"/>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39" name="pole tekstowe 2238"/>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40" name="pole tekstowe 2239"/>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41" name="pole tekstowe 2240"/>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42" name="pole tekstowe 2241"/>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43" name="pole tekstowe 2242"/>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44" name="pole tekstowe 2243"/>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45" name="pole tekstowe 2244"/>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46" name="pole tekstowe 2245"/>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47" name="pole tekstowe 2246"/>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48" name="pole tekstowe 2247"/>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49" name="pole tekstowe 2248"/>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50" name="pole tekstowe 2249"/>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51" name="pole tekstowe 2250"/>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52" name="pole tekstowe 2251"/>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53" name="pole tekstowe 2252"/>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54" name="pole tekstowe 2253"/>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55" name="pole tekstowe 2254"/>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56" name="pole tekstowe 2255"/>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57" name="pole tekstowe 2256"/>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58" name="pole tekstowe 2257"/>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59" name="pole tekstowe 2258"/>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60" name="pole tekstowe 2259"/>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61" name="pole tekstowe 2260"/>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62" name="pole tekstowe 2261"/>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63" name="pole tekstowe 2262"/>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64" name="pole tekstowe 2263"/>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65" name="pole tekstowe 2264"/>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20</xdr:row>
      <xdr:rowOff>0</xdr:rowOff>
    </xdr:from>
    <xdr:ext cx="190500" cy="276225"/>
    <xdr:sp macro="" textlink="">
      <xdr:nvSpPr>
        <xdr:cNvPr id="2266" name="pole tekstowe 2265"/>
        <xdr:cNvSpPr txBox="1"/>
      </xdr:nvSpPr>
      <xdr:spPr>
        <a:xfrm>
          <a:off x="1562100" y="55245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67" name="pole tekstowe 226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68" name="pole tekstowe 226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69" name="pole tekstowe 226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70" name="pole tekstowe 226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71" name="pole tekstowe 227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72" name="pole tekstowe 227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73" name="pole tekstowe 227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74" name="pole tekstowe 227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75" name="pole tekstowe 227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76" name="pole tekstowe 227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77" name="pole tekstowe 227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78" name="pole tekstowe 227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79" name="pole tekstowe 227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80" name="pole tekstowe 227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81" name="pole tekstowe 228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82" name="pole tekstowe 228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83" name="pole tekstowe 228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84" name="pole tekstowe 228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85" name="pole tekstowe 228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86" name="pole tekstowe 228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87" name="pole tekstowe 228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88" name="pole tekstowe 228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89" name="pole tekstowe 228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90" name="pole tekstowe 228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91" name="pole tekstowe 229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92" name="pole tekstowe 229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93" name="pole tekstowe 229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94" name="pole tekstowe 229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95" name="pole tekstowe 229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96" name="pole tekstowe 229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97" name="pole tekstowe 229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98" name="pole tekstowe 229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299" name="pole tekstowe 229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00" name="pole tekstowe 229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01" name="pole tekstowe 230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02" name="pole tekstowe 230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03" name="pole tekstowe 230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04" name="pole tekstowe 230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05" name="pole tekstowe 230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06" name="pole tekstowe 230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07" name="pole tekstowe 230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08" name="pole tekstowe 230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09" name="pole tekstowe 230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10" name="pole tekstowe 230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11" name="pole tekstowe 231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12" name="pole tekstowe 231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13" name="pole tekstowe 231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14" name="pole tekstowe 231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15" name="pole tekstowe 231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16" name="pole tekstowe 231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17" name="pole tekstowe 231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18" name="pole tekstowe 231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19" name="pole tekstowe 231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20" name="pole tekstowe 231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21" name="pole tekstowe 232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22" name="pole tekstowe 232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23" name="pole tekstowe 232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24" name="pole tekstowe 232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25" name="pole tekstowe 232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26" name="pole tekstowe 232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27" name="pole tekstowe 232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28" name="pole tekstowe 232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29" name="pole tekstowe 232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30" name="pole tekstowe 232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31" name="pole tekstowe 233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32" name="pole tekstowe 233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33" name="pole tekstowe 233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34" name="pole tekstowe 233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35" name="pole tekstowe 233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36" name="pole tekstowe 233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37" name="pole tekstowe 233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38" name="pole tekstowe 233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39" name="pole tekstowe 233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40" name="pole tekstowe 233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41" name="pole tekstowe 234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42" name="pole tekstowe 234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43" name="pole tekstowe 234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44" name="pole tekstowe 234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45" name="pole tekstowe 234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46" name="pole tekstowe 234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47" name="pole tekstowe 234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48" name="pole tekstowe 234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49" name="pole tekstowe 234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50" name="pole tekstowe 234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51" name="pole tekstowe 235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52" name="pole tekstowe 235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53" name="pole tekstowe 235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54" name="pole tekstowe 235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55" name="pole tekstowe 235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56" name="pole tekstowe 235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57" name="pole tekstowe 235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58" name="pole tekstowe 235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59" name="pole tekstowe 23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60" name="pole tekstowe 23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61" name="pole tekstowe 236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62" name="pole tekstowe 236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63" name="pole tekstowe 236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64" name="pole tekstowe 236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65" name="pole tekstowe 236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66" name="pole tekstowe 236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67" name="pole tekstowe 236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68" name="pole tekstowe 236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69" name="pole tekstowe 236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70" name="pole tekstowe 236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71" name="pole tekstowe 237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72" name="pole tekstowe 237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73" name="pole tekstowe 237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74" name="pole tekstowe 237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75" name="pole tekstowe 237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76" name="pole tekstowe 237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77" name="pole tekstowe 237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78" name="pole tekstowe 237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79" name="pole tekstowe 237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80" name="pole tekstowe 237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81" name="pole tekstowe 238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82" name="pole tekstowe 238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383" name="pole tekstowe 238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84" name="pole tekstowe 238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85" name="pole tekstowe 238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86" name="pole tekstowe 238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87" name="pole tekstowe 238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88" name="pole tekstowe 238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89" name="pole tekstowe 238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90" name="pole tekstowe 238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91" name="pole tekstowe 239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92" name="pole tekstowe 239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93" name="pole tekstowe 239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94" name="pole tekstowe 239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95" name="pole tekstowe 239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96" name="pole tekstowe 239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97" name="pole tekstowe 239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98" name="pole tekstowe 239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399" name="pole tekstowe 239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00" name="pole tekstowe 239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01" name="pole tekstowe 240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02" name="pole tekstowe 240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03" name="pole tekstowe 240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04" name="pole tekstowe 240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05" name="pole tekstowe 240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06" name="pole tekstowe 240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07" name="pole tekstowe 240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08" name="pole tekstowe 240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09" name="pole tekstowe 240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10" name="pole tekstowe 240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11" name="pole tekstowe 241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12" name="pole tekstowe 241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13" name="pole tekstowe 241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14" name="pole tekstowe 241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15" name="pole tekstowe 241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16" name="pole tekstowe 241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17" name="pole tekstowe 241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18" name="pole tekstowe 241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19" name="pole tekstowe 241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20" name="pole tekstowe 241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21" name="pole tekstowe 242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22" name="pole tekstowe 242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23" name="pole tekstowe 242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24" name="pole tekstowe 242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25" name="pole tekstowe 242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26" name="pole tekstowe 242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27" name="pole tekstowe 242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28" name="pole tekstowe 242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29" name="pole tekstowe 242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30" name="pole tekstowe 242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31" name="pole tekstowe 243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32" name="pole tekstowe 243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33" name="pole tekstowe 243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34" name="pole tekstowe 243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35" name="pole tekstowe 243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36" name="pole tekstowe 243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37" name="pole tekstowe 243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38" name="pole tekstowe 243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39" name="pole tekstowe 243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40" name="pole tekstowe 243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41" name="pole tekstowe 244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42" name="pole tekstowe 244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43" name="pole tekstowe 244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44" name="pole tekstowe 244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45" name="pole tekstowe 244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46" name="pole tekstowe 244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47" name="pole tekstowe 244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48" name="pole tekstowe 244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49" name="pole tekstowe 244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50" name="pole tekstowe 244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51" name="pole tekstowe 245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52" name="pole tekstowe 245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53" name="pole tekstowe 245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54" name="pole tekstowe 245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55" name="pole tekstowe 245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56" name="pole tekstowe 245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57" name="pole tekstowe 245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58" name="pole tekstowe 245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59" name="pole tekstowe 24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60" name="pole tekstowe 24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61" name="pole tekstowe 246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62" name="pole tekstowe 246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63" name="pole tekstowe 246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64" name="pole tekstowe 246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65" name="pole tekstowe 246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66" name="pole tekstowe 246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67" name="pole tekstowe 246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468" name="pole tekstowe 246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69" name="pole tekstowe 246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70" name="pole tekstowe 246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71" name="pole tekstowe 247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72" name="pole tekstowe 247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73" name="pole tekstowe 247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74" name="pole tekstowe 247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75" name="pole tekstowe 247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76" name="pole tekstowe 247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77" name="pole tekstowe 247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78" name="pole tekstowe 247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79" name="pole tekstowe 247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80" name="pole tekstowe 247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81" name="pole tekstowe 248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82" name="pole tekstowe 248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83" name="pole tekstowe 248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84" name="pole tekstowe 248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85" name="pole tekstowe 248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86" name="pole tekstowe 248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87" name="pole tekstowe 248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88" name="pole tekstowe 248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89" name="pole tekstowe 248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90" name="pole tekstowe 248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91" name="pole tekstowe 249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92" name="pole tekstowe 249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93" name="pole tekstowe 249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94" name="pole tekstowe 249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95" name="pole tekstowe 249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96" name="pole tekstowe 249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97" name="pole tekstowe 249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98" name="pole tekstowe 249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499" name="pole tekstowe 249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00" name="pole tekstowe 249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01" name="pole tekstowe 250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02" name="pole tekstowe 250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03" name="pole tekstowe 250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04" name="pole tekstowe 250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05" name="pole tekstowe 250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06" name="pole tekstowe 250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07" name="pole tekstowe 250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08" name="pole tekstowe 250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09" name="pole tekstowe 250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10" name="pole tekstowe 250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11" name="pole tekstowe 251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12" name="pole tekstowe 251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13" name="pole tekstowe 251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14" name="pole tekstowe 251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15" name="pole tekstowe 251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16" name="pole tekstowe 251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17" name="pole tekstowe 251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18" name="pole tekstowe 251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19" name="pole tekstowe 251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20" name="pole tekstowe 251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21" name="pole tekstowe 252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22" name="pole tekstowe 252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23" name="pole tekstowe 252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24" name="pole tekstowe 252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25" name="pole tekstowe 252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26" name="pole tekstowe 252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27" name="pole tekstowe 252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28" name="pole tekstowe 252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29" name="pole tekstowe 252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30" name="pole tekstowe 252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31" name="pole tekstowe 253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32" name="pole tekstowe 253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33" name="pole tekstowe 253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34" name="pole tekstowe 253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35" name="pole tekstowe 253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36" name="pole tekstowe 253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37" name="pole tekstowe 253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38" name="pole tekstowe 253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39" name="pole tekstowe 253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40" name="pole tekstowe 253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41" name="pole tekstowe 254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42" name="pole tekstowe 254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43" name="pole tekstowe 254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44" name="pole tekstowe 254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45" name="pole tekstowe 254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46" name="pole tekstowe 254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47" name="pole tekstowe 254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48" name="pole tekstowe 254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49" name="pole tekstowe 254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50" name="pole tekstowe 254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51" name="pole tekstowe 255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52" name="pole tekstowe 255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53" name="pole tekstowe 255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54" name="pole tekstowe 255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55" name="pole tekstowe 255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56" name="pole tekstowe 255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57" name="pole tekstowe 255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58" name="pole tekstowe 255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59" name="pole tekstowe 25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60" name="pole tekstowe 25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61" name="pole tekstowe 256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62" name="pole tekstowe 256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63" name="pole tekstowe 256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564" name="pole tekstowe 256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65" name="pole tekstowe 256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66" name="pole tekstowe 256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67" name="pole tekstowe 256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68" name="pole tekstowe 256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69" name="pole tekstowe 256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70" name="pole tekstowe 256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71" name="pole tekstowe 257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72" name="pole tekstowe 257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73" name="pole tekstowe 257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74" name="pole tekstowe 257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75" name="pole tekstowe 257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76" name="pole tekstowe 257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77" name="pole tekstowe 257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78" name="pole tekstowe 257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79" name="pole tekstowe 257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80" name="pole tekstowe 257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81" name="pole tekstowe 258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82" name="pole tekstowe 258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83" name="pole tekstowe 258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84" name="pole tekstowe 258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85" name="pole tekstowe 258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86" name="pole tekstowe 258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87" name="pole tekstowe 258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88" name="pole tekstowe 258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89" name="pole tekstowe 258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90" name="pole tekstowe 258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91" name="pole tekstowe 259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92" name="pole tekstowe 259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93" name="pole tekstowe 259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94" name="pole tekstowe 259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95" name="pole tekstowe 259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96" name="pole tekstowe 259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97" name="pole tekstowe 259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98" name="pole tekstowe 259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599" name="pole tekstowe 259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00" name="pole tekstowe 259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01" name="pole tekstowe 260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02" name="pole tekstowe 260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03" name="pole tekstowe 260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04" name="pole tekstowe 260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05" name="pole tekstowe 260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06" name="pole tekstowe 260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07" name="pole tekstowe 260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08" name="pole tekstowe 260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09" name="pole tekstowe 260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10" name="pole tekstowe 260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11" name="pole tekstowe 261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12" name="pole tekstowe 261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13" name="pole tekstowe 261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14" name="pole tekstowe 261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15" name="pole tekstowe 261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16" name="pole tekstowe 261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17" name="pole tekstowe 261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18" name="pole tekstowe 261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19" name="pole tekstowe 261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20" name="pole tekstowe 261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21" name="pole tekstowe 262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22" name="pole tekstowe 262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23" name="pole tekstowe 262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24" name="pole tekstowe 262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25" name="pole tekstowe 262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26" name="pole tekstowe 262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27" name="pole tekstowe 262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28" name="pole tekstowe 262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29" name="pole tekstowe 262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30" name="pole tekstowe 262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31" name="pole tekstowe 263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32" name="pole tekstowe 263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33" name="pole tekstowe 263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34" name="pole tekstowe 263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35" name="pole tekstowe 263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36" name="pole tekstowe 263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37" name="pole tekstowe 263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38" name="pole tekstowe 263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39" name="pole tekstowe 263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40" name="pole tekstowe 263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41" name="pole tekstowe 264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42" name="pole tekstowe 264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43" name="pole tekstowe 264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44" name="pole tekstowe 264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45" name="pole tekstowe 264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46" name="pole tekstowe 264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47" name="pole tekstowe 264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48" name="pole tekstowe 264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49" name="pole tekstowe 264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50" name="pole tekstowe 264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51" name="pole tekstowe 265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52" name="pole tekstowe 265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53" name="pole tekstowe 265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54" name="pole tekstowe 265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55" name="pole tekstowe 265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56" name="pole tekstowe 265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57" name="pole tekstowe 265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58" name="pole tekstowe 265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59" name="pole tekstowe 26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60" name="pole tekstowe 26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61" name="pole tekstowe 266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62" name="pole tekstowe 266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63" name="pole tekstowe 266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64" name="pole tekstowe 266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65" name="pole tekstowe 266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66" name="pole tekstowe 266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67" name="pole tekstowe 266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68" name="pole tekstowe 266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69" name="pole tekstowe 266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70" name="pole tekstowe 266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71" name="pole tekstowe 267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72" name="pole tekstowe 267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73" name="pole tekstowe 267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74" name="pole tekstowe 267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75" name="pole tekstowe 267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76" name="pole tekstowe 267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77" name="pole tekstowe 267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78" name="pole tekstowe 267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79" name="pole tekstowe 267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80" name="pole tekstowe 267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681" name="pole tekstowe 268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82" name="pole tekstowe 268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83" name="pole tekstowe 268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84" name="pole tekstowe 268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85" name="pole tekstowe 268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86" name="pole tekstowe 268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87" name="pole tekstowe 268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88" name="pole tekstowe 268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89" name="pole tekstowe 268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90" name="pole tekstowe 268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91" name="pole tekstowe 269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92" name="pole tekstowe 269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93" name="pole tekstowe 269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94" name="pole tekstowe 269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95" name="pole tekstowe 269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96" name="pole tekstowe 269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97" name="pole tekstowe 269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98" name="pole tekstowe 269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699" name="pole tekstowe 269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00" name="pole tekstowe 269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01" name="pole tekstowe 270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02" name="pole tekstowe 270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03" name="pole tekstowe 270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04" name="pole tekstowe 270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05" name="pole tekstowe 270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06" name="pole tekstowe 270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07" name="pole tekstowe 270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08" name="pole tekstowe 270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09" name="pole tekstowe 270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10" name="pole tekstowe 270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11" name="pole tekstowe 271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12" name="pole tekstowe 271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13" name="pole tekstowe 271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14" name="pole tekstowe 271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15" name="pole tekstowe 271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16" name="pole tekstowe 271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17" name="pole tekstowe 271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18" name="pole tekstowe 271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19" name="pole tekstowe 271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20" name="pole tekstowe 271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21" name="pole tekstowe 272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22" name="pole tekstowe 272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23" name="pole tekstowe 272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24" name="pole tekstowe 272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25" name="pole tekstowe 272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26" name="pole tekstowe 272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27" name="pole tekstowe 272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28" name="pole tekstowe 272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29" name="pole tekstowe 272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30" name="pole tekstowe 272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31" name="pole tekstowe 273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32" name="pole tekstowe 273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33" name="pole tekstowe 273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34" name="pole tekstowe 273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35" name="pole tekstowe 273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36" name="pole tekstowe 273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37" name="pole tekstowe 273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38" name="pole tekstowe 273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39" name="pole tekstowe 273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40" name="pole tekstowe 273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41" name="pole tekstowe 274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42" name="pole tekstowe 274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43" name="pole tekstowe 274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44" name="pole tekstowe 274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45" name="pole tekstowe 274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46" name="pole tekstowe 274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47" name="pole tekstowe 274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48" name="pole tekstowe 274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49" name="pole tekstowe 274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50" name="pole tekstowe 274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51" name="pole tekstowe 275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52" name="pole tekstowe 275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53" name="pole tekstowe 275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54" name="pole tekstowe 275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55" name="pole tekstowe 275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56" name="pole tekstowe 275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57" name="pole tekstowe 275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58" name="pole tekstowe 275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59" name="pole tekstowe 27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60" name="pole tekstowe 27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61" name="pole tekstowe 276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62" name="pole tekstowe 276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63" name="pole tekstowe 276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64" name="pole tekstowe 276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65" name="pole tekstowe 276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66" name="pole tekstowe 276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67" name="pole tekstowe 276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68" name="pole tekstowe 276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69" name="pole tekstowe 276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70" name="pole tekstowe 276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71" name="pole tekstowe 277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772" name="pole tekstowe 277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73" name="pole tekstowe 277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74" name="pole tekstowe 277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75" name="pole tekstowe 277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76" name="pole tekstowe 277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77" name="pole tekstowe 277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78" name="pole tekstowe 277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79" name="pole tekstowe 277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80" name="pole tekstowe 277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81" name="pole tekstowe 278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82" name="pole tekstowe 278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83" name="pole tekstowe 278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84" name="pole tekstowe 278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85" name="pole tekstowe 278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86" name="pole tekstowe 278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87" name="pole tekstowe 278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88" name="pole tekstowe 278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89" name="pole tekstowe 278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90" name="pole tekstowe 278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91" name="pole tekstowe 279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92" name="pole tekstowe 279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93" name="pole tekstowe 279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94" name="pole tekstowe 279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95" name="pole tekstowe 279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96" name="pole tekstowe 279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97" name="pole tekstowe 279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98" name="pole tekstowe 279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799" name="pole tekstowe 279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00" name="pole tekstowe 279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01" name="pole tekstowe 280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02" name="pole tekstowe 280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03" name="pole tekstowe 280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04" name="pole tekstowe 280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05" name="pole tekstowe 280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06" name="pole tekstowe 280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07" name="pole tekstowe 280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08" name="pole tekstowe 280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09" name="pole tekstowe 280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10" name="pole tekstowe 280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11" name="pole tekstowe 281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12" name="pole tekstowe 281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13" name="pole tekstowe 281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14" name="pole tekstowe 281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15" name="pole tekstowe 281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16" name="pole tekstowe 281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17" name="pole tekstowe 281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18" name="pole tekstowe 281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19" name="pole tekstowe 281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20" name="pole tekstowe 281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21" name="pole tekstowe 282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22" name="pole tekstowe 282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23" name="pole tekstowe 282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24" name="pole tekstowe 282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25" name="pole tekstowe 282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26" name="pole tekstowe 282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27" name="pole tekstowe 282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28" name="pole tekstowe 282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29" name="pole tekstowe 282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30" name="pole tekstowe 282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31" name="pole tekstowe 283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32" name="pole tekstowe 283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33" name="pole tekstowe 283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34" name="pole tekstowe 283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35" name="pole tekstowe 283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36" name="pole tekstowe 283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37" name="pole tekstowe 283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38" name="pole tekstowe 283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39" name="pole tekstowe 283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40" name="pole tekstowe 283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41" name="pole tekstowe 284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42" name="pole tekstowe 284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43" name="pole tekstowe 284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44" name="pole tekstowe 284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45" name="pole tekstowe 284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46" name="pole tekstowe 284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47" name="pole tekstowe 284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48" name="pole tekstowe 284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49" name="pole tekstowe 284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50" name="pole tekstowe 284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51" name="pole tekstowe 285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52" name="pole tekstowe 285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53" name="pole tekstowe 285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54" name="pole tekstowe 285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55" name="pole tekstowe 285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56" name="pole tekstowe 285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57" name="pole tekstowe 285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58" name="pole tekstowe 285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59" name="pole tekstowe 28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60" name="pole tekstowe 28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61" name="pole tekstowe 286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62" name="pole tekstowe 286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63" name="pole tekstowe 286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64" name="pole tekstowe 286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65" name="pole tekstowe 286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66" name="pole tekstowe 286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67" name="pole tekstowe 286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868" name="pole tekstowe 286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69" name="pole tekstowe 286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70" name="pole tekstowe 286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71" name="pole tekstowe 287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72" name="pole tekstowe 287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73" name="pole tekstowe 287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74" name="pole tekstowe 287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75" name="pole tekstowe 287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76" name="pole tekstowe 287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77" name="pole tekstowe 287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78" name="pole tekstowe 287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79" name="pole tekstowe 287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80" name="pole tekstowe 287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81" name="pole tekstowe 288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82" name="pole tekstowe 288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83" name="pole tekstowe 288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84" name="pole tekstowe 288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85" name="pole tekstowe 288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86" name="pole tekstowe 288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87" name="pole tekstowe 288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88" name="pole tekstowe 288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89" name="pole tekstowe 288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90" name="pole tekstowe 288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91" name="pole tekstowe 289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92" name="pole tekstowe 289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93" name="pole tekstowe 289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94" name="pole tekstowe 289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95" name="pole tekstowe 289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96" name="pole tekstowe 289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97" name="pole tekstowe 289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98" name="pole tekstowe 289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899" name="pole tekstowe 289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00" name="pole tekstowe 289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01" name="pole tekstowe 290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02" name="pole tekstowe 290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03" name="pole tekstowe 290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04" name="pole tekstowe 290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05" name="pole tekstowe 290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06" name="pole tekstowe 290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07" name="pole tekstowe 290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08" name="pole tekstowe 290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09" name="pole tekstowe 290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10" name="pole tekstowe 290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11" name="pole tekstowe 291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12" name="pole tekstowe 291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13" name="pole tekstowe 291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14" name="pole tekstowe 291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15" name="pole tekstowe 291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16" name="pole tekstowe 291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17" name="pole tekstowe 291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18" name="pole tekstowe 291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19" name="pole tekstowe 291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20" name="pole tekstowe 291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21" name="pole tekstowe 292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22" name="pole tekstowe 292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23" name="pole tekstowe 292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24" name="pole tekstowe 292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25" name="pole tekstowe 292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26" name="pole tekstowe 292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27" name="pole tekstowe 292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28" name="pole tekstowe 292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29" name="pole tekstowe 292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30" name="pole tekstowe 292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31" name="pole tekstowe 293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32" name="pole tekstowe 293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33" name="pole tekstowe 293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34" name="pole tekstowe 293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35" name="pole tekstowe 293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36" name="pole tekstowe 293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37" name="pole tekstowe 293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38" name="pole tekstowe 293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39" name="pole tekstowe 293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40" name="pole tekstowe 293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41" name="pole tekstowe 294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42" name="pole tekstowe 294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43" name="pole tekstowe 294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44" name="pole tekstowe 294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45" name="pole tekstowe 294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46" name="pole tekstowe 294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47" name="pole tekstowe 294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48" name="pole tekstowe 294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49" name="pole tekstowe 294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50" name="pole tekstowe 294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51" name="pole tekstowe 295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52" name="pole tekstowe 295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53" name="pole tekstowe 295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54" name="pole tekstowe 295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55" name="pole tekstowe 295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56" name="pole tekstowe 295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57" name="pole tekstowe 295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58" name="pole tekstowe 295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59" name="pole tekstowe 29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60" name="pole tekstowe 29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61" name="pole tekstowe 296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62" name="pole tekstowe 296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63" name="pole tekstowe 296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64" name="pole tekstowe 296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65" name="pole tekstowe 296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66" name="pole tekstowe 296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67" name="pole tekstowe 296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68" name="pole tekstowe 296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69" name="pole tekstowe 296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70" name="pole tekstowe 296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71" name="pole tekstowe 297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72" name="pole tekstowe 297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73" name="pole tekstowe 297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74" name="pole tekstowe 297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75" name="pole tekstowe 297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76" name="pole tekstowe 297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77" name="pole tekstowe 297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78" name="pole tekstowe 297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79" name="pole tekstowe 297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80" name="pole tekstowe 297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81" name="pole tekstowe 298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82" name="pole tekstowe 298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83" name="pole tekstowe 298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84" name="pole tekstowe 298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2985" name="pole tekstowe 298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86" name="pole tekstowe 298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87" name="pole tekstowe 298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88" name="pole tekstowe 298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89" name="pole tekstowe 298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90" name="pole tekstowe 298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91" name="pole tekstowe 299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92" name="pole tekstowe 299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93" name="pole tekstowe 299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94" name="pole tekstowe 299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95" name="pole tekstowe 299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96" name="pole tekstowe 299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97" name="pole tekstowe 299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98" name="pole tekstowe 299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2999" name="pole tekstowe 299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00" name="pole tekstowe 299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01" name="pole tekstowe 300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02" name="pole tekstowe 300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03" name="pole tekstowe 300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04" name="pole tekstowe 300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05" name="pole tekstowe 300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06" name="pole tekstowe 300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07" name="pole tekstowe 300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08" name="pole tekstowe 300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09" name="pole tekstowe 300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10" name="pole tekstowe 300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11" name="pole tekstowe 301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12" name="pole tekstowe 301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13" name="pole tekstowe 301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14" name="pole tekstowe 301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15" name="pole tekstowe 301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16" name="pole tekstowe 301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17" name="pole tekstowe 301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18" name="pole tekstowe 301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19" name="pole tekstowe 301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20" name="pole tekstowe 301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21" name="pole tekstowe 302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22" name="pole tekstowe 302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23" name="pole tekstowe 302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24" name="pole tekstowe 302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25" name="pole tekstowe 302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26" name="pole tekstowe 302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27" name="pole tekstowe 302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28" name="pole tekstowe 302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29" name="pole tekstowe 302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30" name="pole tekstowe 302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31" name="pole tekstowe 303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32" name="pole tekstowe 303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33" name="pole tekstowe 303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34" name="pole tekstowe 303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35" name="pole tekstowe 303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36" name="pole tekstowe 303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37" name="pole tekstowe 303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38" name="pole tekstowe 303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39" name="pole tekstowe 303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40" name="pole tekstowe 303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41" name="pole tekstowe 304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42" name="pole tekstowe 304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43" name="pole tekstowe 304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44" name="pole tekstowe 304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45" name="pole tekstowe 304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46" name="pole tekstowe 304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47" name="pole tekstowe 304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48" name="pole tekstowe 304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49" name="pole tekstowe 304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50" name="pole tekstowe 304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51" name="pole tekstowe 305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52" name="pole tekstowe 305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53" name="pole tekstowe 305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54" name="pole tekstowe 305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55" name="pole tekstowe 305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56" name="pole tekstowe 305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57" name="pole tekstowe 305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58" name="pole tekstowe 305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59" name="pole tekstowe 30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60" name="pole tekstowe 30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61" name="pole tekstowe 306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62" name="pole tekstowe 306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63" name="pole tekstowe 306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64" name="pole tekstowe 306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65" name="pole tekstowe 306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66" name="pole tekstowe 306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67" name="pole tekstowe 306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68" name="pole tekstowe 306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69" name="pole tekstowe 306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070" name="pole tekstowe 306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71" name="pole tekstowe 307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72" name="pole tekstowe 307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73" name="pole tekstowe 307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74" name="pole tekstowe 307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75" name="pole tekstowe 307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76" name="pole tekstowe 307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77" name="pole tekstowe 307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78" name="pole tekstowe 307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79" name="pole tekstowe 307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80" name="pole tekstowe 307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81" name="pole tekstowe 308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82" name="pole tekstowe 308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83" name="pole tekstowe 308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84" name="pole tekstowe 308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85" name="pole tekstowe 308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86" name="pole tekstowe 308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87" name="pole tekstowe 308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88" name="pole tekstowe 308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89" name="pole tekstowe 308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90" name="pole tekstowe 308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91" name="pole tekstowe 309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92" name="pole tekstowe 309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93" name="pole tekstowe 309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94" name="pole tekstowe 309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95" name="pole tekstowe 309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96" name="pole tekstowe 309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97" name="pole tekstowe 309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98" name="pole tekstowe 309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099" name="pole tekstowe 309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00" name="pole tekstowe 309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01" name="pole tekstowe 310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02" name="pole tekstowe 310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03" name="pole tekstowe 310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04" name="pole tekstowe 310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05" name="pole tekstowe 310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06" name="pole tekstowe 310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07" name="pole tekstowe 310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08" name="pole tekstowe 310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09" name="pole tekstowe 310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10" name="pole tekstowe 310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11" name="pole tekstowe 311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12" name="pole tekstowe 311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13" name="pole tekstowe 311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14" name="pole tekstowe 311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15" name="pole tekstowe 311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16" name="pole tekstowe 311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17" name="pole tekstowe 311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18" name="pole tekstowe 311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19" name="pole tekstowe 311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20" name="pole tekstowe 311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21" name="pole tekstowe 312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22" name="pole tekstowe 312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23" name="pole tekstowe 312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24" name="pole tekstowe 312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25" name="pole tekstowe 312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26" name="pole tekstowe 312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27" name="pole tekstowe 312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28" name="pole tekstowe 312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29" name="pole tekstowe 312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30" name="pole tekstowe 312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31" name="pole tekstowe 313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32" name="pole tekstowe 313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33" name="pole tekstowe 313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34" name="pole tekstowe 313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35" name="pole tekstowe 313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36" name="pole tekstowe 313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37" name="pole tekstowe 313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38" name="pole tekstowe 313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39" name="pole tekstowe 313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40" name="pole tekstowe 313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41" name="pole tekstowe 314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42" name="pole tekstowe 314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43" name="pole tekstowe 314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44" name="pole tekstowe 314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45" name="pole tekstowe 314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46" name="pole tekstowe 314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47" name="pole tekstowe 314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48" name="pole tekstowe 314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49" name="pole tekstowe 314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50" name="pole tekstowe 314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51" name="pole tekstowe 315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52" name="pole tekstowe 315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53" name="pole tekstowe 315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54" name="pole tekstowe 315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55" name="pole tekstowe 315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56" name="pole tekstowe 315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57" name="pole tekstowe 315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58" name="pole tekstowe 315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59" name="pole tekstowe 31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60" name="pole tekstowe 31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61" name="pole tekstowe 316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62" name="pole tekstowe 316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63" name="pole tekstowe 316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64" name="pole tekstowe 316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65" name="pole tekstowe 316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166" name="pole tekstowe 316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67" name="pole tekstowe 316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68" name="pole tekstowe 316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69" name="pole tekstowe 316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70" name="pole tekstowe 316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71" name="pole tekstowe 317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72" name="pole tekstowe 317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73" name="pole tekstowe 317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74" name="pole tekstowe 317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75" name="pole tekstowe 317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76" name="pole tekstowe 317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77" name="pole tekstowe 317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78" name="pole tekstowe 317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79" name="pole tekstowe 317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80" name="pole tekstowe 317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81" name="pole tekstowe 318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82" name="pole tekstowe 318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83" name="pole tekstowe 318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84" name="pole tekstowe 318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85" name="pole tekstowe 318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86" name="pole tekstowe 318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87" name="pole tekstowe 318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88" name="pole tekstowe 318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89" name="pole tekstowe 318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90" name="pole tekstowe 318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91" name="pole tekstowe 319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92" name="pole tekstowe 319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93" name="pole tekstowe 319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94" name="pole tekstowe 319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95" name="pole tekstowe 319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96" name="pole tekstowe 319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97" name="pole tekstowe 319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98" name="pole tekstowe 319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199" name="pole tekstowe 319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00" name="pole tekstowe 319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01" name="pole tekstowe 320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02" name="pole tekstowe 320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03" name="pole tekstowe 320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04" name="pole tekstowe 320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05" name="pole tekstowe 320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06" name="pole tekstowe 320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07" name="pole tekstowe 320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08" name="pole tekstowe 320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09" name="pole tekstowe 320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10" name="pole tekstowe 320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11" name="pole tekstowe 321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12" name="pole tekstowe 321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13" name="pole tekstowe 321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14" name="pole tekstowe 321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15" name="pole tekstowe 321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16" name="pole tekstowe 321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17" name="pole tekstowe 321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18" name="pole tekstowe 321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19" name="pole tekstowe 321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20" name="pole tekstowe 321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21" name="pole tekstowe 322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22" name="pole tekstowe 322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23" name="pole tekstowe 322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24" name="pole tekstowe 322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25" name="pole tekstowe 322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26" name="pole tekstowe 322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27" name="pole tekstowe 322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28" name="pole tekstowe 322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29" name="pole tekstowe 322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30" name="pole tekstowe 322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31" name="pole tekstowe 323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32" name="pole tekstowe 323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33" name="pole tekstowe 323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34" name="pole tekstowe 323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35" name="pole tekstowe 323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36" name="pole tekstowe 323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37" name="pole tekstowe 323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38" name="pole tekstowe 323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39" name="pole tekstowe 323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40" name="pole tekstowe 323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41" name="pole tekstowe 324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42" name="pole tekstowe 324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43" name="pole tekstowe 324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44" name="pole tekstowe 324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45" name="pole tekstowe 324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46" name="pole tekstowe 324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47" name="pole tekstowe 324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48" name="pole tekstowe 324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49" name="pole tekstowe 324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50" name="pole tekstowe 324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51" name="pole tekstowe 325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52" name="pole tekstowe 325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53" name="pole tekstowe 325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54" name="pole tekstowe 325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55" name="pole tekstowe 325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56" name="pole tekstowe 325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57" name="pole tekstowe 325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58" name="pole tekstowe 325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59" name="pole tekstowe 32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60" name="pole tekstowe 32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61" name="pole tekstowe 326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62" name="pole tekstowe 326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63" name="pole tekstowe 326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64" name="pole tekstowe 326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65" name="pole tekstowe 326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66" name="pole tekstowe 326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67" name="pole tekstowe 326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68" name="pole tekstowe 326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69" name="pole tekstowe 326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70" name="pole tekstowe 326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71" name="pole tekstowe 327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72" name="pole tekstowe 327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73" name="pole tekstowe 327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74" name="pole tekstowe 327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75" name="pole tekstowe 327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76" name="pole tekstowe 327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77" name="pole tekstowe 327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78" name="pole tekstowe 327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79" name="pole tekstowe 327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80" name="pole tekstowe 327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81" name="pole tekstowe 328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82" name="pole tekstowe 328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283" name="pole tekstowe 328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84" name="pole tekstowe 328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85" name="pole tekstowe 328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86" name="pole tekstowe 328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87" name="pole tekstowe 328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88" name="pole tekstowe 328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89" name="pole tekstowe 328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90" name="pole tekstowe 328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91" name="pole tekstowe 329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92" name="pole tekstowe 329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93" name="pole tekstowe 329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94" name="pole tekstowe 329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95" name="pole tekstowe 329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96" name="pole tekstowe 329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97" name="pole tekstowe 329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98" name="pole tekstowe 329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299" name="pole tekstowe 329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00" name="pole tekstowe 329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01" name="pole tekstowe 330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02" name="pole tekstowe 330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03" name="pole tekstowe 330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04" name="pole tekstowe 330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05" name="pole tekstowe 330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06" name="pole tekstowe 330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07" name="pole tekstowe 330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08" name="pole tekstowe 330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09" name="pole tekstowe 330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10" name="pole tekstowe 330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11" name="pole tekstowe 331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12" name="pole tekstowe 331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13" name="pole tekstowe 331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14" name="pole tekstowe 331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15" name="pole tekstowe 331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16" name="pole tekstowe 331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17" name="pole tekstowe 331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18" name="pole tekstowe 331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19" name="pole tekstowe 331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20" name="pole tekstowe 331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21" name="pole tekstowe 332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22" name="pole tekstowe 332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23" name="pole tekstowe 332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24" name="pole tekstowe 332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25" name="pole tekstowe 332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26" name="pole tekstowe 332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27" name="pole tekstowe 332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28" name="pole tekstowe 332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29" name="pole tekstowe 332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30" name="pole tekstowe 332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31" name="pole tekstowe 333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32" name="pole tekstowe 333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33" name="pole tekstowe 333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34" name="pole tekstowe 333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35" name="pole tekstowe 333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36" name="pole tekstowe 333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37" name="pole tekstowe 333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38" name="pole tekstowe 333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39" name="pole tekstowe 333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40" name="pole tekstowe 333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41" name="pole tekstowe 334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42" name="pole tekstowe 334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43" name="pole tekstowe 334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44" name="pole tekstowe 334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45" name="pole tekstowe 334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46" name="pole tekstowe 334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47" name="pole tekstowe 334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48" name="pole tekstowe 334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49" name="pole tekstowe 334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50" name="pole tekstowe 334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51" name="pole tekstowe 335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52" name="pole tekstowe 335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53" name="pole tekstowe 335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54" name="pole tekstowe 335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55" name="pole tekstowe 335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56" name="pole tekstowe 335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57" name="pole tekstowe 335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58" name="pole tekstowe 335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59" name="pole tekstowe 33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60" name="pole tekstowe 33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61" name="pole tekstowe 336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62" name="pole tekstowe 336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63" name="pole tekstowe 336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64" name="pole tekstowe 336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65" name="pole tekstowe 336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66" name="pole tekstowe 336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67" name="pole tekstowe 336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68" name="pole tekstowe 336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69" name="pole tekstowe 336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70" name="pole tekstowe 336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71" name="pole tekstowe 337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72" name="pole tekstowe 337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73" name="pole tekstowe 337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74" name="pole tekstowe 337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75" name="pole tekstowe 337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76" name="pole tekstowe 337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77" name="pole tekstowe 337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78" name="pole tekstowe 337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79" name="pole tekstowe 337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80" name="pole tekstowe 337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81" name="pole tekstowe 338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82" name="pole tekstowe 338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83" name="pole tekstowe 338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84" name="pole tekstowe 338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85" name="pole tekstowe 338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386" name="pole tekstowe 338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87" name="pole tekstowe 338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88" name="pole tekstowe 338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89" name="pole tekstowe 338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90" name="pole tekstowe 338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91" name="pole tekstowe 339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92" name="pole tekstowe 339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93" name="pole tekstowe 339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94" name="pole tekstowe 339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95" name="pole tekstowe 339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96" name="pole tekstowe 339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97" name="pole tekstowe 339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98" name="pole tekstowe 339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399" name="pole tekstowe 339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00" name="pole tekstowe 339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01" name="pole tekstowe 340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02" name="pole tekstowe 340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03" name="pole tekstowe 340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04" name="pole tekstowe 340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05" name="pole tekstowe 340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06" name="pole tekstowe 340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07" name="pole tekstowe 340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08" name="pole tekstowe 340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09" name="pole tekstowe 340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10" name="pole tekstowe 340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11" name="pole tekstowe 341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12" name="pole tekstowe 341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13" name="pole tekstowe 341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14" name="pole tekstowe 341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15" name="pole tekstowe 341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16" name="pole tekstowe 341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17" name="pole tekstowe 341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18" name="pole tekstowe 341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19" name="pole tekstowe 341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3420" name="pole tekstowe 341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21" name="pole tekstowe 342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22" name="pole tekstowe 342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23" name="pole tekstowe 342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24" name="pole tekstowe 342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25" name="pole tekstowe 342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26" name="pole tekstowe 342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27" name="pole tekstowe 342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28" name="pole tekstowe 342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29" name="pole tekstowe 342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30" name="pole tekstowe 342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31" name="pole tekstowe 343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32" name="pole tekstowe 343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33" name="pole tekstowe 343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34" name="pole tekstowe 343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35" name="pole tekstowe 343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36" name="pole tekstowe 343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37" name="pole tekstowe 343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38" name="pole tekstowe 343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39" name="pole tekstowe 343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40" name="pole tekstowe 343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41" name="pole tekstowe 344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42" name="pole tekstowe 344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43" name="pole tekstowe 344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44" name="pole tekstowe 344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45" name="pole tekstowe 344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46" name="pole tekstowe 344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47" name="pole tekstowe 344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48" name="pole tekstowe 344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49" name="pole tekstowe 344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50" name="pole tekstowe 344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51" name="pole tekstowe 345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52" name="pole tekstowe 345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53" name="pole tekstowe 345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3454" name="pole tekstowe 345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xdr:row>
      <xdr:rowOff>0</xdr:rowOff>
    </xdr:from>
    <xdr:ext cx="190500" cy="276225"/>
    <xdr:sp macro="" textlink="">
      <xdr:nvSpPr>
        <xdr:cNvPr id="2" name="pole tekstowe 1"/>
        <xdr:cNvSpPr txBox="1"/>
      </xdr:nvSpPr>
      <xdr:spPr>
        <a:xfrm>
          <a:off x="4638675" y="6572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MFKIE01\WOBR_zasoby\Users\RusakI\AppData\Local\Temp\Temp1_gus_poprawion_cz1.zip\2017_kwarta&#322;%20I%20_podregiony_GUS_gospodarcz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RusakI\AppData\Local\Temp\Temp1_ls_31.12.2018.zip\pl_lud_2018_00_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RusakI\AppData\Local\Temp\Temp1_ls_31.12.2018.zip\pl_lud_2018_00_00P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7"/>
      <sheetName val="stary66"/>
      <sheetName val="dane"/>
      <sheetName val="regiony"/>
      <sheetName val="województwa"/>
      <sheetName val="podregiony"/>
      <sheetName val="powiaty"/>
      <sheetName val="powiaty posort alfabet"/>
      <sheetName val="STRATEG"/>
      <sheetName val="data"/>
    </sheetNames>
    <sheetDataSet>
      <sheetData sheetId="0" refreshError="1"/>
      <sheetData sheetId="1" refreshError="1"/>
      <sheetData sheetId="2">
        <row r="3">
          <cell r="A3" t="str">
            <v>POWIAT ALEKSANDROWSKI (WOJ. KUJAWSKO-POMORSKIE)</v>
          </cell>
          <cell r="B3" t="str">
            <v>BSK - Gospodarcze</v>
          </cell>
          <cell r="C3">
            <v>20</v>
          </cell>
          <cell r="D3">
            <v>19</v>
          </cell>
          <cell r="E3">
            <v>0</v>
          </cell>
          <cell r="F3">
            <v>95</v>
          </cell>
          <cell r="G3">
            <v>36.05</v>
          </cell>
          <cell r="H3">
            <v>9</v>
          </cell>
          <cell r="I3">
            <v>15</v>
          </cell>
          <cell r="J3">
            <v>0</v>
          </cell>
        </row>
        <row r="4">
          <cell r="A4" t="str">
            <v>POWIAT AUGUSTOWSKI (WOJ. PODLASKIE)</v>
          </cell>
          <cell r="B4" t="str">
            <v>BSK - Gospodarcze</v>
          </cell>
          <cell r="C4">
            <v>25</v>
          </cell>
          <cell r="D4">
            <v>23</v>
          </cell>
          <cell r="E4">
            <v>0</v>
          </cell>
          <cell r="F4">
            <v>92</v>
          </cell>
          <cell r="G4">
            <v>42.37</v>
          </cell>
          <cell r="H4">
            <v>5</v>
          </cell>
          <cell r="I4">
            <v>12</v>
          </cell>
          <cell r="J4">
            <v>0</v>
          </cell>
        </row>
        <row r="5">
          <cell r="A5" t="str">
            <v>POWIAT BARTOSZYCKI (WOJ. WARMIŃSKO-MAZURSKIE)</v>
          </cell>
          <cell r="B5" t="str">
            <v>BSK - Gospodarcze</v>
          </cell>
          <cell r="C5">
            <v>25</v>
          </cell>
          <cell r="D5">
            <v>12</v>
          </cell>
          <cell r="E5">
            <v>0</v>
          </cell>
          <cell r="F5">
            <v>48</v>
          </cell>
          <cell r="G5">
            <v>42.28</v>
          </cell>
          <cell r="H5">
            <v>3</v>
          </cell>
          <cell r="I5">
            <v>7</v>
          </cell>
          <cell r="J5">
            <v>0</v>
          </cell>
        </row>
        <row r="6">
          <cell r="A6" t="str">
            <v>POWIAT BEŁCHATOWSKI (WOJ. ŁÓDZKIE)</v>
          </cell>
          <cell r="B6" t="str">
            <v>BSK - Gospodarcze</v>
          </cell>
          <cell r="C6">
            <v>108</v>
          </cell>
          <cell r="D6">
            <v>98</v>
          </cell>
          <cell r="E6">
            <v>0</v>
          </cell>
          <cell r="F6">
            <v>90.74</v>
          </cell>
          <cell r="G6">
            <v>95.7</v>
          </cell>
          <cell r="H6">
            <v>5</v>
          </cell>
          <cell r="I6">
            <v>23</v>
          </cell>
          <cell r="J6">
            <v>0</v>
          </cell>
        </row>
        <row r="7">
          <cell r="A7" t="str">
            <v>POWIAT BIALSKI (WOJ. LUBELSKIE)</v>
          </cell>
          <cell r="B7" t="str">
            <v>BSK - Gospodarcze</v>
          </cell>
          <cell r="C7">
            <v>41</v>
          </cell>
          <cell r="D7">
            <v>38</v>
          </cell>
          <cell r="E7">
            <v>3</v>
          </cell>
          <cell r="F7">
            <v>86.36</v>
          </cell>
          <cell r="G7">
            <v>36.5</v>
          </cell>
          <cell r="H7">
            <v>29</v>
          </cell>
          <cell r="I7">
            <v>33</v>
          </cell>
          <cell r="J7">
            <v>3</v>
          </cell>
        </row>
        <row r="8">
          <cell r="A8" t="str">
            <v>POWIAT BIAŁA PODLASKA (WOJ. LUBELSKIE)</v>
          </cell>
          <cell r="B8" t="str">
            <v>BSK - Gospodarcze</v>
          </cell>
          <cell r="C8">
            <v>45</v>
          </cell>
          <cell r="D8">
            <v>39</v>
          </cell>
          <cell r="E8">
            <v>0</v>
          </cell>
          <cell r="F8">
            <v>86.67</v>
          </cell>
          <cell r="G8">
            <v>78.41</v>
          </cell>
          <cell r="H8">
            <v>0</v>
          </cell>
          <cell r="I8">
            <v>37</v>
          </cell>
          <cell r="J8">
            <v>1</v>
          </cell>
        </row>
        <row r="9">
          <cell r="A9" t="str">
            <v>POWIAT BIAŁOBRZESKI (WOJ. MAZOWIECKIE)</v>
          </cell>
          <cell r="B9" t="str">
            <v>BSK - Gospodarcze</v>
          </cell>
          <cell r="C9">
            <v>9</v>
          </cell>
          <cell r="D9">
            <v>5</v>
          </cell>
          <cell r="E9">
            <v>0</v>
          </cell>
          <cell r="F9">
            <v>55.56</v>
          </cell>
          <cell r="G9">
            <v>26.82</v>
          </cell>
          <cell r="H9">
            <v>5</v>
          </cell>
          <cell r="I9">
            <v>4</v>
          </cell>
          <cell r="J9">
            <v>0</v>
          </cell>
        </row>
        <row r="10">
          <cell r="A10" t="str">
            <v>POWIAT BIAŁOGARDZKI (WOJ. ZACHODNIOPOMORSKIE)</v>
          </cell>
          <cell r="B10" t="str">
            <v>BSK - Gospodarcze</v>
          </cell>
          <cell r="C10">
            <v>77</v>
          </cell>
          <cell r="D10">
            <v>77</v>
          </cell>
          <cell r="E10">
            <v>0</v>
          </cell>
          <cell r="F10">
            <v>100</v>
          </cell>
          <cell r="G10">
            <v>159.29</v>
          </cell>
          <cell r="H10">
            <v>5</v>
          </cell>
          <cell r="I10">
            <v>25</v>
          </cell>
          <cell r="J10">
            <v>0</v>
          </cell>
        </row>
        <row r="11">
          <cell r="A11" t="str">
            <v>POWIAT BIAŁOSTOCKI (WOJ. PODLASKIE)</v>
          </cell>
          <cell r="B11" t="str">
            <v>BSK - Gospodarcze</v>
          </cell>
          <cell r="C11">
            <v>88</v>
          </cell>
          <cell r="D11">
            <v>82</v>
          </cell>
          <cell r="E11">
            <v>1</v>
          </cell>
          <cell r="F11">
            <v>92.13</v>
          </cell>
          <cell r="G11">
            <v>60.33</v>
          </cell>
          <cell r="H11">
            <v>54</v>
          </cell>
          <cell r="I11">
            <v>19</v>
          </cell>
          <cell r="J11">
            <v>0</v>
          </cell>
        </row>
        <row r="12">
          <cell r="A12" t="str">
            <v>POWIAT BIAŁYSTOK (WOJ. PODLASKIE)</v>
          </cell>
          <cell r="B12" t="str">
            <v>BSK - Gospodarcze</v>
          </cell>
          <cell r="C12">
            <v>271</v>
          </cell>
          <cell r="D12">
            <v>238</v>
          </cell>
          <cell r="E12">
            <v>2</v>
          </cell>
          <cell r="F12">
            <v>87.18</v>
          </cell>
          <cell r="G12">
            <v>91.46</v>
          </cell>
          <cell r="H12">
            <v>0</v>
          </cell>
          <cell r="I12">
            <v>48</v>
          </cell>
          <cell r="J12">
            <v>1</v>
          </cell>
        </row>
        <row r="13">
          <cell r="A13" t="str">
            <v>POWIAT BIELSKI (WOJ. PODLASKIE)</v>
          </cell>
          <cell r="B13" t="str">
            <v>BSK - Gospodarcze</v>
          </cell>
          <cell r="C13">
            <v>44</v>
          </cell>
          <cell r="D13">
            <v>42</v>
          </cell>
          <cell r="E13">
            <v>2</v>
          </cell>
          <cell r="F13">
            <v>91.3</v>
          </cell>
          <cell r="G13">
            <v>78.21</v>
          </cell>
          <cell r="H13">
            <v>27</v>
          </cell>
          <cell r="I13">
            <v>14</v>
          </cell>
          <cell r="J13">
            <v>1</v>
          </cell>
        </row>
        <row r="14">
          <cell r="A14" t="str">
            <v>POWIAT BIELSKI (WOJ. ŚLĄSKIE)</v>
          </cell>
          <cell r="B14" t="str">
            <v>BSK - Gospodarcze</v>
          </cell>
          <cell r="C14">
            <v>59</v>
          </cell>
          <cell r="D14">
            <v>34</v>
          </cell>
          <cell r="E14">
            <v>1</v>
          </cell>
          <cell r="F14">
            <v>56.67</v>
          </cell>
          <cell r="G14">
            <v>36.31</v>
          </cell>
          <cell r="H14">
            <v>46</v>
          </cell>
          <cell r="I14">
            <v>24</v>
          </cell>
          <cell r="J14">
            <v>0</v>
          </cell>
        </row>
        <row r="15">
          <cell r="A15" t="str">
            <v>POWIAT BIELSKO-BIAŁA (WOJ. ŚLĄSKIE)</v>
          </cell>
          <cell r="B15" t="str">
            <v>BSK - Gospodarcze</v>
          </cell>
          <cell r="C15">
            <v>302</v>
          </cell>
          <cell r="D15">
            <v>255</v>
          </cell>
          <cell r="E15">
            <v>2</v>
          </cell>
          <cell r="F15">
            <v>83.88</v>
          </cell>
          <cell r="G15">
            <v>175.17</v>
          </cell>
          <cell r="H15">
            <v>0</v>
          </cell>
          <cell r="I15">
            <v>95</v>
          </cell>
          <cell r="J15">
            <v>1</v>
          </cell>
        </row>
        <row r="16">
          <cell r="A16" t="str">
            <v>POWIAT BIERUŃSKO-LĘDZIŃSKI (WOJ. ŚLĄSKIE)</v>
          </cell>
          <cell r="B16" t="str">
            <v>BSK - Gospodarcze</v>
          </cell>
          <cell r="C16">
            <v>115</v>
          </cell>
          <cell r="D16">
            <v>109</v>
          </cell>
          <cell r="E16">
            <v>0</v>
          </cell>
          <cell r="F16">
            <v>94.78</v>
          </cell>
          <cell r="G16">
            <v>194.77</v>
          </cell>
          <cell r="H16">
            <v>5</v>
          </cell>
          <cell r="I16">
            <v>9</v>
          </cell>
          <cell r="J16">
            <v>0</v>
          </cell>
        </row>
        <row r="17">
          <cell r="A17" t="str">
            <v>POWIAT BIESZCZADZKI (WOJ. PODKARPACKIE)</v>
          </cell>
          <cell r="B17" t="str">
            <v>BSK - Gospodarcze</v>
          </cell>
          <cell r="C17">
            <v>5</v>
          </cell>
          <cell r="D17">
            <v>5</v>
          </cell>
          <cell r="E17">
            <v>0</v>
          </cell>
          <cell r="F17">
            <v>100</v>
          </cell>
          <cell r="G17">
            <v>22.69</v>
          </cell>
          <cell r="H17">
            <v>3</v>
          </cell>
          <cell r="I17">
            <v>3</v>
          </cell>
          <cell r="J17">
            <v>0</v>
          </cell>
        </row>
        <row r="18">
          <cell r="A18" t="str">
            <v>POWIAT BIŁGORAJSKI (WOJ. LUBELSKIE)</v>
          </cell>
          <cell r="B18" t="str">
            <v>BSK - Gospodarcze</v>
          </cell>
          <cell r="C18">
            <v>333</v>
          </cell>
          <cell r="D18">
            <v>326</v>
          </cell>
          <cell r="E18">
            <v>0</v>
          </cell>
          <cell r="F18">
            <v>97.9</v>
          </cell>
          <cell r="G18">
            <v>325.38</v>
          </cell>
          <cell r="H18">
            <v>18</v>
          </cell>
          <cell r="I18">
            <v>65</v>
          </cell>
          <cell r="J18">
            <v>0</v>
          </cell>
        </row>
        <row r="19">
          <cell r="A19" t="str">
            <v>POWIAT BOCHEŃSKI (WOJ. MAŁOPOLSKIE)</v>
          </cell>
          <cell r="B19" t="str">
            <v>BSK - Gospodarcze</v>
          </cell>
          <cell r="C19">
            <v>39</v>
          </cell>
          <cell r="D19">
            <v>29</v>
          </cell>
          <cell r="E19">
            <v>0</v>
          </cell>
          <cell r="F19">
            <v>74.36</v>
          </cell>
          <cell r="G19">
            <v>36.94</v>
          </cell>
          <cell r="H19">
            <v>10</v>
          </cell>
          <cell r="I19">
            <v>20</v>
          </cell>
          <cell r="J19">
            <v>0</v>
          </cell>
        </row>
        <row r="20">
          <cell r="A20" t="str">
            <v>POWIAT BOLESŁAWIECKI (WOJ. DOLNOŚLĄSKIE)</v>
          </cell>
          <cell r="B20" t="str">
            <v>BSK - Gospodarcze</v>
          </cell>
          <cell r="C20">
            <v>111</v>
          </cell>
          <cell r="D20">
            <v>108</v>
          </cell>
          <cell r="E20">
            <v>0</v>
          </cell>
          <cell r="F20">
            <v>97.3</v>
          </cell>
          <cell r="G20">
            <v>123.07</v>
          </cell>
          <cell r="H20">
            <v>3</v>
          </cell>
          <cell r="I20">
            <v>29</v>
          </cell>
          <cell r="J20">
            <v>0</v>
          </cell>
        </row>
        <row r="21">
          <cell r="A21" t="str">
            <v>POWIAT BRANIEWSKI (WOJ. WARMIŃSKO-MAZURSKIE)</v>
          </cell>
          <cell r="B21" t="str">
            <v>BSK - Gospodarcze</v>
          </cell>
          <cell r="C21">
            <v>51</v>
          </cell>
          <cell r="D21">
            <v>47</v>
          </cell>
          <cell r="E21">
            <v>0</v>
          </cell>
          <cell r="F21">
            <v>92.16</v>
          </cell>
          <cell r="G21">
            <v>121.35</v>
          </cell>
          <cell r="H21">
            <v>7</v>
          </cell>
          <cell r="I21">
            <v>14</v>
          </cell>
          <cell r="J21">
            <v>0</v>
          </cell>
        </row>
        <row r="22">
          <cell r="A22" t="str">
            <v>POWIAT BRODNICKI (WOJ. KUJAWSKO-POMORSKIE)</v>
          </cell>
          <cell r="B22" t="str">
            <v>BSK - Gospodarcze</v>
          </cell>
          <cell r="C22">
            <v>19</v>
          </cell>
          <cell r="D22">
            <v>18</v>
          </cell>
          <cell r="E22">
            <v>0</v>
          </cell>
          <cell r="F22">
            <v>94.74</v>
          </cell>
          <cell r="G22">
            <v>24.23</v>
          </cell>
          <cell r="H22">
            <v>6</v>
          </cell>
          <cell r="I22">
            <v>16</v>
          </cell>
          <cell r="J22">
            <v>0</v>
          </cell>
        </row>
        <row r="23">
          <cell r="A23" t="str">
            <v>POWIAT BRZESKI (WOJ. MAŁOPOLSKIE)</v>
          </cell>
          <cell r="B23" t="str">
            <v>BSK - Gospodarcze</v>
          </cell>
          <cell r="C23">
            <v>89</v>
          </cell>
          <cell r="D23">
            <v>86</v>
          </cell>
          <cell r="E23">
            <v>0</v>
          </cell>
          <cell r="F23">
            <v>96.63</v>
          </cell>
          <cell r="G23">
            <v>95.74</v>
          </cell>
          <cell r="H23">
            <v>51</v>
          </cell>
          <cell r="I23">
            <v>15</v>
          </cell>
          <cell r="J23">
            <v>0</v>
          </cell>
        </row>
        <row r="24">
          <cell r="A24" t="str">
            <v>POWIAT BRZESKI (WOJ. OPOLSKIE)</v>
          </cell>
          <cell r="B24" t="str">
            <v>BSK - Gospodarcze</v>
          </cell>
          <cell r="C24">
            <v>200</v>
          </cell>
          <cell r="D24">
            <v>197</v>
          </cell>
          <cell r="E24">
            <v>1</v>
          </cell>
          <cell r="F24">
            <v>98.01</v>
          </cell>
          <cell r="G24">
            <v>219.67</v>
          </cell>
          <cell r="H24">
            <v>181</v>
          </cell>
          <cell r="I24">
            <v>10</v>
          </cell>
          <cell r="J24">
            <v>0</v>
          </cell>
        </row>
        <row r="25">
          <cell r="A25" t="str">
            <v>POWIAT BRZEZIŃSKI (WOJ. ŁÓDZKIE)</v>
          </cell>
          <cell r="B25" t="str">
            <v>BSK - Gospodarcze</v>
          </cell>
          <cell r="C25">
            <v>42</v>
          </cell>
          <cell r="D25">
            <v>42</v>
          </cell>
          <cell r="E25">
            <v>0</v>
          </cell>
          <cell r="F25">
            <v>100</v>
          </cell>
          <cell r="G25">
            <v>135.78</v>
          </cell>
          <cell r="H25">
            <v>7</v>
          </cell>
          <cell r="I25">
            <v>17</v>
          </cell>
          <cell r="J25">
            <v>0</v>
          </cell>
        </row>
        <row r="26">
          <cell r="A26" t="str">
            <v>POWIAT BRZOZOWSKI (WOJ. PODKARPACKIE)</v>
          </cell>
          <cell r="B26" t="str">
            <v>BSK - Gospodarcze</v>
          </cell>
          <cell r="C26">
            <v>22</v>
          </cell>
          <cell r="D26">
            <v>15</v>
          </cell>
          <cell r="E26">
            <v>0</v>
          </cell>
          <cell r="F26">
            <v>68.18</v>
          </cell>
          <cell r="G26">
            <v>33.33</v>
          </cell>
          <cell r="H26">
            <v>17</v>
          </cell>
          <cell r="I26">
            <v>9</v>
          </cell>
          <cell r="J26">
            <v>0</v>
          </cell>
        </row>
        <row r="27">
          <cell r="A27" t="str">
            <v>POWIAT BUSKI (WOJ. ŚWIĘTOKRZYSKIE)</v>
          </cell>
          <cell r="B27" t="str">
            <v>BSK - Gospodarcze</v>
          </cell>
          <cell r="C27">
            <v>20</v>
          </cell>
          <cell r="D27">
            <v>17</v>
          </cell>
          <cell r="E27">
            <v>0</v>
          </cell>
          <cell r="F27">
            <v>85</v>
          </cell>
          <cell r="G27">
            <v>27.43</v>
          </cell>
          <cell r="H27">
            <v>11</v>
          </cell>
          <cell r="I27">
            <v>12</v>
          </cell>
          <cell r="J27">
            <v>0</v>
          </cell>
        </row>
        <row r="28">
          <cell r="A28" t="str">
            <v>POWIAT BYDGOSKI (WOJ. KUJAWSKO-POMORSKIE)</v>
          </cell>
          <cell r="B28" t="str">
            <v>BSK - Gospodarcze</v>
          </cell>
          <cell r="C28">
            <v>48</v>
          </cell>
          <cell r="D28">
            <v>37</v>
          </cell>
          <cell r="E28">
            <v>1</v>
          </cell>
          <cell r="F28">
            <v>75.51</v>
          </cell>
          <cell r="G28">
            <v>42.22</v>
          </cell>
          <cell r="H28">
            <v>19</v>
          </cell>
          <cell r="I28">
            <v>18</v>
          </cell>
          <cell r="J28">
            <v>0</v>
          </cell>
        </row>
        <row r="29">
          <cell r="A29" t="str">
            <v>POWIAT BYDGOSZCZ (WOJ. KUJAWSKO-POMORSKIE)</v>
          </cell>
          <cell r="B29" t="str">
            <v>BSK - Gospodarcze</v>
          </cell>
          <cell r="C29">
            <v>282</v>
          </cell>
          <cell r="D29">
            <v>246</v>
          </cell>
          <cell r="E29">
            <v>2</v>
          </cell>
          <cell r="F29">
            <v>86.62</v>
          </cell>
          <cell r="G29">
            <v>79.44</v>
          </cell>
          <cell r="H29">
            <v>0</v>
          </cell>
          <cell r="I29">
            <v>105</v>
          </cell>
          <cell r="J29">
            <v>1</v>
          </cell>
        </row>
        <row r="30">
          <cell r="A30" t="str">
            <v>POWIAT BYTOM (WOJ. ŚLĄSKIE)</v>
          </cell>
          <cell r="B30" t="str">
            <v>BSK - Gospodarcze</v>
          </cell>
          <cell r="C30">
            <v>481</v>
          </cell>
          <cell r="D30">
            <v>474</v>
          </cell>
          <cell r="E30">
            <v>0</v>
          </cell>
          <cell r="F30">
            <v>98.54</v>
          </cell>
          <cell r="G30">
            <v>282.84</v>
          </cell>
          <cell r="H30">
            <v>0</v>
          </cell>
          <cell r="I30">
            <v>55</v>
          </cell>
          <cell r="J30">
            <v>0</v>
          </cell>
        </row>
        <row r="31">
          <cell r="A31" t="str">
            <v>POWIAT BYTOWSKI (WOJ. POMORSKIE)</v>
          </cell>
          <cell r="B31" t="str">
            <v>BSK - Gospodarcze</v>
          </cell>
          <cell r="C31">
            <v>22</v>
          </cell>
          <cell r="D31">
            <v>23</v>
          </cell>
          <cell r="E31">
            <v>1</v>
          </cell>
          <cell r="F31">
            <v>100</v>
          </cell>
          <cell r="G31">
            <v>27.92</v>
          </cell>
          <cell r="H31">
            <v>9</v>
          </cell>
          <cell r="I31">
            <v>19</v>
          </cell>
          <cell r="J31">
            <v>0</v>
          </cell>
        </row>
        <row r="32">
          <cell r="A32" t="str">
            <v>POWIAT BĘDZIŃSKI (WOJ. ŚLĄSKIE)</v>
          </cell>
          <cell r="B32" t="str">
            <v>BSK - Gospodarcze</v>
          </cell>
          <cell r="C32">
            <v>625</v>
          </cell>
          <cell r="D32">
            <v>620</v>
          </cell>
          <cell r="E32">
            <v>3</v>
          </cell>
          <cell r="F32">
            <v>98.73</v>
          </cell>
          <cell r="G32">
            <v>416.79</v>
          </cell>
          <cell r="H32">
            <v>344</v>
          </cell>
          <cell r="I32">
            <v>43</v>
          </cell>
          <cell r="J32">
            <v>0</v>
          </cell>
        </row>
        <row r="33">
          <cell r="A33" t="str">
            <v>POWIAT CHEŁM (WOJ. LUBELSKIE)</v>
          </cell>
          <cell r="B33" t="str">
            <v>BSK - Gospodarcze</v>
          </cell>
          <cell r="C33">
            <v>57</v>
          </cell>
          <cell r="D33">
            <v>53</v>
          </cell>
          <cell r="E33">
            <v>2</v>
          </cell>
          <cell r="F33">
            <v>89.83</v>
          </cell>
          <cell r="G33">
            <v>89.13</v>
          </cell>
          <cell r="H33">
            <v>0</v>
          </cell>
          <cell r="I33">
            <v>31</v>
          </cell>
          <cell r="J33">
            <v>4</v>
          </cell>
        </row>
        <row r="34">
          <cell r="A34" t="str">
            <v>POWIAT CHEŁMIŃSKI (WOJ. KUJAWSKO-POMORSKIE)</v>
          </cell>
          <cell r="B34" t="str">
            <v>BSK - Gospodarcze</v>
          </cell>
          <cell r="C34">
            <v>44</v>
          </cell>
          <cell r="D34">
            <v>44</v>
          </cell>
          <cell r="E34">
            <v>1</v>
          </cell>
          <cell r="F34">
            <v>97.78</v>
          </cell>
          <cell r="G34">
            <v>84.06</v>
          </cell>
          <cell r="H34">
            <v>7</v>
          </cell>
          <cell r="I34">
            <v>15</v>
          </cell>
          <cell r="J34">
            <v>0</v>
          </cell>
        </row>
        <row r="35">
          <cell r="A35" t="str">
            <v>POWIAT CHEŁMSKI (WOJ. LUBELSKIE)</v>
          </cell>
          <cell r="B35" t="str">
            <v>BSK - Gospodarcze</v>
          </cell>
          <cell r="C35">
            <v>40</v>
          </cell>
          <cell r="D35">
            <v>33</v>
          </cell>
          <cell r="E35">
            <v>0</v>
          </cell>
          <cell r="F35">
            <v>82.5</v>
          </cell>
          <cell r="G35">
            <v>50.48</v>
          </cell>
          <cell r="H35">
            <v>39</v>
          </cell>
          <cell r="I35">
            <v>26</v>
          </cell>
          <cell r="J35">
            <v>9</v>
          </cell>
        </row>
        <row r="36">
          <cell r="A36" t="str">
            <v>POWIAT CHODZIESKI (WOJ. WIELKOPOLSKIE)</v>
          </cell>
          <cell r="B36" t="str">
            <v>BSK - Gospodarcze</v>
          </cell>
          <cell r="C36">
            <v>28</v>
          </cell>
          <cell r="D36">
            <v>19</v>
          </cell>
          <cell r="E36">
            <v>0</v>
          </cell>
          <cell r="F36">
            <v>67.86</v>
          </cell>
          <cell r="G36">
            <v>59.02</v>
          </cell>
          <cell r="H36">
            <v>5</v>
          </cell>
          <cell r="I36">
            <v>12</v>
          </cell>
          <cell r="J36">
            <v>0</v>
          </cell>
        </row>
        <row r="37">
          <cell r="A37" t="str">
            <v>POWIAT CHOJNICKI (WOJ. POMORSKIE)</v>
          </cell>
          <cell r="B37" t="str">
            <v>BSK - Gospodarcze</v>
          </cell>
          <cell r="C37">
            <v>58</v>
          </cell>
          <cell r="D37">
            <v>52</v>
          </cell>
          <cell r="E37">
            <v>0</v>
          </cell>
          <cell r="F37">
            <v>89.66</v>
          </cell>
          <cell r="G37">
            <v>59.98</v>
          </cell>
          <cell r="H37">
            <v>7</v>
          </cell>
          <cell r="I37">
            <v>18</v>
          </cell>
          <cell r="J37">
            <v>0</v>
          </cell>
        </row>
        <row r="38">
          <cell r="A38" t="str">
            <v>POWIAT CHORZÓW (WOJ. ŚLĄSKIE)</v>
          </cell>
          <cell r="B38" t="str">
            <v>BSK - Gospodarcze</v>
          </cell>
          <cell r="C38">
            <v>73</v>
          </cell>
          <cell r="D38">
            <v>58</v>
          </cell>
          <cell r="E38">
            <v>4</v>
          </cell>
          <cell r="F38">
            <v>75.32</v>
          </cell>
          <cell r="G38">
            <v>66.64</v>
          </cell>
          <cell r="H38">
            <v>0</v>
          </cell>
          <cell r="I38">
            <v>31</v>
          </cell>
          <cell r="J38">
            <v>0</v>
          </cell>
        </row>
        <row r="39">
          <cell r="A39" t="str">
            <v>POWIAT CHOSZCZEŃSKI (WOJ. ZACHODNIOPOMORSKIE)</v>
          </cell>
          <cell r="B39" t="str">
            <v>BSK - Gospodarcze</v>
          </cell>
          <cell r="C39">
            <v>79</v>
          </cell>
          <cell r="D39">
            <v>79</v>
          </cell>
          <cell r="E39">
            <v>0</v>
          </cell>
          <cell r="F39">
            <v>100</v>
          </cell>
          <cell r="G39">
            <v>160.19</v>
          </cell>
          <cell r="H39">
            <v>2</v>
          </cell>
          <cell r="I39">
            <v>16</v>
          </cell>
          <cell r="J39">
            <v>0</v>
          </cell>
        </row>
        <row r="40">
          <cell r="A40" t="str">
            <v>POWIAT CHRZANOWSKI (WOJ. MAŁOPOLSKIE)</v>
          </cell>
          <cell r="B40" t="str">
            <v>BSK - Gospodarcze</v>
          </cell>
          <cell r="C40">
            <v>194</v>
          </cell>
          <cell r="D40">
            <v>188</v>
          </cell>
          <cell r="E40">
            <v>2</v>
          </cell>
          <cell r="F40">
            <v>95.92</v>
          </cell>
          <cell r="G40">
            <v>153.7</v>
          </cell>
          <cell r="H40">
            <v>14</v>
          </cell>
          <cell r="I40">
            <v>35</v>
          </cell>
          <cell r="J40">
            <v>0</v>
          </cell>
        </row>
        <row r="41">
          <cell r="A41" t="str">
            <v>POWIAT CIECHANOWSKI (WOJ. MAZOWIECKIE)</v>
          </cell>
          <cell r="B41" t="str">
            <v>BSK - Gospodarcze</v>
          </cell>
          <cell r="C41">
            <v>314</v>
          </cell>
          <cell r="D41">
            <v>301</v>
          </cell>
          <cell r="E41">
            <v>2</v>
          </cell>
          <cell r="F41">
            <v>95.25</v>
          </cell>
          <cell r="G41">
            <v>347.9</v>
          </cell>
          <cell r="H41">
            <v>11</v>
          </cell>
          <cell r="I41">
            <v>28</v>
          </cell>
          <cell r="J41">
            <v>0</v>
          </cell>
        </row>
        <row r="42">
          <cell r="A42" t="str">
            <v>POWIAT CIESZYŃSKI (WOJ. ŚLĄSKIE)</v>
          </cell>
          <cell r="B42" t="str">
            <v>BSK - Gospodarcze</v>
          </cell>
          <cell r="C42">
            <v>179</v>
          </cell>
          <cell r="D42">
            <v>157</v>
          </cell>
          <cell r="E42">
            <v>13</v>
          </cell>
          <cell r="F42">
            <v>81.77</v>
          </cell>
          <cell r="G42">
            <v>100.79</v>
          </cell>
          <cell r="H42">
            <v>55</v>
          </cell>
          <cell r="I42">
            <v>43</v>
          </cell>
          <cell r="J42">
            <v>0</v>
          </cell>
        </row>
        <row r="43">
          <cell r="A43" t="str">
            <v>POWIAT CZARNKOWSKO-TRZCIANECKI (WOJ. WIELKOPOLSKIE)</v>
          </cell>
          <cell r="B43" t="str">
            <v>BSK - Gospodarcze</v>
          </cell>
          <cell r="C43">
            <v>36</v>
          </cell>
          <cell r="D43">
            <v>31</v>
          </cell>
          <cell r="E43">
            <v>0</v>
          </cell>
          <cell r="F43">
            <v>86.11</v>
          </cell>
          <cell r="G43">
            <v>41.02</v>
          </cell>
          <cell r="H43">
            <v>8</v>
          </cell>
          <cell r="I43">
            <v>16</v>
          </cell>
          <cell r="J43">
            <v>1</v>
          </cell>
        </row>
        <row r="44">
          <cell r="A44" t="str">
            <v>POWIAT CZĘSTOCHOWA (WOJ. ŚLĄSKIE)</v>
          </cell>
          <cell r="B44" t="str">
            <v>BSK - Gospodarcze</v>
          </cell>
          <cell r="C44">
            <v>387</v>
          </cell>
          <cell r="D44">
            <v>357</v>
          </cell>
          <cell r="E44">
            <v>1</v>
          </cell>
          <cell r="F44">
            <v>92.01</v>
          </cell>
          <cell r="G44">
            <v>170.28</v>
          </cell>
          <cell r="H44">
            <v>0</v>
          </cell>
          <cell r="I44">
            <v>88</v>
          </cell>
          <cell r="J44">
            <v>1</v>
          </cell>
        </row>
        <row r="45">
          <cell r="A45" t="str">
            <v>POWIAT CZĘSTOCHOWSKI (WOJ. ŚLĄSKIE)</v>
          </cell>
          <cell r="B45" t="str">
            <v>BSK - Gospodarcze</v>
          </cell>
          <cell r="C45">
            <v>25</v>
          </cell>
          <cell r="D45">
            <v>13</v>
          </cell>
          <cell r="E45">
            <v>1</v>
          </cell>
          <cell r="F45">
            <v>50</v>
          </cell>
          <cell r="G45">
            <v>18.45</v>
          </cell>
          <cell r="H45">
            <v>18</v>
          </cell>
          <cell r="I45">
            <v>9</v>
          </cell>
          <cell r="J45">
            <v>0</v>
          </cell>
        </row>
        <row r="46">
          <cell r="A46" t="str">
            <v>POWIAT CZŁUCHOWSKI (WOJ. POMORSKIE)</v>
          </cell>
          <cell r="B46" t="str">
            <v>BSK - Gospodarcze</v>
          </cell>
          <cell r="C46">
            <v>13</v>
          </cell>
          <cell r="D46">
            <v>10</v>
          </cell>
          <cell r="E46">
            <v>0</v>
          </cell>
          <cell r="F46">
            <v>76.92</v>
          </cell>
          <cell r="G46">
            <v>22.88</v>
          </cell>
          <cell r="H46">
            <v>3</v>
          </cell>
          <cell r="I46">
            <v>8</v>
          </cell>
          <cell r="J46">
            <v>0</v>
          </cell>
        </row>
        <row r="47">
          <cell r="A47" t="str">
            <v>POWIAT DRAWSKI (WOJ. ZACHODNIOPOMORSKIE)</v>
          </cell>
          <cell r="B47" t="str">
            <v>BSK - Gospodarcze</v>
          </cell>
          <cell r="C47">
            <v>31</v>
          </cell>
          <cell r="D47">
            <v>31</v>
          </cell>
          <cell r="E47">
            <v>1</v>
          </cell>
          <cell r="F47">
            <v>96.88</v>
          </cell>
          <cell r="G47">
            <v>53.46</v>
          </cell>
          <cell r="H47">
            <v>5</v>
          </cell>
          <cell r="I47">
            <v>14</v>
          </cell>
          <cell r="J47">
            <v>0</v>
          </cell>
        </row>
        <row r="48">
          <cell r="A48" t="str">
            <v>POWIAT DZIAŁDOWSKI (WOJ. WARMIŃSKO-MAZURSKIE)</v>
          </cell>
          <cell r="B48" t="str">
            <v>BSK - Gospodarcze</v>
          </cell>
          <cell r="C48">
            <v>24</v>
          </cell>
          <cell r="D48">
            <v>20</v>
          </cell>
          <cell r="E48">
            <v>1</v>
          </cell>
          <cell r="F48">
            <v>80</v>
          </cell>
          <cell r="G48">
            <v>36.38</v>
          </cell>
          <cell r="H48">
            <v>6</v>
          </cell>
          <cell r="I48">
            <v>13</v>
          </cell>
          <cell r="J48">
            <v>0</v>
          </cell>
        </row>
        <row r="49">
          <cell r="A49" t="str">
            <v>POWIAT DZIERŻONIOWSKI (WOJ. DOLNOŚLĄSKIE)</v>
          </cell>
          <cell r="B49" t="str">
            <v>BSK - Gospodarcze</v>
          </cell>
          <cell r="C49">
            <v>35</v>
          </cell>
          <cell r="D49">
            <v>27</v>
          </cell>
          <cell r="E49">
            <v>0</v>
          </cell>
          <cell r="F49">
            <v>77.14</v>
          </cell>
          <cell r="G49">
            <v>33.99</v>
          </cell>
          <cell r="H49">
            <v>2</v>
          </cell>
          <cell r="I49">
            <v>13</v>
          </cell>
          <cell r="J49">
            <v>0</v>
          </cell>
        </row>
        <row r="50">
          <cell r="A50" t="str">
            <v>POWIAT DĄBROWA GÓRNICZA (WOJ. ŚLĄSKIE)</v>
          </cell>
          <cell r="B50" t="str">
            <v>BSK - Gospodarcze</v>
          </cell>
          <cell r="C50">
            <v>137</v>
          </cell>
          <cell r="D50">
            <v>135</v>
          </cell>
          <cell r="E50">
            <v>0</v>
          </cell>
          <cell r="F50">
            <v>98.54</v>
          </cell>
          <cell r="G50">
            <v>111.88</v>
          </cell>
          <cell r="H50">
            <v>0</v>
          </cell>
          <cell r="I50">
            <v>38</v>
          </cell>
          <cell r="J50">
            <v>0</v>
          </cell>
        </row>
        <row r="51">
          <cell r="A51" t="str">
            <v>POWIAT DĄBROWSKI (WOJ. MAŁOPOLSKIE)</v>
          </cell>
          <cell r="B51" t="str">
            <v>BSK - Gospodarcze</v>
          </cell>
          <cell r="C51">
            <v>32</v>
          </cell>
          <cell r="D51">
            <v>32</v>
          </cell>
          <cell r="E51">
            <v>1</v>
          </cell>
          <cell r="F51">
            <v>96.97</v>
          </cell>
          <cell r="G51">
            <v>53.95</v>
          </cell>
          <cell r="H51">
            <v>12</v>
          </cell>
          <cell r="I51">
            <v>18</v>
          </cell>
          <cell r="J51">
            <v>0</v>
          </cell>
        </row>
        <row r="52">
          <cell r="A52" t="str">
            <v>POWIAT DĘBICKI (WOJ. PODKARPACKIE)</v>
          </cell>
          <cell r="B52" t="str">
            <v>BSK - Gospodarcze</v>
          </cell>
          <cell r="C52">
            <v>144</v>
          </cell>
          <cell r="D52">
            <v>129</v>
          </cell>
          <cell r="E52">
            <v>0</v>
          </cell>
          <cell r="F52">
            <v>89.58</v>
          </cell>
          <cell r="G52">
            <v>106.48</v>
          </cell>
          <cell r="H52">
            <v>15</v>
          </cell>
          <cell r="I52">
            <v>19</v>
          </cell>
          <cell r="J52">
            <v>0</v>
          </cell>
        </row>
        <row r="53">
          <cell r="A53" t="str">
            <v>POWIAT ELBLĄG (WOJ. WARMIŃSKO-MAZURSKIE)</v>
          </cell>
          <cell r="B53" t="str">
            <v>BSK - Gospodarcze</v>
          </cell>
          <cell r="C53">
            <v>192</v>
          </cell>
          <cell r="D53">
            <v>170</v>
          </cell>
          <cell r="E53">
            <v>2</v>
          </cell>
          <cell r="F53">
            <v>87.63</v>
          </cell>
          <cell r="G53">
            <v>158.14</v>
          </cell>
          <cell r="H53">
            <v>0</v>
          </cell>
          <cell r="I53">
            <v>57</v>
          </cell>
          <cell r="J53">
            <v>0</v>
          </cell>
        </row>
        <row r="54">
          <cell r="A54" t="str">
            <v>POWIAT ELBLĄSKI (WOJ. WARMIŃSKO-MAZURSKIE)</v>
          </cell>
          <cell r="B54" t="str">
            <v>BSK - Gospodarcze</v>
          </cell>
          <cell r="C54">
            <v>19</v>
          </cell>
          <cell r="D54">
            <v>18</v>
          </cell>
          <cell r="E54">
            <v>1</v>
          </cell>
          <cell r="F54">
            <v>90</v>
          </cell>
          <cell r="G54">
            <v>32.68</v>
          </cell>
          <cell r="H54">
            <v>11</v>
          </cell>
          <cell r="I54">
            <v>12</v>
          </cell>
          <cell r="J54">
            <v>0</v>
          </cell>
        </row>
        <row r="55">
          <cell r="A55" t="str">
            <v>POWIAT EŁCKI (WOJ. WARMIŃSKO-MAZURSKIE)</v>
          </cell>
          <cell r="B55" t="str">
            <v>BSK - Gospodarcze</v>
          </cell>
          <cell r="C55">
            <v>74</v>
          </cell>
          <cell r="D55">
            <v>66</v>
          </cell>
          <cell r="E55">
            <v>1</v>
          </cell>
          <cell r="F55">
            <v>88</v>
          </cell>
          <cell r="G55">
            <v>82.08</v>
          </cell>
          <cell r="H55">
            <v>5</v>
          </cell>
          <cell r="I55">
            <v>18</v>
          </cell>
          <cell r="J55">
            <v>0</v>
          </cell>
        </row>
        <row r="56">
          <cell r="A56" t="str">
            <v>POWIAT GARWOLIŃSKI (WOJ. MAZOWIECKIE)</v>
          </cell>
          <cell r="B56" t="str">
            <v>BSK - Gospodarcze</v>
          </cell>
          <cell r="C56">
            <v>28</v>
          </cell>
          <cell r="D56">
            <v>16</v>
          </cell>
          <cell r="E56">
            <v>0</v>
          </cell>
          <cell r="F56">
            <v>57.14</v>
          </cell>
          <cell r="G56">
            <v>25.74</v>
          </cell>
          <cell r="H56">
            <v>11</v>
          </cell>
          <cell r="I56">
            <v>7</v>
          </cell>
          <cell r="J56">
            <v>0</v>
          </cell>
        </row>
        <row r="57">
          <cell r="A57" t="str">
            <v>POWIAT GDAŃSK (WOJ. POMORSKIE)</v>
          </cell>
          <cell r="B57" t="str">
            <v>BSK - Gospodarcze</v>
          </cell>
          <cell r="C57">
            <v>1267</v>
          </cell>
          <cell r="D57">
            <v>1128</v>
          </cell>
          <cell r="E57">
            <v>4</v>
          </cell>
          <cell r="F57">
            <v>88.75</v>
          </cell>
          <cell r="G57">
            <v>273.65</v>
          </cell>
          <cell r="H57">
            <v>0</v>
          </cell>
          <cell r="I57">
            <v>149</v>
          </cell>
          <cell r="J57">
            <v>3</v>
          </cell>
        </row>
        <row r="58">
          <cell r="A58" t="str">
            <v>POWIAT GDAŃSKI (WOJ. POMORSKIE)</v>
          </cell>
          <cell r="B58" t="str">
            <v>BSK - Gospodarcze</v>
          </cell>
          <cell r="C58">
            <v>183</v>
          </cell>
          <cell r="D58">
            <v>160</v>
          </cell>
          <cell r="E58">
            <v>1</v>
          </cell>
          <cell r="F58">
            <v>86.96</v>
          </cell>
          <cell r="G58">
            <v>165.36</v>
          </cell>
          <cell r="H58">
            <v>23</v>
          </cell>
          <cell r="I58">
            <v>35</v>
          </cell>
          <cell r="J58">
            <v>0</v>
          </cell>
        </row>
        <row r="59">
          <cell r="A59" t="str">
            <v>POWIAT GDYNIA (WOJ. POMORSKIE)</v>
          </cell>
          <cell r="B59" t="str">
            <v>BSK - Gospodarcze</v>
          </cell>
          <cell r="C59">
            <v>338</v>
          </cell>
          <cell r="D59">
            <v>264</v>
          </cell>
          <cell r="E59">
            <v>1</v>
          </cell>
          <cell r="F59">
            <v>77.88</v>
          </cell>
          <cell r="G59">
            <v>136.66</v>
          </cell>
          <cell r="H59">
            <v>0</v>
          </cell>
          <cell r="I59">
            <v>66</v>
          </cell>
          <cell r="J59">
            <v>0</v>
          </cell>
        </row>
        <row r="60">
          <cell r="A60" t="str">
            <v>POWIAT GIŻYCKI (WOJ. WARMIŃSKO-MAZURSKIE)</v>
          </cell>
          <cell r="B60" t="str">
            <v>BSK - Gospodarcze</v>
          </cell>
          <cell r="C60">
            <v>58</v>
          </cell>
          <cell r="D60">
            <v>52</v>
          </cell>
          <cell r="E60">
            <v>0</v>
          </cell>
          <cell r="F60">
            <v>89.66</v>
          </cell>
          <cell r="G60">
            <v>101.4</v>
          </cell>
          <cell r="H60">
            <v>8</v>
          </cell>
          <cell r="I60">
            <v>23</v>
          </cell>
          <cell r="J60">
            <v>0</v>
          </cell>
        </row>
        <row r="61">
          <cell r="A61" t="str">
            <v>POWIAT GLIWICE (WOJ. ŚLĄSKIE)</v>
          </cell>
          <cell r="B61" t="str">
            <v>BSK - Gospodarcze</v>
          </cell>
          <cell r="C61">
            <v>618</v>
          </cell>
          <cell r="D61">
            <v>587</v>
          </cell>
          <cell r="E61">
            <v>4</v>
          </cell>
          <cell r="F61">
            <v>94.37</v>
          </cell>
          <cell r="G61">
            <v>337.76</v>
          </cell>
          <cell r="H61">
            <v>0</v>
          </cell>
          <cell r="I61">
            <v>83</v>
          </cell>
          <cell r="J61">
            <v>1</v>
          </cell>
        </row>
        <row r="62">
          <cell r="A62" t="str">
            <v>POWIAT GLIWICKI (WOJ. ŚLĄSKIE)</v>
          </cell>
          <cell r="B62" t="str">
            <v>BSK - Gospodarcze</v>
          </cell>
          <cell r="C62">
            <v>165</v>
          </cell>
          <cell r="D62">
            <v>154</v>
          </cell>
          <cell r="E62">
            <v>0</v>
          </cell>
          <cell r="F62">
            <v>93.33</v>
          </cell>
          <cell r="G62">
            <v>143.15</v>
          </cell>
          <cell r="H62">
            <v>12</v>
          </cell>
          <cell r="I62">
            <v>17</v>
          </cell>
          <cell r="J62">
            <v>0</v>
          </cell>
        </row>
        <row r="63">
          <cell r="A63" t="str">
            <v>POWIAT GNIEŹNIEŃSKI (WOJ. WIELKOPOLSKIE)</v>
          </cell>
          <cell r="B63" t="str">
            <v>BSK - Gospodarcze</v>
          </cell>
          <cell r="C63">
            <v>80</v>
          </cell>
          <cell r="D63">
            <v>69</v>
          </cell>
          <cell r="E63">
            <v>1</v>
          </cell>
          <cell r="F63">
            <v>85.19</v>
          </cell>
          <cell r="G63">
            <v>55.13</v>
          </cell>
          <cell r="H63">
            <v>24</v>
          </cell>
          <cell r="I63">
            <v>42</v>
          </cell>
          <cell r="J63">
            <v>0</v>
          </cell>
        </row>
        <row r="64">
          <cell r="A64" t="str">
            <v>POWIAT GOLENIOWSKI (WOJ. ZACHODNIOPOMORSKIE)</v>
          </cell>
          <cell r="B64" t="str">
            <v>BSK - Gospodarcze</v>
          </cell>
          <cell r="C64">
            <v>19</v>
          </cell>
          <cell r="D64">
            <v>16</v>
          </cell>
          <cell r="E64">
            <v>1</v>
          </cell>
          <cell r="F64">
            <v>80</v>
          </cell>
          <cell r="G64">
            <v>23.07</v>
          </cell>
          <cell r="H64">
            <v>4</v>
          </cell>
          <cell r="I64">
            <v>13</v>
          </cell>
          <cell r="J64">
            <v>0</v>
          </cell>
        </row>
        <row r="65">
          <cell r="A65" t="str">
            <v>POWIAT GOLUBSKO-DOBRZYŃSKI (WOJ. KUJAWSKO-POMORSKIE)</v>
          </cell>
          <cell r="B65" t="str">
            <v>BSK - Gospodarcze</v>
          </cell>
          <cell r="C65">
            <v>123</v>
          </cell>
          <cell r="D65">
            <v>120</v>
          </cell>
          <cell r="E65">
            <v>0</v>
          </cell>
          <cell r="F65">
            <v>97.56</v>
          </cell>
          <cell r="G65">
            <v>271.58</v>
          </cell>
          <cell r="H65">
            <v>106</v>
          </cell>
          <cell r="I65">
            <v>9</v>
          </cell>
          <cell r="J65">
            <v>0</v>
          </cell>
        </row>
        <row r="66">
          <cell r="A66" t="str">
            <v>POWIAT GORLICKI (WOJ. MAŁOPOLSKIE)</v>
          </cell>
          <cell r="B66" t="str">
            <v>BSK - Gospodarcze</v>
          </cell>
          <cell r="C66">
            <v>95</v>
          </cell>
          <cell r="D66">
            <v>90</v>
          </cell>
          <cell r="E66">
            <v>0</v>
          </cell>
          <cell r="F66">
            <v>94.74</v>
          </cell>
          <cell r="G66">
            <v>87.1</v>
          </cell>
          <cell r="H66">
            <v>16</v>
          </cell>
          <cell r="I66">
            <v>17</v>
          </cell>
          <cell r="J66">
            <v>0</v>
          </cell>
        </row>
        <row r="67">
          <cell r="A67" t="str">
            <v>POWIAT GORZOWSKI (WOJ. LUBUSKIE)</v>
          </cell>
          <cell r="B67" t="str">
            <v>BSK - Gospodarcze</v>
          </cell>
          <cell r="C67">
            <v>24</v>
          </cell>
          <cell r="D67">
            <v>18</v>
          </cell>
          <cell r="E67">
            <v>1</v>
          </cell>
          <cell r="F67">
            <v>72</v>
          </cell>
          <cell r="G67">
            <v>33.81</v>
          </cell>
          <cell r="H67">
            <v>14</v>
          </cell>
          <cell r="I67">
            <v>14</v>
          </cell>
          <cell r="J67">
            <v>0</v>
          </cell>
        </row>
        <row r="68">
          <cell r="A68" t="str">
            <v>POWIAT GORZÓW WIELKOPOLSKI (WOJ. LUBUSKIE)</v>
          </cell>
          <cell r="B68" t="str">
            <v>BSK - Gospodarcze</v>
          </cell>
          <cell r="C68">
            <v>1906</v>
          </cell>
          <cell r="D68">
            <v>1892</v>
          </cell>
          <cell r="E68">
            <v>0</v>
          </cell>
          <cell r="F68">
            <v>99.27</v>
          </cell>
          <cell r="G68">
            <v>1538.2</v>
          </cell>
          <cell r="H68">
            <v>0</v>
          </cell>
          <cell r="I68">
            <v>54</v>
          </cell>
          <cell r="J68">
            <v>0</v>
          </cell>
        </row>
        <row r="69">
          <cell r="A69" t="str">
            <v>POWIAT GOSTYNIŃSKI (WOJ. MAZOWIECKIE)</v>
          </cell>
          <cell r="B69" t="str">
            <v>BSK - Gospodarcze</v>
          </cell>
          <cell r="C69">
            <v>37</v>
          </cell>
          <cell r="D69">
            <v>30</v>
          </cell>
          <cell r="E69">
            <v>0</v>
          </cell>
          <cell r="F69">
            <v>81.08</v>
          </cell>
          <cell r="G69">
            <v>80.66</v>
          </cell>
          <cell r="H69">
            <v>30</v>
          </cell>
          <cell r="I69">
            <v>5</v>
          </cell>
          <cell r="J69">
            <v>0</v>
          </cell>
        </row>
        <row r="70">
          <cell r="A70" t="str">
            <v>POWIAT GOSTYŃSKI (WOJ. WIELKOPOLSKIE)</v>
          </cell>
          <cell r="B70" t="str">
            <v>BSK - Gospodarcze</v>
          </cell>
          <cell r="C70">
            <v>51</v>
          </cell>
          <cell r="D70">
            <v>51</v>
          </cell>
          <cell r="E70">
            <v>0</v>
          </cell>
          <cell r="F70">
            <v>100</v>
          </cell>
          <cell r="G70">
            <v>67.01</v>
          </cell>
          <cell r="H70">
            <v>16</v>
          </cell>
          <cell r="I70">
            <v>17</v>
          </cell>
          <cell r="J70">
            <v>0</v>
          </cell>
        </row>
        <row r="71">
          <cell r="A71" t="str">
            <v>POWIAT GOŁDAPSKI (WOJ. WARMIŃSKO-MAZURSKIE)</v>
          </cell>
          <cell r="B71" t="str">
            <v>BSK - Gospodarcze</v>
          </cell>
          <cell r="C71">
            <v>18</v>
          </cell>
          <cell r="D71">
            <v>17</v>
          </cell>
          <cell r="E71">
            <v>0</v>
          </cell>
          <cell r="F71">
            <v>94.44</v>
          </cell>
          <cell r="G71">
            <v>66.2</v>
          </cell>
          <cell r="H71">
            <v>4</v>
          </cell>
          <cell r="I71">
            <v>6</v>
          </cell>
          <cell r="J71">
            <v>0</v>
          </cell>
        </row>
        <row r="72">
          <cell r="A72" t="str">
            <v>POWIAT GRAJEWSKI (WOJ. PODLASKIE)</v>
          </cell>
          <cell r="B72" t="str">
            <v>BSK - Gospodarcze</v>
          </cell>
          <cell r="C72">
            <v>14</v>
          </cell>
          <cell r="D72">
            <v>13</v>
          </cell>
          <cell r="E72">
            <v>0</v>
          </cell>
          <cell r="F72">
            <v>92.86</v>
          </cell>
          <cell r="G72">
            <v>29.03</v>
          </cell>
          <cell r="H72">
            <v>1</v>
          </cell>
          <cell r="I72">
            <v>6</v>
          </cell>
          <cell r="J72">
            <v>0</v>
          </cell>
        </row>
        <row r="73">
          <cell r="A73" t="str">
            <v>POWIAT GRODZISKI (WOJ. MAZOWIECKIE)</v>
          </cell>
          <cell r="B73" t="str">
            <v>BSK - Gospodarcze</v>
          </cell>
          <cell r="C73">
            <v>60</v>
          </cell>
          <cell r="D73">
            <v>35</v>
          </cell>
          <cell r="E73">
            <v>0</v>
          </cell>
          <cell r="F73">
            <v>58.33</v>
          </cell>
          <cell r="G73">
            <v>65.73</v>
          </cell>
          <cell r="H73">
            <v>19</v>
          </cell>
          <cell r="I73">
            <v>26</v>
          </cell>
          <cell r="J73">
            <v>1</v>
          </cell>
        </row>
        <row r="74">
          <cell r="A74" t="str">
            <v>POWIAT GRODZISKI (WOJ. WIELKOPOLSKIE)</v>
          </cell>
          <cell r="B74" t="str">
            <v>BSK - Gospodarcze</v>
          </cell>
          <cell r="C74">
            <v>144</v>
          </cell>
          <cell r="D74">
            <v>142</v>
          </cell>
          <cell r="E74">
            <v>0</v>
          </cell>
          <cell r="F74">
            <v>98.61</v>
          </cell>
          <cell r="G74">
            <v>279.61</v>
          </cell>
          <cell r="H74">
            <v>109</v>
          </cell>
          <cell r="I74">
            <v>10</v>
          </cell>
          <cell r="J74">
            <v>0</v>
          </cell>
        </row>
        <row r="75">
          <cell r="A75" t="str">
            <v>POWIAT GRUDZIĄDZ (WOJ. KUJAWSKO-POMORSKIE)</v>
          </cell>
          <cell r="B75" t="str">
            <v>BSK - Gospodarcze</v>
          </cell>
          <cell r="C75">
            <v>137</v>
          </cell>
          <cell r="D75">
            <v>130</v>
          </cell>
          <cell r="E75">
            <v>0</v>
          </cell>
          <cell r="F75">
            <v>94.89</v>
          </cell>
          <cell r="G75">
            <v>142.54</v>
          </cell>
          <cell r="H75">
            <v>0</v>
          </cell>
          <cell r="I75">
            <v>17</v>
          </cell>
          <cell r="J75">
            <v>0</v>
          </cell>
        </row>
        <row r="76">
          <cell r="A76" t="str">
            <v>POWIAT GRUDZIĄDZKI (WOJ. KUJAWSKO-POMORSKIE)</v>
          </cell>
          <cell r="B76" t="str">
            <v>BSK - Gospodarcze</v>
          </cell>
          <cell r="C76">
            <v>6</v>
          </cell>
          <cell r="D76">
            <v>3</v>
          </cell>
          <cell r="E76">
            <v>0</v>
          </cell>
          <cell r="F76">
            <v>50</v>
          </cell>
          <cell r="G76">
            <v>14.88</v>
          </cell>
          <cell r="H76">
            <v>5</v>
          </cell>
          <cell r="I76">
            <v>2</v>
          </cell>
          <cell r="J76">
            <v>0</v>
          </cell>
        </row>
        <row r="77">
          <cell r="A77" t="str">
            <v>POWIAT GRYFICKI (WOJ. ZACHODNIOPOMORSKIE)</v>
          </cell>
          <cell r="B77" t="str">
            <v>BSK - Gospodarcze</v>
          </cell>
          <cell r="C77">
            <v>13</v>
          </cell>
          <cell r="D77">
            <v>12</v>
          </cell>
          <cell r="E77">
            <v>0</v>
          </cell>
          <cell r="F77">
            <v>92.31</v>
          </cell>
          <cell r="G77">
            <v>21.25</v>
          </cell>
          <cell r="H77">
            <v>8</v>
          </cell>
          <cell r="I77">
            <v>12</v>
          </cell>
          <cell r="J77">
            <v>0</v>
          </cell>
        </row>
        <row r="78">
          <cell r="A78" t="str">
            <v>POWIAT GRYFIŃSKI (WOJ. ZACHODNIOPOMORSKIE)</v>
          </cell>
          <cell r="B78" t="str">
            <v>BSK - Gospodarcze</v>
          </cell>
          <cell r="C78">
            <v>39</v>
          </cell>
          <cell r="D78">
            <v>40</v>
          </cell>
          <cell r="E78">
            <v>1</v>
          </cell>
          <cell r="F78">
            <v>100</v>
          </cell>
          <cell r="G78">
            <v>46.82</v>
          </cell>
          <cell r="H78">
            <v>21</v>
          </cell>
          <cell r="I78">
            <v>31</v>
          </cell>
          <cell r="J78">
            <v>2</v>
          </cell>
        </row>
        <row r="79">
          <cell r="A79" t="str">
            <v>POWIAT GRÓJECKI (WOJ. MAZOWIECKIE)</v>
          </cell>
          <cell r="B79" t="str">
            <v>BSK - Gospodarcze</v>
          </cell>
          <cell r="C79">
            <v>76</v>
          </cell>
          <cell r="D79">
            <v>73</v>
          </cell>
          <cell r="E79">
            <v>0</v>
          </cell>
          <cell r="F79">
            <v>96.05</v>
          </cell>
          <cell r="G79">
            <v>77.12</v>
          </cell>
          <cell r="H79">
            <v>35</v>
          </cell>
          <cell r="I79">
            <v>63</v>
          </cell>
          <cell r="J79">
            <v>4</v>
          </cell>
        </row>
        <row r="80">
          <cell r="A80" t="str">
            <v>POWIAT GÓROWSKI (WOJ. DOLNOŚLĄSKIE)</v>
          </cell>
          <cell r="B80" t="str">
            <v>BSK - Gospodarcze</v>
          </cell>
          <cell r="C80">
            <v>13</v>
          </cell>
          <cell r="D80">
            <v>12</v>
          </cell>
          <cell r="E80">
            <v>0</v>
          </cell>
          <cell r="F80">
            <v>92.31</v>
          </cell>
          <cell r="G80">
            <v>36.27</v>
          </cell>
          <cell r="H80">
            <v>9</v>
          </cell>
          <cell r="I80">
            <v>5</v>
          </cell>
          <cell r="J80">
            <v>0</v>
          </cell>
        </row>
        <row r="81">
          <cell r="A81" t="str">
            <v>POWIAT GŁOGOWSKI (WOJ. DOLNOŚLĄSKIE)</v>
          </cell>
          <cell r="B81" t="str">
            <v>BSK - Gospodarcze</v>
          </cell>
          <cell r="C81">
            <v>263</v>
          </cell>
          <cell r="D81">
            <v>258</v>
          </cell>
          <cell r="E81">
            <v>4</v>
          </cell>
          <cell r="F81">
            <v>96.63</v>
          </cell>
          <cell r="G81">
            <v>292.03</v>
          </cell>
          <cell r="H81">
            <v>6</v>
          </cell>
          <cell r="I81">
            <v>38</v>
          </cell>
          <cell r="J81">
            <v>0</v>
          </cell>
        </row>
        <row r="82">
          <cell r="A82" t="str">
            <v>POWIAT GŁUBCZYCKI (WOJ. OPOLSKIE)</v>
          </cell>
          <cell r="B82" t="str">
            <v>BSK - Gospodarcze</v>
          </cell>
          <cell r="C82">
            <v>351</v>
          </cell>
          <cell r="D82">
            <v>346</v>
          </cell>
          <cell r="E82">
            <v>0</v>
          </cell>
          <cell r="F82">
            <v>98.58</v>
          </cell>
          <cell r="G82">
            <v>751.69</v>
          </cell>
          <cell r="H82">
            <v>184</v>
          </cell>
          <cell r="I82">
            <v>13</v>
          </cell>
          <cell r="J82">
            <v>0</v>
          </cell>
        </row>
        <row r="83">
          <cell r="A83" t="str">
            <v>POWIAT HAJNOWSKI (WOJ. PODLASKIE)</v>
          </cell>
          <cell r="B83" t="str">
            <v>BSK - Gospodarcze</v>
          </cell>
          <cell r="C83">
            <v>18</v>
          </cell>
          <cell r="D83">
            <v>15</v>
          </cell>
          <cell r="E83">
            <v>0</v>
          </cell>
          <cell r="F83">
            <v>83.33</v>
          </cell>
          <cell r="G83">
            <v>40.61</v>
          </cell>
          <cell r="H83">
            <v>6</v>
          </cell>
          <cell r="I83">
            <v>5</v>
          </cell>
          <cell r="J83">
            <v>0</v>
          </cell>
        </row>
        <row r="84">
          <cell r="A84" t="str">
            <v>POWIAT HRUBIESZOWSKI (WOJ. LUBELSKIE)</v>
          </cell>
          <cell r="B84" t="str">
            <v>BSK - Gospodarcze</v>
          </cell>
          <cell r="C84">
            <v>32</v>
          </cell>
          <cell r="D84">
            <v>26</v>
          </cell>
          <cell r="E84">
            <v>0</v>
          </cell>
          <cell r="F84">
            <v>81.25</v>
          </cell>
          <cell r="G84">
            <v>48.81</v>
          </cell>
          <cell r="H84">
            <v>17</v>
          </cell>
          <cell r="I84">
            <v>22</v>
          </cell>
          <cell r="J84">
            <v>5</v>
          </cell>
        </row>
        <row r="85">
          <cell r="A85" t="str">
            <v>POWIAT INOWROCŁAWSKI (WOJ. KUJAWSKO-POMORSKIE)</v>
          </cell>
          <cell r="B85" t="str">
            <v>BSK - Gospodarcze</v>
          </cell>
          <cell r="C85">
            <v>704</v>
          </cell>
          <cell r="D85">
            <v>676</v>
          </cell>
          <cell r="E85">
            <v>1</v>
          </cell>
          <cell r="F85">
            <v>95.89</v>
          </cell>
          <cell r="G85">
            <v>434.15</v>
          </cell>
          <cell r="H85">
            <v>10</v>
          </cell>
          <cell r="I85">
            <v>38</v>
          </cell>
          <cell r="J85">
            <v>0</v>
          </cell>
        </row>
        <row r="86">
          <cell r="A86" t="str">
            <v>POWIAT IŁAWSKI (WOJ. WARMIŃSKO-MAZURSKIE)</v>
          </cell>
          <cell r="B86" t="str">
            <v>BSK - Gospodarcze</v>
          </cell>
          <cell r="C86">
            <v>68</v>
          </cell>
          <cell r="D86">
            <v>63</v>
          </cell>
          <cell r="E86">
            <v>0</v>
          </cell>
          <cell r="F86">
            <v>92.65</v>
          </cell>
          <cell r="G86">
            <v>73.33</v>
          </cell>
          <cell r="H86">
            <v>8</v>
          </cell>
          <cell r="I86">
            <v>24</v>
          </cell>
          <cell r="J86">
            <v>0</v>
          </cell>
        </row>
        <row r="87">
          <cell r="A87" t="str">
            <v>POWIAT JANOWSKI (WOJ. LUBELSKIE)</v>
          </cell>
          <cell r="B87" t="str">
            <v>BSK - Gospodarcze</v>
          </cell>
          <cell r="C87">
            <v>24</v>
          </cell>
          <cell r="D87">
            <v>21</v>
          </cell>
          <cell r="E87">
            <v>0</v>
          </cell>
          <cell r="F87">
            <v>87.5</v>
          </cell>
          <cell r="G87">
            <v>51.35</v>
          </cell>
          <cell r="H87">
            <v>10</v>
          </cell>
          <cell r="I87">
            <v>18</v>
          </cell>
          <cell r="J87">
            <v>2</v>
          </cell>
        </row>
        <row r="88">
          <cell r="A88" t="str">
            <v>POWIAT JAROCIŃSKI (WOJ. WIELKOPOLSKIE)</v>
          </cell>
          <cell r="B88" t="str">
            <v>BSK - Gospodarcze</v>
          </cell>
          <cell r="C88">
            <v>52</v>
          </cell>
          <cell r="D88">
            <v>46</v>
          </cell>
          <cell r="E88">
            <v>1</v>
          </cell>
          <cell r="F88">
            <v>86.79</v>
          </cell>
          <cell r="G88">
            <v>72.46</v>
          </cell>
          <cell r="H88">
            <v>22</v>
          </cell>
          <cell r="I88">
            <v>15</v>
          </cell>
          <cell r="J88">
            <v>0</v>
          </cell>
        </row>
        <row r="89">
          <cell r="A89" t="str">
            <v>POWIAT JAROSŁAWSKI (WOJ. PODKARPACKIE)</v>
          </cell>
          <cell r="B89" t="str">
            <v>BSK - Gospodarcze</v>
          </cell>
          <cell r="C89">
            <v>36</v>
          </cell>
          <cell r="D89">
            <v>32</v>
          </cell>
          <cell r="E89">
            <v>2</v>
          </cell>
          <cell r="F89">
            <v>84.21</v>
          </cell>
          <cell r="G89">
            <v>29.66</v>
          </cell>
          <cell r="H89">
            <v>13</v>
          </cell>
          <cell r="I89">
            <v>27</v>
          </cell>
          <cell r="J89">
            <v>0</v>
          </cell>
        </row>
        <row r="90">
          <cell r="A90" t="str">
            <v>POWIAT JASIELSKI (WOJ. PODKARPACKIE)</v>
          </cell>
          <cell r="B90" t="str">
            <v>BSK - Gospodarcze</v>
          </cell>
          <cell r="C90">
            <v>18</v>
          </cell>
          <cell r="D90">
            <v>17</v>
          </cell>
          <cell r="E90">
            <v>0</v>
          </cell>
          <cell r="F90">
            <v>94.44</v>
          </cell>
          <cell r="G90">
            <v>15.72</v>
          </cell>
          <cell r="H90">
            <v>8</v>
          </cell>
          <cell r="I90">
            <v>11</v>
          </cell>
          <cell r="J90">
            <v>0</v>
          </cell>
        </row>
        <row r="91">
          <cell r="A91" t="str">
            <v>POWIAT JASTRZĘBIE-ZDRÓJ (WOJ. ŚLĄSKIE)</v>
          </cell>
          <cell r="B91" t="str">
            <v>BSK - Gospodarcze</v>
          </cell>
          <cell r="C91">
            <v>457</v>
          </cell>
          <cell r="D91">
            <v>449</v>
          </cell>
          <cell r="E91">
            <v>1</v>
          </cell>
          <cell r="F91">
            <v>98.03</v>
          </cell>
          <cell r="G91">
            <v>507.28</v>
          </cell>
          <cell r="H91">
            <v>1</v>
          </cell>
          <cell r="I91">
            <v>28</v>
          </cell>
          <cell r="J91">
            <v>0</v>
          </cell>
        </row>
        <row r="92">
          <cell r="A92" t="str">
            <v>POWIAT JAWORSKI (WOJ. DOLNOŚLĄSKIE)</v>
          </cell>
          <cell r="B92" t="str">
            <v>BSK - Gospodarcze</v>
          </cell>
          <cell r="C92">
            <v>23</v>
          </cell>
          <cell r="D92">
            <v>21</v>
          </cell>
          <cell r="E92">
            <v>1</v>
          </cell>
          <cell r="F92">
            <v>87.5</v>
          </cell>
          <cell r="G92">
            <v>44.81</v>
          </cell>
          <cell r="H92">
            <v>1</v>
          </cell>
          <cell r="I92">
            <v>6</v>
          </cell>
          <cell r="J92">
            <v>0</v>
          </cell>
        </row>
        <row r="93">
          <cell r="A93" t="str">
            <v>POWIAT JAWORZNO (WOJ. ŚLĄSKIE)</v>
          </cell>
          <cell r="B93" t="str">
            <v>BSK - Gospodarcze</v>
          </cell>
          <cell r="C93">
            <v>114</v>
          </cell>
          <cell r="D93">
            <v>110</v>
          </cell>
          <cell r="E93">
            <v>0</v>
          </cell>
          <cell r="F93">
            <v>96.49</v>
          </cell>
          <cell r="G93">
            <v>123.09</v>
          </cell>
          <cell r="H93">
            <v>0</v>
          </cell>
          <cell r="I93">
            <v>40</v>
          </cell>
          <cell r="J93">
            <v>0</v>
          </cell>
        </row>
        <row r="94">
          <cell r="A94" t="str">
            <v>POWIAT JELENIA GÓRA (WOJ. DOLNOŚLĄSKIE)</v>
          </cell>
          <cell r="B94" t="str">
            <v>BSK - Gospodarcze</v>
          </cell>
          <cell r="C94">
            <v>24</v>
          </cell>
          <cell r="D94">
            <v>19</v>
          </cell>
          <cell r="E94">
            <v>2</v>
          </cell>
          <cell r="F94">
            <v>73.08</v>
          </cell>
          <cell r="G94">
            <v>29.67</v>
          </cell>
          <cell r="H94">
            <v>0</v>
          </cell>
          <cell r="I94">
            <v>14</v>
          </cell>
          <cell r="J94">
            <v>0</v>
          </cell>
        </row>
        <row r="95">
          <cell r="A95" t="str">
            <v>POWIAT JELENIOGÓRSKI (WOJ. DOLNOŚLĄSKIE)</v>
          </cell>
          <cell r="B95" t="str">
            <v>BSK - Gospodarcze</v>
          </cell>
          <cell r="C95">
            <v>13</v>
          </cell>
          <cell r="D95">
            <v>10</v>
          </cell>
          <cell r="E95">
            <v>1</v>
          </cell>
          <cell r="F95">
            <v>71.43</v>
          </cell>
          <cell r="G95">
            <v>20.18</v>
          </cell>
          <cell r="H95">
            <v>4</v>
          </cell>
          <cell r="I95">
            <v>7</v>
          </cell>
          <cell r="J95">
            <v>0</v>
          </cell>
        </row>
        <row r="96">
          <cell r="A96" t="str">
            <v>POWIAT JĘDRZEJOWSKI (WOJ. ŚWIĘTOKRZYSKIE)</v>
          </cell>
          <cell r="B96" t="str">
            <v>BSK - Gospodarcze</v>
          </cell>
          <cell r="C96">
            <v>95</v>
          </cell>
          <cell r="D96">
            <v>90</v>
          </cell>
          <cell r="E96">
            <v>0</v>
          </cell>
          <cell r="F96">
            <v>94.74</v>
          </cell>
          <cell r="G96">
            <v>109.26</v>
          </cell>
          <cell r="H96">
            <v>22</v>
          </cell>
          <cell r="I96">
            <v>27</v>
          </cell>
          <cell r="J96">
            <v>1</v>
          </cell>
        </row>
        <row r="97">
          <cell r="A97" t="str">
            <v>POWIAT KALISKI (WOJ. WIELKOPOLSKIE)</v>
          </cell>
          <cell r="B97" t="str">
            <v>BSK - Gospodarcze</v>
          </cell>
          <cell r="C97">
            <v>7</v>
          </cell>
          <cell r="D97">
            <v>7</v>
          </cell>
          <cell r="E97">
            <v>0</v>
          </cell>
          <cell r="F97">
            <v>100</v>
          </cell>
          <cell r="G97">
            <v>8.44</v>
          </cell>
          <cell r="H97">
            <v>7</v>
          </cell>
          <cell r="I97">
            <v>4</v>
          </cell>
          <cell r="J97">
            <v>0</v>
          </cell>
        </row>
        <row r="98">
          <cell r="A98" t="str">
            <v>POWIAT KALISZ (WOJ. WIELKOPOLSKIE)</v>
          </cell>
          <cell r="B98" t="str">
            <v>BSK - Gospodarcze</v>
          </cell>
          <cell r="C98">
            <v>146</v>
          </cell>
          <cell r="D98">
            <v>123</v>
          </cell>
          <cell r="E98">
            <v>3</v>
          </cell>
          <cell r="F98">
            <v>82.55</v>
          </cell>
          <cell r="G98">
            <v>142.33</v>
          </cell>
          <cell r="H98">
            <v>0</v>
          </cell>
          <cell r="I98">
            <v>41</v>
          </cell>
          <cell r="J98">
            <v>1</v>
          </cell>
        </row>
        <row r="99">
          <cell r="A99" t="str">
            <v>POWIAT KAMIENNOGÓRSKI (WOJ. DOLNOŚLĄSKIE)</v>
          </cell>
          <cell r="B99" t="str">
            <v>BSK - Gospodarcze</v>
          </cell>
          <cell r="C99">
            <v>7</v>
          </cell>
          <cell r="D99">
            <v>7</v>
          </cell>
          <cell r="E99">
            <v>0</v>
          </cell>
          <cell r="F99">
            <v>100</v>
          </cell>
          <cell r="G99">
            <v>15.81</v>
          </cell>
          <cell r="H99">
            <v>0</v>
          </cell>
          <cell r="I99">
            <v>7</v>
          </cell>
          <cell r="J99">
            <v>0</v>
          </cell>
        </row>
        <row r="100">
          <cell r="A100" t="str">
            <v>POWIAT KAMIEŃSKI (WOJ. ZACHODNIOPOMORSKIE)</v>
          </cell>
          <cell r="B100" t="str">
            <v>BSK - Gospodarcze</v>
          </cell>
          <cell r="C100">
            <v>11</v>
          </cell>
          <cell r="D100">
            <v>11</v>
          </cell>
          <cell r="E100">
            <v>0</v>
          </cell>
          <cell r="F100">
            <v>100</v>
          </cell>
          <cell r="G100">
            <v>23.22</v>
          </cell>
          <cell r="H100">
            <v>0</v>
          </cell>
          <cell r="I100">
            <v>5</v>
          </cell>
          <cell r="J100">
            <v>0</v>
          </cell>
        </row>
        <row r="101">
          <cell r="A101" t="str">
            <v>POWIAT KARTUSKI (WOJ. POMORSKIE)</v>
          </cell>
          <cell r="B101" t="str">
            <v>BSK - Gospodarcze</v>
          </cell>
          <cell r="C101">
            <v>61</v>
          </cell>
          <cell r="D101">
            <v>39</v>
          </cell>
          <cell r="E101">
            <v>1</v>
          </cell>
          <cell r="F101">
            <v>62.9</v>
          </cell>
          <cell r="G101">
            <v>46.92</v>
          </cell>
          <cell r="H101">
            <v>21</v>
          </cell>
          <cell r="I101">
            <v>17</v>
          </cell>
          <cell r="J101">
            <v>0</v>
          </cell>
        </row>
        <row r="102">
          <cell r="A102" t="str">
            <v>POWIAT KATOWICE (WOJ. ŚLĄSKIE)</v>
          </cell>
          <cell r="B102" t="str">
            <v>BSK - Gospodarcze</v>
          </cell>
          <cell r="C102">
            <v>1690</v>
          </cell>
          <cell r="D102">
            <v>1619</v>
          </cell>
          <cell r="E102">
            <v>2</v>
          </cell>
          <cell r="F102">
            <v>95.69</v>
          </cell>
          <cell r="G102">
            <v>565.19</v>
          </cell>
          <cell r="H102">
            <v>0</v>
          </cell>
          <cell r="I102">
            <v>77</v>
          </cell>
          <cell r="J102">
            <v>0</v>
          </cell>
        </row>
        <row r="103">
          <cell r="A103" t="str">
            <v>POWIAT KAZIMIERSKI (WOJ. ŚWIĘTOKRZYSKIE)</v>
          </cell>
          <cell r="B103" t="str">
            <v>BSK - Gospodarcze</v>
          </cell>
          <cell r="C103">
            <v>31</v>
          </cell>
          <cell r="D103">
            <v>29</v>
          </cell>
          <cell r="E103">
            <v>0</v>
          </cell>
          <cell r="F103">
            <v>93.55</v>
          </cell>
          <cell r="G103">
            <v>90.32</v>
          </cell>
          <cell r="H103">
            <v>19</v>
          </cell>
          <cell r="I103">
            <v>6</v>
          </cell>
          <cell r="J103">
            <v>0</v>
          </cell>
        </row>
        <row r="104">
          <cell r="A104" t="str">
            <v>POWIAT KIELCE (WOJ. ŚWIĘTOKRZYSKIE)</v>
          </cell>
          <cell r="B104" t="str">
            <v>BSK - Gospodarcze</v>
          </cell>
          <cell r="C104">
            <v>840</v>
          </cell>
          <cell r="D104">
            <v>812</v>
          </cell>
          <cell r="E104">
            <v>1</v>
          </cell>
          <cell r="F104">
            <v>96.55</v>
          </cell>
          <cell r="G104">
            <v>424.83</v>
          </cell>
          <cell r="H104">
            <v>1</v>
          </cell>
          <cell r="I104">
            <v>81</v>
          </cell>
          <cell r="J104">
            <v>0</v>
          </cell>
        </row>
        <row r="105">
          <cell r="A105" t="str">
            <v>POWIAT KIELECKI (WOJ. ŚWIĘTOKRZYSKIE)</v>
          </cell>
          <cell r="B105" t="str">
            <v>BSK - Gospodarcze</v>
          </cell>
          <cell r="C105">
            <v>79</v>
          </cell>
          <cell r="D105">
            <v>65</v>
          </cell>
          <cell r="E105">
            <v>0</v>
          </cell>
          <cell r="F105">
            <v>82.28</v>
          </cell>
          <cell r="G105">
            <v>37.84</v>
          </cell>
          <cell r="H105">
            <v>71</v>
          </cell>
          <cell r="I105">
            <v>24</v>
          </cell>
          <cell r="J105">
            <v>0</v>
          </cell>
        </row>
        <row r="106">
          <cell r="A106" t="str">
            <v>POWIAT KLUCZBORSKI (WOJ. OPOLSKIE)</v>
          </cell>
          <cell r="B106" t="str">
            <v>BSK - Gospodarcze</v>
          </cell>
          <cell r="C106">
            <v>51</v>
          </cell>
          <cell r="D106">
            <v>47</v>
          </cell>
          <cell r="E106">
            <v>0</v>
          </cell>
          <cell r="F106">
            <v>92.16</v>
          </cell>
          <cell r="G106">
            <v>76.69</v>
          </cell>
          <cell r="H106">
            <v>2</v>
          </cell>
          <cell r="I106">
            <v>21</v>
          </cell>
          <cell r="J106">
            <v>1</v>
          </cell>
        </row>
        <row r="107">
          <cell r="A107" t="str">
            <v>POWIAT KOLBUSZOWSKI (WOJ. PODKARPACKIE)</v>
          </cell>
          <cell r="B107" t="str">
            <v>BSK - Gospodarcze</v>
          </cell>
          <cell r="C107">
            <v>13</v>
          </cell>
          <cell r="D107">
            <v>12</v>
          </cell>
          <cell r="E107">
            <v>0</v>
          </cell>
          <cell r="F107">
            <v>92.31</v>
          </cell>
          <cell r="G107">
            <v>20.83</v>
          </cell>
          <cell r="H107">
            <v>10</v>
          </cell>
          <cell r="I107">
            <v>8</v>
          </cell>
          <cell r="J107">
            <v>0</v>
          </cell>
        </row>
        <row r="108">
          <cell r="A108" t="str">
            <v>POWIAT KOLNEŃSKI (WOJ. PODLASKIE)</v>
          </cell>
          <cell r="B108" t="str">
            <v>BSK - Gospodarcze</v>
          </cell>
          <cell r="C108">
            <v>21</v>
          </cell>
          <cell r="D108">
            <v>21</v>
          </cell>
          <cell r="E108">
            <v>0</v>
          </cell>
          <cell r="F108">
            <v>100</v>
          </cell>
          <cell r="G108">
            <v>53.75</v>
          </cell>
          <cell r="H108">
            <v>6</v>
          </cell>
          <cell r="I108">
            <v>13</v>
          </cell>
          <cell r="J108">
            <v>0</v>
          </cell>
        </row>
        <row r="109">
          <cell r="A109" t="str">
            <v>POWIAT KOLSKI (WOJ. WIELKOPOLSKIE)</v>
          </cell>
          <cell r="B109" t="str">
            <v>BSK - Gospodarcze</v>
          </cell>
          <cell r="C109">
            <v>65</v>
          </cell>
          <cell r="D109">
            <v>61</v>
          </cell>
          <cell r="E109">
            <v>0</v>
          </cell>
          <cell r="F109">
            <v>93.85</v>
          </cell>
          <cell r="G109">
            <v>73.68</v>
          </cell>
          <cell r="H109">
            <v>12</v>
          </cell>
          <cell r="I109">
            <v>16</v>
          </cell>
          <cell r="J109">
            <v>0</v>
          </cell>
        </row>
        <row r="110">
          <cell r="A110" t="str">
            <v>POWIAT KONECKI (WOJ. ŚWIĘTOKRZYSKIE)</v>
          </cell>
          <cell r="B110" t="str">
            <v>BSK - Gospodarcze</v>
          </cell>
          <cell r="C110">
            <v>12</v>
          </cell>
          <cell r="D110">
            <v>9</v>
          </cell>
          <cell r="E110">
            <v>1</v>
          </cell>
          <cell r="F110">
            <v>69.23</v>
          </cell>
          <cell r="G110">
            <v>14.62</v>
          </cell>
          <cell r="H110">
            <v>2</v>
          </cell>
          <cell r="I110">
            <v>10</v>
          </cell>
          <cell r="J110">
            <v>0</v>
          </cell>
        </row>
        <row r="111">
          <cell r="A111" t="str">
            <v>POWIAT KONIN (WOJ. WIELKOPOLSKIE)</v>
          </cell>
          <cell r="B111" t="str">
            <v>BSK - Gospodarcze</v>
          </cell>
          <cell r="C111">
            <v>102</v>
          </cell>
          <cell r="D111">
            <v>98</v>
          </cell>
          <cell r="E111">
            <v>0</v>
          </cell>
          <cell r="F111">
            <v>96.08</v>
          </cell>
          <cell r="G111">
            <v>134.91</v>
          </cell>
          <cell r="H111">
            <v>0</v>
          </cell>
          <cell r="I111">
            <v>20</v>
          </cell>
          <cell r="J111">
            <v>0</v>
          </cell>
        </row>
        <row r="112">
          <cell r="A112" t="str">
            <v>POWIAT KONIŃSKI (WOJ. WIELKOPOLSKIE)</v>
          </cell>
          <cell r="B112" t="str">
            <v>BSK - Gospodarcze</v>
          </cell>
          <cell r="C112">
            <v>37</v>
          </cell>
          <cell r="D112">
            <v>32</v>
          </cell>
          <cell r="E112">
            <v>0</v>
          </cell>
          <cell r="F112">
            <v>86.49</v>
          </cell>
          <cell r="G112">
            <v>28.61</v>
          </cell>
          <cell r="H112">
            <v>28</v>
          </cell>
          <cell r="I112">
            <v>27</v>
          </cell>
          <cell r="J112">
            <v>0</v>
          </cell>
        </row>
        <row r="113">
          <cell r="A113" t="str">
            <v>POWIAT KOSZALIN (WOJ. ZACHODNIOPOMORSKIE)</v>
          </cell>
          <cell r="B113" t="str">
            <v>BSK - Gospodarcze</v>
          </cell>
          <cell r="C113">
            <v>376</v>
          </cell>
          <cell r="D113">
            <v>376</v>
          </cell>
          <cell r="E113">
            <v>1</v>
          </cell>
          <cell r="F113">
            <v>99.73</v>
          </cell>
          <cell r="G113">
            <v>348.21</v>
          </cell>
          <cell r="H113">
            <v>0</v>
          </cell>
          <cell r="I113">
            <v>44</v>
          </cell>
          <cell r="J113">
            <v>0</v>
          </cell>
        </row>
        <row r="114">
          <cell r="A114" t="str">
            <v>POWIAT KOSZALIŃSKI (WOJ. ZACHODNIOPOMORSKIE)</v>
          </cell>
          <cell r="B114" t="str">
            <v>BSK - Gospodarcze</v>
          </cell>
          <cell r="C114">
            <v>8</v>
          </cell>
          <cell r="D114">
            <v>9</v>
          </cell>
          <cell r="E114">
            <v>1</v>
          </cell>
          <cell r="F114">
            <v>100</v>
          </cell>
          <cell r="G114">
            <v>12.16</v>
          </cell>
          <cell r="H114">
            <v>7</v>
          </cell>
          <cell r="I114">
            <v>6</v>
          </cell>
          <cell r="J114">
            <v>0</v>
          </cell>
        </row>
        <row r="115">
          <cell r="A115" t="str">
            <v>POWIAT KOZIENICKI (WOJ. MAZOWIECKIE)</v>
          </cell>
          <cell r="B115" t="str">
            <v>BSK - Gospodarcze</v>
          </cell>
          <cell r="C115">
            <v>22</v>
          </cell>
          <cell r="D115">
            <v>15</v>
          </cell>
          <cell r="E115">
            <v>0</v>
          </cell>
          <cell r="F115">
            <v>68.18</v>
          </cell>
          <cell r="G115">
            <v>35.99</v>
          </cell>
          <cell r="H115">
            <v>8</v>
          </cell>
          <cell r="I115">
            <v>14</v>
          </cell>
          <cell r="J115">
            <v>1</v>
          </cell>
        </row>
        <row r="116">
          <cell r="A116" t="str">
            <v>POWIAT KOŁOBRZESKI (WOJ. ZACHODNIOPOMORSKIE)</v>
          </cell>
          <cell r="B116" t="str">
            <v>BSK - Gospodarcze</v>
          </cell>
          <cell r="C116">
            <v>64</v>
          </cell>
          <cell r="D116">
            <v>53</v>
          </cell>
          <cell r="E116">
            <v>0</v>
          </cell>
          <cell r="F116">
            <v>82.81</v>
          </cell>
          <cell r="G116">
            <v>80.48</v>
          </cell>
          <cell r="H116">
            <v>14</v>
          </cell>
          <cell r="I116">
            <v>21</v>
          </cell>
          <cell r="J116">
            <v>0</v>
          </cell>
        </row>
        <row r="117">
          <cell r="A117" t="str">
            <v>POWIAT KOŚCIAŃSKI (WOJ. WIELKOPOLSKIE)</v>
          </cell>
          <cell r="B117" t="str">
            <v>BSK - Gospodarcze</v>
          </cell>
          <cell r="C117">
            <v>61</v>
          </cell>
          <cell r="D117">
            <v>57</v>
          </cell>
          <cell r="E117">
            <v>0</v>
          </cell>
          <cell r="F117">
            <v>93.44</v>
          </cell>
          <cell r="G117">
            <v>77.17</v>
          </cell>
          <cell r="H117">
            <v>26</v>
          </cell>
          <cell r="I117">
            <v>19</v>
          </cell>
          <cell r="J117">
            <v>0</v>
          </cell>
        </row>
        <row r="118">
          <cell r="A118" t="str">
            <v>POWIAT KOŚCIERSKI (WOJ. POMORSKIE)</v>
          </cell>
          <cell r="B118" t="str">
            <v>BSK - Gospodarcze</v>
          </cell>
          <cell r="C118">
            <v>71</v>
          </cell>
          <cell r="D118">
            <v>62</v>
          </cell>
          <cell r="E118">
            <v>1</v>
          </cell>
          <cell r="F118">
            <v>86.11</v>
          </cell>
          <cell r="G118">
            <v>98.97</v>
          </cell>
          <cell r="H118">
            <v>12</v>
          </cell>
          <cell r="I118">
            <v>11</v>
          </cell>
          <cell r="J118">
            <v>0</v>
          </cell>
        </row>
        <row r="119">
          <cell r="A119" t="str">
            <v>POWIAT KRAKOWSKI (WOJ. MAŁOPOLSKIE)</v>
          </cell>
          <cell r="B119" t="str">
            <v>BSK - Gospodarcze</v>
          </cell>
          <cell r="C119">
            <v>63</v>
          </cell>
          <cell r="D119">
            <v>37</v>
          </cell>
          <cell r="E119">
            <v>1</v>
          </cell>
          <cell r="F119">
            <v>57.81</v>
          </cell>
          <cell r="G119">
            <v>23.2</v>
          </cell>
          <cell r="H119">
            <v>50</v>
          </cell>
          <cell r="I119">
            <v>16</v>
          </cell>
          <cell r="J119">
            <v>1</v>
          </cell>
        </row>
        <row r="120">
          <cell r="A120" t="str">
            <v>POWIAT KRAKÓW (WOJ. MAŁOPOLSKIE)</v>
          </cell>
          <cell r="B120" t="str">
            <v>BSK - Gospodarcze</v>
          </cell>
          <cell r="C120">
            <v>9886</v>
          </cell>
          <cell r="D120">
            <v>9714</v>
          </cell>
          <cell r="E120">
            <v>14</v>
          </cell>
          <cell r="F120">
            <v>98.12</v>
          </cell>
          <cell r="G120">
            <v>1296.61</v>
          </cell>
          <cell r="H120">
            <v>0</v>
          </cell>
          <cell r="I120">
            <v>166</v>
          </cell>
          <cell r="J120">
            <v>6</v>
          </cell>
        </row>
        <row r="121">
          <cell r="A121" t="str">
            <v>POWIAT KRAPKOWICKI (WOJ. OPOLSKIE)</v>
          </cell>
          <cell r="B121" t="str">
            <v>BSK - Gospodarcze</v>
          </cell>
          <cell r="C121">
            <v>20</v>
          </cell>
          <cell r="D121">
            <v>18</v>
          </cell>
          <cell r="E121">
            <v>0</v>
          </cell>
          <cell r="F121">
            <v>90</v>
          </cell>
          <cell r="G121">
            <v>31.03</v>
          </cell>
          <cell r="H121">
            <v>3</v>
          </cell>
          <cell r="I121">
            <v>11</v>
          </cell>
          <cell r="J121">
            <v>0</v>
          </cell>
        </row>
        <row r="122">
          <cell r="A122" t="str">
            <v>POWIAT KRASNOSTAWSKI (WOJ. LUBELSKIE)</v>
          </cell>
          <cell r="B122" t="str">
            <v>BSK - Gospodarcze</v>
          </cell>
          <cell r="C122">
            <v>18</v>
          </cell>
          <cell r="D122">
            <v>15</v>
          </cell>
          <cell r="E122">
            <v>0</v>
          </cell>
          <cell r="F122">
            <v>83.33</v>
          </cell>
          <cell r="G122">
            <v>27.63</v>
          </cell>
          <cell r="H122">
            <v>7</v>
          </cell>
          <cell r="I122">
            <v>18</v>
          </cell>
          <cell r="J122">
            <v>4</v>
          </cell>
        </row>
        <row r="123">
          <cell r="A123" t="str">
            <v>POWIAT KRAŚNICKI (WOJ. LUBELSKIE)</v>
          </cell>
          <cell r="B123" t="str">
            <v>BSK - Gospodarcze</v>
          </cell>
          <cell r="C123">
            <v>18</v>
          </cell>
          <cell r="D123">
            <v>15</v>
          </cell>
          <cell r="E123">
            <v>0</v>
          </cell>
          <cell r="F123">
            <v>83.33</v>
          </cell>
          <cell r="G123">
            <v>18.51</v>
          </cell>
          <cell r="H123">
            <v>9</v>
          </cell>
          <cell r="I123">
            <v>10</v>
          </cell>
          <cell r="J123">
            <v>1</v>
          </cell>
        </row>
        <row r="124">
          <cell r="A124" t="str">
            <v>POWIAT KROSNO (WOJ. PODKARPACKIE)</v>
          </cell>
          <cell r="B124" t="str">
            <v>BSK - Gospodarcze</v>
          </cell>
          <cell r="C124">
            <v>302</v>
          </cell>
          <cell r="D124">
            <v>295</v>
          </cell>
          <cell r="E124">
            <v>0</v>
          </cell>
          <cell r="F124">
            <v>97.68</v>
          </cell>
          <cell r="G124">
            <v>646.75</v>
          </cell>
          <cell r="H124">
            <v>0</v>
          </cell>
          <cell r="I124">
            <v>18</v>
          </cell>
          <cell r="J124">
            <v>0</v>
          </cell>
        </row>
        <row r="125">
          <cell r="A125" t="str">
            <v>POWIAT KROTOSZYŃSKI (WOJ. WIELKOPOLSKIE)</v>
          </cell>
          <cell r="B125" t="str">
            <v>BSK - Gospodarcze</v>
          </cell>
          <cell r="C125">
            <v>169</v>
          </cell>
          <cell r="D125">
            <v>168</v>
          </cell>
          <cell r="E125">
            <v>0</v>
          </cell>
          <cell r="F125">
            <v>99.41</v>
          </cell>
          <cell r="G125">
            <v>217.73</v>
          </cell>
          <cell r="H125">
            <v>147</v>
          </cell>
          <cell r="I125">
            <v>14</v>
          </cell>
          <cell r="J125">
            <v>0</v>
          </cell>
        </row>
        <row r="126">
          <cell r="A126" t="str">
            <v>POWIAT KROŚNIEŃSKI (WOJ. LUBUSKIE)</v>
          </cell>
          <cell r="B126" t="str">
            <v>BSK - Gospodarcze</v>
          </cell>
          <cell r="C126">
            <v>21</v>
          </cell>
          <cell r="D126">
            <v>17</v>
          </cell>
          <cell r="E126">
            <v>0</v>
          </cell>
          <cell r="F126">
            <v>80.95</v>
          </cell>
          <cell r="G126">
            <v>37.6</v>
          </cell>
          <cell r="H126">
            <v>5</v>
          </cell>
          <cell r="I126">
            <v>18</v>
          </cell>
          <cell r="J126">
            <v>0</v>
          </cell>
        </row>
        <row r="127">
          <cell r="A127" t="str">
            <v>POWIAT KROŚNIEŃSKI (WOJ. PODKARPACKIE)</v>
          </cell>
          <cell r="B127" t="str">
            <v>BSK - Gospodarcze</v>
          </cell>
          <cell r="C127">
            <v>474</v>
          </cell>
          <cell r="D127">
            <v>467</v>
          </cell>
          <cell r="E127">
            <v>0</v>
          </cell>
          <cell r="F127">
            <v>98.52</v>
          </cell>
          <cell r="G127">
            <v>422.91</v>
          </cell>
          <cell r="H127">
            <v>468</v>
          </cell>
          <cell r="I127">
            <v>8</v>
          </cell>
          <cell r="J127">
            <v>0</v>
          </cell>
        </row>
        <row r="128">
          <cell r="A128" t="str">
            <v>POWIAT KUTNOWSKI (WOJ. ŁÓDZKIE)</v>
          </cell>
          <cell r="B128" t="str">
            <v>BSK - Gospodarcze</v>
          </cell>
          <cell r="C128">
            <v>49</v>
          </cell>
          <cell r="D128">
            <v>31</v>
          </cell>
          <cell r="E128">
            <v>0</v>
          </cell>
          <cell r="F128">
            <v>63.27</v>
          </cell>
          <cell r="G128">
            <v>49.58</v>
          </cell>
          <cell r="H128">
            <v>12</v>
          </cell>
          <cell r="I128">
            <v>27</v>
          </cell>
          <cell r="J128">
            <v>0</v>
          </cell>
        </row>
        <row r="129">
          <cell r="A129" t="str">
            <v>POWIAT KWIDZYŃSKI (WOJ. POMORSKIE)</v>
          </cell>
          <cell r="B129" t="str">
            <v>BSK - Gospodarcze</v>
          </cell>
          <cell r="C129">
            <v>26</v>
          </cell>
          <cell r="D129">
            <v>10</v>
          </cell>
          <cell r="E129">
            <v>0</v>
          </cell>
          <cell r="F129">
            <v>38.46</v>
          </cell>
          <cell r="G129">
            <v>31.15</v>
          </cell>
          <cell r="H129">
            <v>2</v>
          </cell>
          <cell r="I129">
            <v>7</v>
          </cell>
          <cell r="J129">
            <v>0</v>
          </cell>
        </row>
        <row r="130">
          <cell r="A130" t="str">
            <v>POWIAT KĘDZIERZYŃSKO-KOZIELSKI (WOJ. OPOLSKIE)</v>
          </cell>
          <cell r="B130" t="str">
            <v>BSK - Gospodarcze</v>
          </cell>
          <cell r="C130">
            <v>91</v>
          </cell>
          <cell r="D130">
            <v>83</v>
          </cell>
          <cell r="E130">
            <v>2</v>
          </cell>
          <cell r="F130">
            <v>89.25</v>
          </cell>
          <cell r="G130">
            <v>94.9</v>
          </cell>
          <cell r="H130">
            <v>6</v>
          </cell>
          <cell r="I130">
            <v>38</v>
          </cell>
          <cell r="J130">
            <v>0</v>
          </cell>
        </row>
        <row r="131">
          <cell r="A131" t="str">
            <v>POWIAT KĘPIŃSKI (WOJ. WIELKOPOLSKIE)</v>
          </cell>
          <cell r="B131" t="str">
            <v>BSK - Gospodarcze</v>
          </cell>
          <cell r="C131">
            <v>118</v>
          </cell>
          <cell r="D131">
            <v>113</v>
          </cell>
          <cell r="E131">
            <v>0</v>
          </cell>
          <cell r="F131">
            <v>95.76</v>
          </cell>
          <cell r="G131">
            <v>209.18</v>
          </cell>
          <cell r="H131">
            <v>48</v>
          </cell>
          <cell r="I131">
            <v>25</v>
          </cell>
          <cell r="J131">
            <v>0</v>
          </cell>
        </row>
        <row r="132">
          <cell r="A132" t="str">
            <v>POWIAT KĘTRZYŃSKI (WOJ. WARMIŃSKO-MAZURSKIE)</v>
          </cell>
          <cell r="B132" t="str">
            <v>BSK - Gospodarcze</v>
          </cell>
          <cell r="C132">
            <v>29</v>
          </cell>
          <cell r="D132">
            <v>27</v>
          </cell>
          <cell r="E132">
            <v>0</v>
          </cell>
          <cell r="F132">
            <v>93.1</v>
          </cell>
          <cell r="G132">
            <v>45.17</v>
          </cell>
          <cell r="H132">
            <v>3</v>
          </cell>
          <cell r="I132">
            <v>11</v>
          </cell>
          <cell r="J132">
            <v>0</v>
          </cell>
        </row>
        <row r="133">
          <cell r="A133" t="str">
            <v>POWIAT KŁOBUCKI (WOJ. ŚLĄSKIE)</v>
          </cell>
          <cell r="B133" t="str">
            <v>BSK - Gospodarcze</v>
          </cell>
          <cell r="C133">
            <v>266</v>
          </cell>
          <cell r="D133">
            <v>257</v>
          </cell>
          <cell r="E133">
            <v>0</v>
          </cell>
          <cell r="F133">
            <v>96.62</v>
          </cell>
          <cell r="G133">
            <v>312.44</v>
          </cell>
          <cell r="H133">
            <v>208</v>
          </cell>
          <cell r="I133">
            <v>37</v>
          </cell>
          <cell r="J133">
            <v>0</v>
          </cell>
        </row>
        <row r="134">
          <cell r="A134" t="str">
            <v>POWIAT KŁODZKI (WOJ. DOLNOŚLĄSKIE)</v>
          </cell>
          <cell r="B134" t="str">
            <v>BSK - Gospodarcze</v>
          </cell>
          <cell r="C134">
            <v>94</v>
          </cell>
          <cell r="D134">
            <v>95</v>
          </cell>
          <cell r="E134">
            <v>3</v>
          </cell>
          <cell r="F134">
            <v>97.94</v>
          </cell>
          <cell r="G134">
            <v>58.08</v>
          </cell>
          <cell r="H134">
            <v>7</v>
          </cell>
          <cell r="I134">
            <v>21</v>
          </cell>
          <cell r="J134">
            <v>0</v>
          </cell>
        </row>
        <row r="135">
          <cell r="A135" t="str">
            <v>POWIAT LEGIONOWSKI (WOJ. MAZOWIECKIE)</v>
          </cell>
          <cell r="B135" t="str">
            <v>BSK - Gospodarcze</v>
          </cell>
          <cell r="C135">
            <v>254</v>
          </cell>
          <cell r="D135">
            <v>242</v>
          </cell>
          <cell r="E135">
            <v>2</v>
          </cell>
          <cell r="F135">
            <v>94.53</v>
          </cell>
          <cell r="G135">
            <v>223.12</v>
          </cell>
          <cell r="H135">
            <v>212</v>
          </cell>
          <cell r="I135">
            <v>70</v>
          </cell>
          <cell r="J135">
            <v>10</v>
          </cell>
        </row>
        <row r="136">
          <cell r="A136" t="str">
            <v>POWIAT LEGNICA (WOJ. DOLNOŚLĄSKIE)</v>
          </cell>
          <cell r="B136" t="str">
            <v>BSK - Gospodarcze</v>
          </cell>
          <cell r="C136">
            <v>1559</v>
          </cell>
          <cell r="D136">
            <v>1550</v>
          </cell>
          <cell r="E136">
            <v>0</v>
          </cell>
          <cell r="F136">
            <v>99.42</v>
          </cell>
          <cell r="G136">
            <v>1547.1</v>
          </cell>
          <cell r="H136">
            <v>0</v>
          </cell>
          <cell r="I136">
            <v>36</v>
          </cell>
          <cell r="J136">
            <v>0</v>
          </cell>
        </row>
        <row r="137">
          <cell r="A137" t="str">
            <v>POWIAT LEGNICKI (WOJ. DOLNOŚLĄSKIE)</v>
          </cell>
          <cell r="B137" t="str">
            <v>BSK - Gospodarcze</v>
          </cell>
          <cell r="C137">
            <v>10</v>
          </cell>
          <cell r="D137">
            <v>8</v>
          </cell>
          <cell r="E137">
            <v>0</v>
          </cell>
          <cell r="F137">
            <v>80</v>
          </cell>
          <cell r="G137">
            <v>18.14</v>
          </cell>
          <cell r="H137">
            <v>5</v>
          </cell>
          <cell r="I137">
            <v>8</v>
          </cell>
          <cell r="J137">
            <v>0</v>
          </cell>
        </row>
        <row r="138">
          <cell r="A138" t="str">
            <v>POWIAT LESKI (WOJ. PODKARPACKIE)</v>
          </cell>
          <cell r="B138" t="str">
            <v>BSK - Gospodarcze</v>
          </cell>
          <cell r="C138">
            <v>57</v>
          </cell>
          <cell r="D138">
            <v>56</v>
          </cell>
          <cell r="E138">
            <v>0</v>
          </cell>
          <cell r="F138">
            <v>98.25</v>
          </cell>
          <cell r="G138">
            <v>213.45</v>
          </cell>
          <cell r="H138">
            <v>4</v>
          </cell>
          <cell r="I138">
            <v>38</v>
          </cell>
          <cell r="J138">
            <v>0</v>
          </cell>
        </row>
        <row r="139">
          <cell r="A139" t="str">
            <v>POWIAT LESZCZYŃSKI (WOJ. WIELKOPOLSKIE)</v>
          </cell>
          <cell r="B139" t="str">
            <v>BSK - Gospodarcze</v>
          </cell>
          <cell r="C139">
            <v>18</v>
          </cell>
          <cell r="D139">
            <v>16</v>
          </cell>
          <cell r="E139">
            <v>0</v>
          </cell>
          <cell r="F139">
            <v>88.89</v>
          </cell>
          <cell r="G139">
            <v>32.72</v>
          </cell>
          <cell r="H139">
            <v>17</v>
          </cell>
          <cell r="I139">
            <v>4</v>
          </cell>
          <cell r="J139">
            <v>0</v>
          </cell>
        </row>
        <row r="140">
          <cell r="A140" t="str">
            <v>POWIAT LESZNO (WOJ. WIELKOPOLSKIE)</v>
          </cell>
          <cell r="B140" t="str">
            <v>BSK - Gospodarcze</v>
          </cell>
          <cell r="C140">
            <v>229</v>
          </cell>
          <cell r="D140">
            <v>224</v>
          </cell>
          <cell r="E140">
            <v>0</v>
          </cell>
          <cell r="F140">
            <v>97.82</v>
          </cell>
          <cell r="G140">
            <v>355.21</v>
          </cell>
          <cell r="H140">
            <v>0</v>
          </cell>
          <cell r="I140">
            <v>19</v>
          </cell>
          <cell r="J140">
            <v>0</v>
          </cell>
        </row>
        <row r="141">
          <cell r="A141" t="str">
            <v>POWIAT LEŻAJSKI (WOJ. PODKARPACKIE)</v>
          </cell>
          <cell r="B141" t="str">
            <v>BSK - Gospodarcze</v>
          </cell>
          <cell r="C141">
            <v>26</v>
          </cell>
          <cell r="D141">
            <v>22</v>
          </cell>
          <cell r="E141">
            <v>0</v>
          </cell>
          <cell r="F141">
            <v>84.62</v>
          </cell>
          <cell r="G141">
            <v>37.36</v>
          </cell>
          <cell r="H141">
            <v>10</v>
          </cell>
          <cell r="I141">
            <v>7</v>
          </cell>
          <cell r="J141">
            <v>0</v>
          </cell>
        </row>
        <row r="142">
          <cell r="A142" t="str">
            <v>POWIAT LIDZBARSKI (WOJ. WARMIŃSKO-MAZURSKIE)</v>
          </cell>
          <cell r="B142" t="str">
            <v>BSK - Gospodarcze</v>
          </cell>
          <cell r="C142">
            <v>25</v>
          </cell>
          <cell r="D142">
            <v>23</v>
          </cell>
          <cell r="E142">
            <v>0</v>
          </cell>
          <cell r="F142">
            <v>92</v>
          </cell>
          <cell r="G142">
            <v>59.28</v>
          </cell>
          <cell r="H142">
            <v>7</v>
          </cell>
          <cell r="I142">
            <v>18</v>
          </cell>
          <cell r="J142">
            <v>0</v>
          </cell>
        </row>
        <row r="143">
          <cell r="A143" t="str">
            <v>POWIAT LIMANOWSKI (WOJ. MAŁOPOLSKIE)</v>
          </cell>
          <cell r="B143" t="str">
            <v>BSK - Gospodarcze</v>
          </cell>
          <cell r="C143">
            <v>25</v>
          </cell>
          <cell r="D143">
            <v>22</v>
          </cell>
          <cell r="E143">
            <v>5</v>
          </cell>
          <cell r="F143">
            <v>73.33</v>
          </cell>
          <cell r="G143">
            <v>19.24</v>
          </cell>
          <cell r="H143">
            <v>15</v>
          </cell>
          <cell r="I143">
            <v>16</v>
          </cell>
          <cell r="J143">
            <v>0</v>
          </cell>
        </row>
        <row r="144">
          <cell r="A144" t="str">
            <v>POWIAT LIPNOWSKI (WOJ. KUJAWSKO-POMORSKIE)</v>
          </cell>
          <cell r="B144" t="str">
            <v>BSK - Gospodarcze</v>
          </cell>
          <cell r="C144">
            <v>17</v>
          </cell>
          <cell r="D144">
            <v>16</v>
          </cell>
          <cell r="E144">
            <v>0</v>
          </cell>
          <cell r="F144">
            <v>94.12</v>
          </cell>
          <cell r="G144">
            <v>25.5</v>
          </cell>
          <cell r="H144">
            <v>8</v>
          </cell>
          <cell r="I144">
            <v>10</v>
          </cell>
          <cell r="J144">
            <v>0</v>
          </cell>
        </row>
        <row r="145">
          <cell r="A145" t="str">
            <v>POWIAT LIPSKI (WOJ. MAZOWIECKIE)</v>
          </cell>
          <cell r="B145" t="str">
            <v>BSK - Gospodarcze</v>
          </cell>
          <cell r="C145">
            <v>12</v>
          </cell>
          <cell r="D145">
            <v>12</v>
          </cell>
          <cell r="E145">
            <v>0</v>
          </cell>
          <cell r="F145">
            <v>100</v>
          </cell>
          <cell r="G145">
            <v>34.4</v>
          </cell>
          <cell r="H145">
            <v>7</v>
          </cell>
          <cell r="I145">
            <v>13</v>
          </cell>
          <cell r="J145">
            <v>0</v>
          </cell>
        </row>
        <row r="146">
          <cell r="A146" t="str">
            <v>POWIAT LUBACZOWSKI (WOJ. PODKARPACKIE)</v>
          </cell>
          <cell r="B146" t="str">
            <v>BSK - Gospodarcze</v>
          </cell>
          <cell r="C146">
            <v>15</v>
          </cell>
          <cell r="D146">
            <v>14</v>
          </cell>
          <cell r="E146">
            <v>0</v>
          </cell>
          <cell r="F146">
            <v>93.33</v>
          </cell>
          <cell r="G146">
            <v>26.61</v>
          </cell>
          <cell r="H146">
            <v>3</v>
          </cell>
          <cell r="I146">
            <v>11</v>
          </cell>
          <cell r="J146">
            <v>2</v>
          </cell>
        </row>
        <row r="147">
          <cell r="A147" t="str">
            <v>POWIAT LUBARTOWSKI (WOJ. LUBELSKIE)</v>
          </cell>
          <cell r="B147" t="str">
            <v>BSK - Gospodarcze</v>
          </cell>
          <cell r="C147">
            <v>47</v>
          </cell>
          <cell r="D147">
            <v>43</v>
          </cell>
          <cell r="E147">
            <v>1</v>
          </cell>
          <cell r="F147">
            <v>89.58</v>
          </cell>
          <cell r="G147">
            <v>52.61</v>
          </cell>
          <cell r="H147">
            <v>8</v>
          </cell>
          <cell r="I147">
            <v>12</v>
          </cell>
          <cell r="J147">
            <v>1</v>
          </cell>
        </row>
        <row r="148">
          <cell r="A148" t="str">
            <v>POWIAT LUBAŃSKI (WOJ. DOLNOŚLĄSKIE)</v>
          </cell>
          <cell r="B148" t="str">
            <v>BSK - Gospodarcze</v>
          </cell>
          <cell r="C148">
            <v>11</v>
          </cell>
          <cell r="D148">
            <v>9</v>
          </cell>
          <cell r="E148">
            <v>0</v>
          </cell>
          <cell r="F148">
            <v>81.82</v>
          </cell>
          <cell r="G148">
            <v>19.87</v>
          </cell>
          <cell r="H148">
            <v>1</v>
          </cell>
          <cell r="I148">
            <v>4</v>
          </cell>
          <cell r="J148">
            <v>0</v>
          </cell>
        </row>
        <row r="149">
          <cell r="A149" t="str">
            <v>POWIAT LUBELSKI (WOJ. LUBELSKIE)</v>
          </cell>
          <cell r="B149" t="str">
            <v>BSK - Gospodarcze</v>
          </cell>
          <cell r="C149">
            <v>34</v>
          </cell>
          <cell r="D149">
            <v>25</v>
          </cell>
          <cell r="E149">
            <v>1</v>
          </cell>
          <cell r="F149">
            <v>71.43</v>
          </cell>
          <cell r="G149">
            <v>22.42</v>
          </cell>
          <cell r="H149">
            <v>27</v>
          </cell>
          <cell r="I149">
            <v>19</v>
          </cell>
          <cell r="J149">
            <v>0</v>
          </cell>
        </row>
        <row r="150">
          <cell r="A150" t="str">
            <v>POWIAT LUBIŃSKI (WOJ. DOLNOŚLĄSKIE)</v>
          </cell>
          <cell r="B150" t="str">
            <v>BSK - Gospodarcze</v>
          </cell>
          <cell r="C150">
            <v>92</v>
          </cell>
          <cell r="D150">
            <v>86</v>
          </cell>
          <cell r="E150">
            <v>0</v>
          </cell>
          <cell r="F150">
            <v>93.48</v>
          </cell>
          <cell r="G150">
            <v>86.57</v>
          </cell>
          <cell r="H150">
            <v>11</v>
          </cell>
          <cell r="I150">
            <v>29</v>
          </cell>
          <cell r="J150">
            <v>0</v>
          </cell>
        </row>
        <row r="151">
          <cell r="A151" t="str">
            <v>POWIAT LUBLIN (WOJ. LUBELSKIE)</v>
          </cell>
          <cell r="B151" t="str">
            <v>BSK - Gospodarcze</v>
          </cell>
          <cell r="C151">
            <v>304</v>
          </cell>
          <cell r="D151">
            <v>236</v>
          </cell>
          <cell r="E151">
            <v>5</v>
          </cell>
          <cell r="F151">
            <v>76.38</v>
          </cell>
          <cell r="G151">
            <v>89.22</v>
          </cell>
          <cell r="H151">
            <v>0</v>
          </cell>
          <cell r="I151">
            <v>120</v>
          </cell>
          <cell r="J151">
            <v>3</v>
          </cell>
        </row>
        <row r="152">
          <cell r="A152" t="str">
            <v>POWIAT LUBLINIECKI (WOJ. ŚLĄSKIE)</v>
          </cell>
          <cell r="B152" t="str">
            <v>BSK - Gospodarcze</v>
          </cell>
          <cell r="C152">
            <v>103</v>
          </cell>
          <cell r="D152">
            <v>93</v>
          </cell>
          <cell r="E152">
            <v>0</v>
          </cell>
          <cell r="F152">
            <v>90.29</v>
          </cell>
          <cell r="G152">
            <v>133.99</v>
          </cell>
          <cell r="H152">
            <v>74</v>
          </cell>
          <cell r="I152">
            <v>31</v>
          </cell>
          <cell r="J152">
            <v>0</v>
          </cell>
        </row>
        <row r="153">
          <cell r="A153" t="str">
            <v>POWIAT LWÓWECKI (WOJ. DOLNOŚLĄSKIE)</v>
          </cell>
          <cell r="B153" t="str">
            <v>BSK - Gospodarcze</v>
          </cell>
          <cell r="C153">
            <v>25</v>
          </cell>
          <cell r="D153">
            <v>23</v>
          </cell>
          <cell r="E153">
            <v>0</v>
          </cell>
          <cell r="F153">
            <v>92</v>
          </cell>
          <cell r="G153">
            <v>53.72</v>
          </cell>
          <cell r="H153">
            <v>1</v>
          </cell>
          <cell r="I153">
            <v>3</v>
          </cell>
          <cell r="J153">
            <v>0</v>
          </cell>
        </row>
        <row r="154">
          <cell r="A154" t="str">
            <v>POWIAT LĘBORSKI (WOJ. POMORSKIE)</v>
          </cell>
          <cell r="B154" t="str">
            <v>BSK - Gospodarcze</v>
          </cell>
          <cell r="C154">
            <v>41</v>
          </cell>
          <cell r="D154">
            <v>36</v>
          </cell>
          <cell r="E154">
            <v>1</v>
          </cell>
          <cell r="F154">
            <v>85.71</v>
          </cell>
          <cell r="G154">
            <v>61.97</v>
          </cell>
          <cell r="H154">
            <v>3</v>
          </cell>
          <cell r="I154">
            <v>18</v>
          </cell>
          <cell r="J154">
            <v>0</v>
          </cell>
        </row>
        <row r="155">
          <cell r="A155" t="str">
            <v>POWIAT MAKOWSKI (WOJ. MAZOWIECKIE)</v>
          </cell>
          <cell r="B155" t="str">
            <v>BSK - Gospodarcze</v>
          </cell>
          <cell r="C155">
            <v>99</v>
          </cell>
          <cell r="D155">
            <v>98</v>
          </cell>
          <cell r="E155">
            <v>0</v>
          </cell>
          <cell r="F155">
            <v>98.99</v>
          </cell>
          <cell r="G155">
            <v>215.95</v>
          </cell>
          <cell r="H155">
            <v>92</v>
          </cell>
          <cell r="I155">
            <v>7</v>
          </cell>
          <cell r="J155">
            <v>0</v>
          </cell>
        </row>
        <row r="156">
          <cell r="A156" t="str">
            <v>POWIAT MALBORSKI (WOJ. POMORSKIE)</v>
          </cell>
          <cell r="B156" t="str">
            <v>BSK - Gospodarcze</v>
          </cell>
          <cell r="C156">
            <v>61</v>
          </cell>
          <cell r="D156">
            <v>55</v>
          </cell>
          <cell r="E156">
            <v>0</v>
          </cell>
          <cell r="F156">
            <v>90.16</v>
          </cell>
          <cell r="G156">
            <v>95.03</v>
          </cell>
          <cell r="H156">
            <v>6</v>
          </cell>
          <cell r="I156">
            <v>19</v>
          </cell>
          <cell r="J156">
            <v>0</v>
          </cell>
        </row>
        <row r="157">
          <cell r="A157" t="str">
            <v>POWIAT MIECHOWSKI (WOJ. MAŁOPOLSKIE)</v>
          </cell>
          <cell r="B157" t="str">
            <v>BSK - Gospodarcze</v>
          </cell>
          <cell r="C157">
            <v>13</v>
          </cell>
          <cell r="D157">
            <v>8</v>
          </cell>
          <cell r="E157">
            <v>0</v>
          </cell>
          <cell r="F157">
            <v>61.54</v>
          </cell>
          <cell r="G157">
            <v>26.25</v>
          </cell>
          <cell r="H157">
            <v>9</v>
          </cell>
          <cell r="I157">
            <v>7</v>
          </cell>
          <cell r="J157">
            <v>0</v>
          </cell>
        </row>
        <row r="158">
          <cell r="A158" t="str">
            <v>POWIAT MIELECKI (WOJ. PODKARPACKIE)</v>
          </cell>
          <cell r="B158" t="str">
            <v>BSK - Gospodarcze</v>
          </cell>
          <cell r="C158">
            <v>28</v>
          </cell>
          <cell r="D158">
            <v>21</v>
          </cell>
          <cell r="E158">
            <v>1</v>
          </cell>
          <cell r="F158">
            <v>72.41</v>
          </cell>
          <cell r="G158">
            <v>20.55</v>
          </cell>
          <cell r="H158">
            <v>13</v>
          </cell>
          <cell r="I158">
            <v>13</v>
          </cell>
          <cell r="J158">
            <v>0</v>
          </cell>
        </row>
        <row r="159">
          <cell r="A159" t="str">
            <v>POWIAT MIKOŁOWSKI (WOJ. ŚLĄSKIE)</v>
          </cell>
          <cell r="B159" t="str">
            <v>BSK - Gospodarcze</v>
          </cell>
          <cell r="C159">
            <v>71</v>
          </cell>
          <cell r="D159">
            <v>64</v>
          </cell>
          <cell r="E159">
            <v>0</v>
          </cell>
          <cell r="F159">
            <v>90.14</v>
          </cell>
          <cell r="G159">
            <v>73.4</v>
          </cell>
          <cell r="H159">
            <v>6</v>
          </cell>
          <cell r="I159">
            <v>18</v>
          </cell>
          <cell r="J159">
            <v>1</v>
          </cell>
        </row>
        <row r="160">
          <cell r="A160" t="str">
            <v>POWIAT MILICKI (WOJ. DOLNOŚLĄSKIE)</v>
          </cell>
          <cell r="B160" t="str">
            <v>BSK - Gospodarcze</v>
          </cell>
          <cell r="C160">
            <v>30</v>
          </cell>
          <cell r="D160">
            <v>30</v>
          </cell>
          <cell r="E160">
            <v>0</v>
          </cell>
          <cell r="F160">
            <v>100</v>
          </cell>
          <cell r="G160">
            <v>80.71</v>
          </cell>
          <cell r="H160">
            <v>5</v>
          </cell>
          <cell r="I160">
            <v>6</v>
          </cell>
          <cell r="J160">
            <v>0</v>
          </cell>
        </row>
        <row r="161">
          <cell r="A161" t="str">
            <v>POWIAT MIĘDZYCHODZKI (WOJ. WIELKOPOLSKIE)</v>
          </cell>
          <cell r="B161" t="str">
            <v>BSK - Gospodarcze</v>
          </cell>
          <cell r="C161">
            <v>21</v>
          </cell>
          <cell r="D161">
            <v>20</v>
          </cell>
          <cell r="E161">
            <v>0</v>
          </cell>
          <cell r="F161">
            <v>95.24</v>
          </cell>
          <cell r="G161">
            <v>56.65</v>
          </cell>
          <cell r="H161">
            <v>11</v>
          </cell>
          <cell r="I161">
            <v>11</v>
          </cell>
          <cell r="J161">
            <v>0</v>
          </cell>
        </row>
        <row r="162">
          <cell r="A162" t="str">
            <v>POWIAT MIĘDZYRZECKI (WOJ. LUBUSKIE)</v>
          </cell>
          <cell r="B162" t="str">
            <v>BSK - Gospodarcze</v>
          </cell>
          <cell r="C162">
            <v>34</v>
          </cell>
          <cell r="D162">
            <v>32</v>
          </cell>
          <cell r="E162">
            <v>1</v>
          </cell>
          <cell r="F162">
            <v>91.43</v>
          </cell>
          <cell r="G162">
            <v>58.24</v>
          </cell>
          <cell r="H162">
            <v>15</v>
          </cell>
          <cell r="I162">
            <v>28</v>
          </cell>
          <cell r="J162">
            <v>0</v>
          </cell>
        </row>
        <row r="163">
          <cell r="A163" t="str">
            <v>POWIAT MIŃSKI (WOJ. MAZOWIECKIE)</v>
          </cell>
          <cell r="B163" t="str">
            <v>BSK - Gospodarcze</v>
          </cell>
          <cell r="C163">
            <v>78</v>
          </cell>
          <cell r="D163">
            <v>63</v>
          </cell>
          <cell r="E163">
            <v>2</v>
          </cell>
          <cell r="F163">
            <v>78.75</v>
          </cell>
          <cell r="G163">
            <v>51.37</v>
          </cell>
          <cell r="H163">
            <v>27</v>
          </cell>
          <cell r="I163">
            <v>32</v>
          </cell>
          <cell r="J163">
            <v>0</v>
          </cell>
        </row>
        <row r="164">
          <cell r="A164" t="str">
            <v>POWIAT MOGILEŃSKI (WOJ. KUJAWSKO-POMORSKIE)</v>
          </cell>
          <cell r="B164" t="str">
            <v>BSK - Gospodarcze</v>
          </cell>
          <cell r="C164">
            <v>36</v>
          </cell>
          <cell r="D164">
            <v>34</v>
          </cell>
          <cell r="E164">
            <v>0</v>
          </cell>
          <cell r="F164">
            <v>94.44</v>
          </cell>
          <cell r="G164">
            <v>77.95</v>
          </cell>
          <cell r="H164">
            <v>4</v>
          </cell>
          <cell r="I164">
            <v>10</v>
          </cell>
          <cell r="J164">
            <v>0</v>
          </cell>
        </row>
        <row r="165">
          <cell r="A165" t="str">
            <v>POWIAT MONIECKI (WOJ. PODLASKIE)</v>
          </cell>
          <cell r="B165" t="str">
            <v>BSK - Gospodarcze</v>
          </cell>
          <cell r="C165">
            <v>4</v>
          </cell>
          <cell r="D165">
            <v>4</v>
          </cell>
          <cell r="E165">
            <v>0</v>
          </cell>
          <cell r="F165">
            <v>100</v>
          </cell>
          <cell r="G165">
            <v>9.65</v>
          </cell>
          <cell r="H165">
            <v>1</v>
          </cell>
          <cell r="I165">
            <v>2</v>
          </cell>
          <cell r="J165">
            <v>0</v>
          </cell>
        </row>
        <row r="166">
          <cell r="A166" t="str">
            <v>POWIAT MRĄGOWSKI (WOJ. WARMIŃSKO-MAZURSKIE)</v>
          </cell>
          <cell r="B166" t="str">
            <v>BSK - Gospodarcze</v>
          </cell>
          <cell r="C166">
            <v>15</v>
          </cell>
          <cell r="D166">
            <v>11</v>
          </cell>
          <cell r="E166">
            <v>0</v>
          </cell>
          <cell r="F166">
            <v>73.33</v>
          </cell>
          <cell r="G166">
            <v>29.63</v>
          </cell>
          <cell r="H166">
            <v>6</v>
          </cell>
          <cell r="I166">
            <v>5</v>
          </cell>
          <cell r="J166">
            <v>0</v>
          </cell>
        </row>
        <row r="167">
          <cell r="A167" t="str">
            <v>POWIAT MYSZKOWSKI (WOJ. ŚLĄSKIE)</v>
          </cell>
          <cell r="B167" t="str">
            <v>BSK - Gospodarcze</v>
          </cell>
          <cell r="C167">
            <v>169</v>
          </cell>
          <cell r="D167">
            <v>159</v>
          </cell>
          <cell r="E167">
            <v>0</v>
          </cell>
          <cell r="F167">
            <v>94.08</v>
          </cell>
          <cell r="G167">
            <v>235.69</v>
          </cell>
          <cell r="H167">
            <v>48</v>
          </cell>
          <cell r="I167">
            <v>45</v>
          </cell>
          <cell r="J167">
            <v>1</v>
          </cell>
        </row>
        <row r="168">
          <cell r="A168" t="str">
            <v>POWIAT MYSŁOWICE (WOJ. ŚLĄSKIE)</v>
          </cell>
          <cell r="B168" t="str">
            <v>BSK - Gospodarcze</v>
          </cell>
          <cell r="C168">
            <v>227</v>
          </cell>
          <cell r="D168">
            <v>221</v>
          </cell>
          <cell r="E168">
            <v>0</v>
          </cell>
          <cell r="F168">
            <v>97.36</v>
          </cell>
          <cell r="G168">
            <v>303.84</v>
          </cell>
          <cell r="H168">
            <v>0</v>
          </cell>
          <cell r="I168">
            <v>31</v>
          </cell>
          <cell r="J168">
            <v>1</v>
          </cell>
        </row>
        <row r="169">
          <cell r="A169" t="str">
            <v>POWIAT MYŚLENICKI (WOJ. MAŁOPOLSKIE)</v>
          </cell>
          <cell r="B169" t="str">
            <v>BSK - Gospodarcze</v>
          </cell>
          <cell r="C169">
            <v>35</v>
          </cell>
          <cell r="D169">
            <v>25</v>
          </cell>
          <cell r="E169">
            <v>0</v>
          </cell>
          <cell r="F169">
            <v>71.43</v>
          </cell>
          <cell r="G169">
            <v>27.93</v>
          </cell>
          <cell r="H169">
            <v>20</v>
          </cell>
          <cell r="I169">
            <v>20</v>
          </cell>
          <cell r="J169">
            <v>0</v>
          </cell>
        </row>
        <row r="170">
          <cell r="A170" t="str">
            <v>POWIAT MYŚLIBORSKI (WOJ. ZACHODNIOPOMORSKIE)</v>
          </cell>
          <cell r="B170" t="str">
            <v>BSK - Gospodarcze</v>
          </cell>
          <cell r="C170">
            <v>31</v>
          </cell>
          <cell r="D170">
            <v>31</v>
          </cell>
          <cell r="E170">
            <v>1</v>
          </cell>
          <cell r="F170">
            <v>96.88</v>
          </cell>
          <cell r="G170">
            <v>46.22</v>
          </cell>
          <cell r="H170">
            <v>16</v>
          </cell>
          <cell r="I170">
            <v>14</v>
          </cell>
          <cell r="J170">
            <v>0</v>
          </cell>
        </row>
        <row r="171">
          <cell r="A171" t="str">
            <v>POWIAT MŁAWSKI (WOJ. MAZOWIECKIE)</v>
          </cell>
          <cell r="B171" t="str">
            <v>BSK - Gospodarcze</v>
          </cell>
          <cell r="C171">
            <v>29</v>
          </cell>
          <cell r="D171">
            <v>25</v>
          </cell>
          <cell r="E171">
            <v>0</v>
          </cell>
          <cell r="F171">
            <v>86.21</v>
          </cell>
          <cell r="G171">
            <v>39.35</v>
          </cell>
          <cell r="H171">
            <v>6</v>
          </cell>
          <cell r="I171">
            <v>17</v>
          </cell>
          <cell r="J171">
            <v>0</v>
          </cell>
        </row>
        <row r="172">
          <cell r="A172" t="str">
            <v>POWIAT NAKIELSKI (WOJ. KUJAWSKO-POMORSKIE)</v>
          </cell>
          <cell r="B172" t="str">
            <v>BSK - Gospodarcze</v>
          </cell>
          <cell r="C172">
            <v>33</v>
          </cell>
          <cell r="D172">
            <v>27</v>
          </cell>
          <cell r="E172">
            <v>2</v>
          </cell>
          <cell r="F172">
            <v>77.14</v>
          </cell>
          <cell r="G172">
            <v>38.03</v>
          </cell>
          <cell r="H172">
            <v>7</v>
          </cell>
          <cell r="I172">
            <v>14</v>
          </cell>
          <cell r="J172">
            <v>0</v>
          </cell>
        </row>
        <row r="173">
          <cell r="A173" t="str">
            <v>POWIAT NAMYSŁOWSKI (WOJ. OPOLSKIE)</v>
          </cell>
          <cell r="B173" t="str">
            <v>BSK - Gospodarcze</v>
          </cell>
          <cell r="C173">
            <v>17</v>
          </cell>
          <cell r="D173">
            <v>17</v>
          </cell>
          <cell r="E173">
            <v>0</v>
          </cell>
          <cell r="F173">
            <v>100</v>
          </cell>
          <cell r="G173">
            <v>39.85</v>
          </cell>
          <cell r="H173">
            <v>3</v>
          </cell>
          <cell r="I173">
            <v>6</v>
          </cell>
          <cell r="J173">
            <v>0</v>
          </cell>
        </row>
        <row r="174">
          <cell r="A174" t="str">
            <v>POWIAT NIDZICKI (WOJ. WARMIŃSKO-MAZURSKIE)</v>
          </cell>
          <cell r="B174" t="str">
            <v>BSK - Gospodarcze</v>
          </cell>
          <cell r="C174">
            <v>12</v>
          </cell>
          <cell r="D174">
            <v>8</v>
          </cell>
          <cell r="E174">
            <v>0</v>
          </cell>
          <cell r="F174">
            <v>66.67</v>
          </cell>
          <cell r="G174">
            <v>35.76</v>
          </cell>
          <cell r="H174">
            <v>6</v>
          </cell>
          <cell r="I174">
            <v>6</v>
          </cell>
          <cell r="J174">
            <v>0</v>
          </cell>
        </row>
        <row r="175">
          <cell r="A175" t="str">
            <v>POWIAT NIŻAŃSKI (WOJ. PODKARPACKIE)</v>
          </cell>
          <cell r="B175" t="str">
            <v>BSK - Gospodarcze</v>
          </cell>
          <cell r="C175">
            <v>48</v>
          </cell>
          <cell r="D175">
            <v>29</v>
          </cell>
          <cell r="E175">
            <v>0</v>
          </cell>
          <cell r="F175">
            <v>60.42</v>
          </cell>
          <cell r="G175">
            <v>71.57</v>
          </cell>
          <cell r="H175">
            <v>42</v>
          </cell>
          <cell r="I175">
            <v>8</v>
          </cell>
          <cell r="J175">
            <v>0</v>
          </cell>
        </row>
        <row r="176">
          <cell r="A176" t="str">
            <v>POWIAT NOWODWORSKI (WOJ. MAZOWIECKIE)</v>
          </cell>
          <cell r="B176" t="str">
            <v>BSK - Gospodarcze</v>
          </cell>
          <cell r="C176">
            <v>78</v>
          </cell>
          <cell r="D176">
            <v>59</v>
          </cell>
          <cell r="E176">
            <v>0</v>
          </cell>
          <cell r="F176">
            <v>75.64</v>
          </cell>
          <cell r="G176">
            <v>98.93</v>
          </cell>
          <cell r="H176">
            <v>18</v>
          </cell>
          <cell r="I176">
            <v>30</v>
          </cell>
          <cell r="J176">
            <v>0</v>
          </cell>
        </row>
        <row r="177">
          <cell r="A177" t="str">
            <v>POWIAT NOWODWORSKI (WOJ. POMORSKIE)</v>
          </cell>
          <cell r="B177" t="str">
            <v>BSK - Gospodarcze</v>
          </cell>
          <cell r="C177">
            <v>43</v>
          </cell>
          <cell r="D177">
            <v>40</v>
          </cell>
          <cell r="E177">
            <v>1</v>
          </cell>
          <cell r="F177">
            <v>90.91</v>
          </cell>
          <cell r="G177">
            <v>119.09</v>
          </cell>
          <cell r="H177">
            <v>13</v>
          </cell>
          <cell r="I177">
            <v>12</v>
          </cell>
          <cell r="J177">
            <v>0</v>
          </cell>
        </row>
        <row r="178">
          <cell r="A178" t="str">
            <v>POWIAT NOWOMIEJSKI (WOJ. WARMIŃSKO-MAZURSKIE)</v>
          </cell>
          <cell r="B178" t="str">
            <v>BSK - Gospodarcze</v>
          </cell>
          <cell r="C178">
            <v>28</v>
          </cell>
          <cell r="D178">
            <v>25</v>
          </cell>
          <cell r="E178">
            <v>0</v>
          </cell>
          <cell r="F178">
            <v>89.29</v>
          </cell>
          <cell r="G178">
            <v>63.3</v>
          </cell>
          <cell r="H178">
            <v>13</v>
          </cell>
          <cell r="I178">
            <v>21</v>
          </cell>
          <cell r="J178">
            <v>0</v>
          </cell>
        </row>
        <row r="179">
          <cell r="A179" t="str">
            <v>POWIAT NOWOSOLSKI (WOJ. LUBUSKIE)</v>
          </cell>
          <cell r="B179" t="str">
            <v>BSK - Gospodarcze</v>
          </cell>
          <cell r="C179">
            <v>66</v>
          </cell>
          <cell r="D179">
            <v>57</v>
          </cell>
          <cell r="E179">
            <v>0</v>
          </cell>
          <cell r="F179">
            <v>86.36</v>
          </cell>
          <cell r="G179">
            <v>75.68</v>
          </cell>
          <cell r="H179">
            <v>10</v>
          </cell>
          <cell r="I179">
            <v>27</v>
          </cell>
          <cell r="J179">
            <v>0</v>
          </cell>
        </row>
        <row r="180">
          <cell r="A180" t="str">
            <v>POWIAT NOWOSĄDECKI (WOJ. MAŁOPOLSKIE)</v>
          </cell>
          <cell r="B180" t="str">
            <v>BSK - Gospodarcze</v>
          </cell>
          <cell r="C180">
            <v>3252</v>
          </cell>
          <cell r="D180">
            <v>3242</v>
          </cell>
          <cell r="E180">
            <v>3</v>
          </cell>
          <cell r="F180">
            <v>99.6</v>
          </cell>
          <cell r="G180">
            <v>1523.76</v>
          </cell>
          <cell r="H180">
            <v>3225</v>
          </cell>
          <cell r="I180">
            <v>17</v>
          </cell>
          <cell r="J180">
            <v>0</v>
          </cell>
        </row>
        <row r="181">
          <cell r="A181" t="str">
            <v>POWIAT NOWOTARSKI (WOJ. MAŁOPOLSKIE)</v>
          </cell>
          <cell r="B181" t="str">
            <v>BSK - Gospodarcze</v>
          </cell>
          <cell r="C181">
            <v>48</v>
          </cell>
          <cell r="D181">
            <v>33</v>
          </cell>
          <cell r="E181">
            <v>2</v>
          </cell>
          <cell r="F181">
            <v>66</v>
          </cell>
          <cell r="G181">
            <v>25.18</v>
          </cell>
          <cell r="H181">
            <v>18</v>
          </cell>
          <cell r="I181">
            <v>18</v>
          </cell>
          <cell r="J181">
            <v>0</v>
          </cell>
        </row>
        <row r="182">
          <cell r="A182" t="str">
            <v>POWIAT NOWOTOMYSKI (WOJ. WIELKOPOLSKIE)</v>
          </cell>
          <cell r="B182" t="str">
            <v>BSK - Gospodarcze</v>
          </cell>
          <cell r="C182">
            <v>83</v>
          </cell>
          <cell r="D182">
            <v>83</v>
          </cell>
          <cell r="E182">
            <v>0</v>
          </cell>
          <cell r="F182">
            <v>100</v>
          </cell>
          <cell r="G182">
            <v>110.98</v>
          </cell>
          <cell r="H182">
            <v>7</v>
          </cell>
          <cell r="I182">
            <v>12</v>
          </cell>
          <cell r="J182">
            <v>0</v>
          </cell>
        </row>
        <row r="183">
          <cell r="A183" t="str">
            <v>POWIAT NOWY SĄCZ (WOJ. MAŁOPOLSKIE)</v>
          </cell>
          <cell r="B183" t="str">
            <v>BSK - Gospodarcze</v>
          </cell>
          <cell r="C183">
            <v>113</v>
          </cell>
          <cell r="D183">
            <v>98</v>
          </cell>
          <cell r="E183">
            <v>2</v>
          </cell>
          <cell r="F183">
            <v>85.22</v>
          </cell>
          <cell r="G183">
            <v>134.8</v>
          </cell>
          <cell r="H183">
            <v>0</v>
          </cell>
          <cell r="I183">
            <v>19</v>
          </cell>
          <cell r="J183">
            <v>0</v>
          </cell>
        </row>
        <row r="184">
          <cell r="A184" t="str">
            <v>POWIAT NYSKI (WOJ. OPOLSKIE)</v>
          </cell>
          <cell r="B184" t="str">
            <v>BSK - Gospodarcze</v>
          </cell>
          <cell r="C184">
            <v>175</v>
          </cell>
          <cell r="D184">
            <v>166</v>
          </cell>
          <cell r="E184">
            <v>1</v>
          </cell>
          <cell r="F184">
            <v>94.32</v>
          </cell>
          <cell r="G184">
            <v>126.31</v>
          </cell>
          <cell r="H184">
            <v>137</v>
          </cell>
          <cell r="I184">
            <v>23</v>
          </cell>
          <cell r="J184">
            <v>0</v>
          </cell>
        </row>
        <row r="185">
          <cell r="A185" t="str">
            <v>POWIAT OBORNICKI (WOJ. WIELKOPOLSKIE)</v>
          </cell>
          <cell r="B185" t="str">
            <v>BSK - Gospodarcze</v>
          </cell>
          <cell r="C185">
            <v>9</v>
          </cell>
          <cell r="D185">
            <v>8</v>
          </cell>
          <cell r="E185">
            <v>1</v>
          </cell>
          <cell r="F185">
            <v>80</v>
          </cell>
          <cell r="G185">
            <v>15.12</v>
          </cell>
          <cell r="H185">
            <v>4</v>
          </cell>
          <cell r="I185">
            <v>4</v>
          </cell>
          <cell r="J185">
            <v>0</v>
          </cell>
        </row>
        <row r="186">
          <cell r="A186" t="str">
            <v>POWIAT OLECKI (WOJ. WARMIŃSKO-MAZURSKIE)</v>
          </cell>
          <cell r="B186" t="str">
            <v>BSK - Gospodarcze</v>
          </cell>
          <cell r="C186">
            <v>19</v>
          </cell>
          <cell r="D186">
            <v>19</v>
          </cell>
          <cell r="E186">
            <v>0</v>
          </cell>
          <cell r="F186">
            <v>100</v>
          </cell>
          <cell r="G186">
            <v>54.76</v>
          </cell>
          <cell r="H186">
            <v>8</v>
          </cell>
          <cell r="I186">
            <v>9</v>
          </cell>
          <cell r="J186">
            <v>0</v>
          </cell>
        </row>
        <row r="187">
          <cell r="A187" t="str">
            <v>POWIAT OLESKI (WOJ. OPOLSKIE)</v>
          </cell>
          <cell r="B187" t="str">
            <v>BSK - Gospodarcze</v>
          </cell>
          <cell r="C187">
            <v>34</v>
          </cell>
          <cell r="D187">
            <v>33</v>
          </cell>
          <cell r="E187">
            <v>0</v>
          </cell>
          <cell r="F187">
            <v>97.06</v>
          </cell>
          <cell r="G187">
            <v>52.16</v>
          </cell>
          <cell r="H187">
            <v>8</v>
          </cell>
          <cell r="I187">
            <v>20</v>
          </cell>
          <cell r="J187">
            <v>0</v>
          </cell>
        </row>
        <row r="188">
          <cell r="A188" t="str">
            <v>POWIAT OLEŚNICKI (WOJ. DOLNOŚLĄSKIE)</v>
          </cell>
          <cell r="B188" t="str">
            <v>BSK - Gospodarcze</v>
          </cell>
          <cell r="C188">
            <v>54</v>
          </cell>
          <cell r="D188">
            <v>49</v>
          </cell>
          <cell r="E188">
            <v>0</v>
          </cell>
          <cell r="F188">
            <v>90.74</v>
          </cell>
          <cell r="G188">
            <v>50.66</v>
          </cell>
          <cell r="H188">
            <v>3</v>
          </cell>
          <cell r="I188">
            <v>15</v>
          </cell>
          <cell r="J188">
            <v>0</v>
          </cell>
        </row>
        <row r="189">
          <cell r="A189" t="str">
            <v>POWIAT OLKUSKI (WOJ. MAŁOPOLSKIE)</v>
          </cell>
          <cell r="B189" t="str">
            <v>BSK - Gospodarcze</v>
          </cell>
          <cell r="C189">
            <v>246</v>
          </cell>
          <cell r="D189">
            <v>233</v>
          </cell>
          <cell r="E189">
            <v>0</v>
          </cell>
          <cell r="F189">
            <v>94.72</v>
          </cell>
          <cell r="G189">
            <v>217.69</v>
          </cell>
          <cell r="H189">
            <v>23</v>
          </cell>
          <cell r="I189">
            <v>20</v>
          </cell>
          <cell r="J189">
            <v>0</v>
          </cell>
        </row>
        <row r="190">
          <cell r="A190" t="str">
            <v>POWIAT OLSZTYN (WOJ. WARMIŃSKO-MAZURSKIE)</v>
          </cell>
          <cell r="B190" t="str">
            <v>BSK - Gospodarcze</v>
          </cell>
          <cell r="C190">
            <v>224</v>
          </cell>
          <cell r="D190">
            <v>190</v>
          </cell>
          <cell r="E190">
            <v>1</v>
          </cell>
          <cell r="F190">
            <v>84.44</v>
          </cell>
          <cell r="G190">
            <v>129.03</v>
          </cell>
          <cell r="H190">
            <v>0</v>
          </cell>
          <cell r="I190">
            <v>61</v>
          </cell>
          <cell r="J190">
            <v>0</v>
          </cell>
        </row>
        <row r="191">
          <cell r="A191" t="str">
            <v>POWIAT OLSZTYŃSKI (WOJ. WARMIŃSKO-MAZURSKIE)</v>
          </cell>
          <cell r="B191" t="str">
            <v>BSK - Gospodarcze</v>
          </cell>
          <cell r="C191">
            <v>233</v>
          </cell>
          <cell r="D191">
            <v>227</v>
          </cell>
          <cell r="E191">
            <v>1</v>
          </cell>
          <cell r="F191">
            <v>97.01</v>
          </cell>
          <cell r="G191">
            <v>188.24</v>
          </cell>
          <cell r="H191">
            <v>219</v>
          </cell>
          <cell r="I191">
            <v>19</v>
          </cell>
          <cell r="J191">
            <v>0</v>
          </cell>
        </row>
        <row r="192">
          <cell r="A192" t="str">
            <v>POWIAT OPATOWSKI (WOJ. ŚWIĘTOKRZYSKIE)</v>
          </cell>
          <cell r="B192" t="str">
            <v>BSK - Gospodarcze</v>
          </cell>
          <cell r="C192">
            <v>1558</v>
          </cell>
          <cell r="D192">
            <v>1556</v>
          </cell>
          <cell r="E192">
            <v>0</v>
          </cell>
          <cell r="F192">
            <v>99.87</v>
          </cell>
          <cell r="G192">
            <v>2907.75</v>
          </cell>
          <cell r="H192">
            <v>9</v>
          </cell>
          <cell r="I192">
            <v>9</v>
          </cell>
          <cell r="J192">
            <v>0</v>
          </cell>
        </row>
        <row r="193">
          <cell r="A193" t="str">
            <v>POWIAT OPOCZYŃSKI (WOJ. ŁÓDZKIE)</v>
          </cell>
          <cell r="B193" t="str">
            <v>BSK - Gospodarcze</v>
          </cell>
          <cell r="C193">
            <v>31</v>
          </cell>
          <cell r="D193">
            <v>23</v>
          </cell>
          <cell r="E193">
            <v>0</v>
          </cell>
          <cell r="F193">
            <v>74.19</v>
          </cell>
          <cell r="G193">
            <v>40.1</v>
          </cell>
          <cell r="H193">
            <v>7</v>
          </cell>
          <cell r="I193">
            <v>13</v>
          </cell>
          <cell r="J193">
            <v>0</v>
          </cell>
        </row>
        <row r="194">
          <cell r="A194" t="str">
            <v>POWIAT OPOLE (WOJ. OPOLSKIE)</v>
          </cell>
          <cell r="B194" t="str">
            <v>BSK - Gospodarcze</v>
          </cell>
          <cell r="C194">
            <v>206</v>
          </cell>
          <cell r="D194">
            <v>183</v>
          </cell>
          <cell r="E194">
            <v>0</v>
          </cell>
          <cell r="F194">
            <v>88.83</v>
          </cell>
          <cell r="G194">
            <v>173.2</v>
          </cell>
          <cell r="H194">
            <v>0</v>
          </cell>
          <cell r="I194">
            <v>40</v>
          </cell>
          <cell r="J194">
            <v>0</v>
          </cell>
        </row>
        <row r="195">
          <cell r="A195" t="str">
            <v>POWIAT OPOLSKI (WOJ. LUBELSKIE)</v>
          </cell>
          <cell r="B195" t="str">
            <v>BSK - Gospodarcze</v>
          </cell>
          <cell r="C195">
            <v>16</v>
          </cell>
          <cell r="D195">
            <v>15</v>
          </cell>
          <cell r="E195">
            <v>0</v>
          </cell>
          <cell r="F195">
            <v>93.75</v>
          </cell>
          <cell r="G195">
            <v>26.33</v>
          </cell>
          <cell r="H195">
            <v>12</v>
          </cell>
          <cell r="I195">
            <v>10</v>
          </cell>
          <cell r="J195">
            <v>2</v>
          </cell>
        </row>
        <row r="196">
          <cell r="A196" t="str">
            <v>POWIAT OPOLSKI (WOJ. OPOLSKIE)</v>
          </cell>
          <cell r="B196" t="str">
            <v>BSK - Gospodarcze</v>
          </cell>
          <cell r="C196">
            <v>22</v>
          </cell>
          <cell r="D196">
            <v>19</v>
          </cell>
          <cell r="E196">
            <v>0</v>
          </cell>
          <cell r="F196">
            <v>86.36</v>
          </cell>
          <cell r="G196">
            <v>16.52</v>
          </cell>
          <cell r="H196">
            <v>15</v>
          </cell>
          <cell r="I196">
            <v>14</v>
          </cell>
          <cell r="J196">
            <v>0</v>
          </cell>
        </row>
        <row r="197">
          <cell r="A197" t="str">
            <v>POWIAT OSTROWIECKI (WOJ. ŚWIĘTOKRZYSKIE)</v>
          </cell>
          <cell r="B197" t="str">
            <v>BSK - Gospodarcze</v>
          </cell>
          <cell r="C197">
            <v>87</v>
          </cell>
          <cell r="D197">
            <v>83</v>
          </cell>
          <cell r="E197">
            <v>0</v>
          </cell>
          <cell r="F197">
            <v>95.4</v>
          </cell>
          <cell r="G197">
            <v>77.65</v>
          </cell>
          <cell r="H197">
            <v>4</v>
          </cell>
          <cell r="I197">
            <v>17</v>
          </cell>
          <cell r="J197">
            <v>0</v>
          </cell>
        </row>
        <row r="198">
          <cell r="A198" t="str">
            <v>POWIAT OSTROWSKI (WOJ. MAZOWIECKIE)</v>
          </cell>
          <cell r="B198" t="str">
            <v>BSK - Gospodarcze</v>
          </cell>
          <cell r="C198">
            <v>26</v>
          </cell>
          <cell r="D198">
            <v>22</v>
          </cell>
          <cell r="E198">
            <v>0</v>
          </cell>
          <cell r="F198">
            <v>84.62</v>
          </cell>
          <cell r="G198">
            <v>35.26</v>
          </cell>
          <cell r="H198">
            <v>9</v>
          </cell>
          <cell r="I198">
            <v>9</v>
          </cell>
          <cell r="J198">
            <v>0</v>
          </cell>
        </row>
        <row r="199">
          <cell r="A199" t="str">
            <v>POWIAT OSTROWSKI (WOJ. WIELKOPOLSKIE)</v>
          </cell>
          <cell r="B199" t="str">
            <v>BSK - Gospodarcze</v>
          </cell>
          <cell r="C199">
            <v>80</v>
          </cell>
          <cell r="D199">
            <v>69</v>
          </cell>
          <cell r="E199">
            <v>1</v>
          </cell>
          <cell r="F199">
            <v>85.19</v>
          </cell>
          <cell r="G199">
            <v>49.55</v>
          </cell>
          <cell r="H199">
            <v>7</v>
          </cell>
          <cell r="I199">
            <v>44</v>
          </cell>
          <cell r="J199">
            <v>0</v>
          </cell>
        </row>
        <row r="200">
          <cell r="A200" t="str">
            <v>POWIAT OSTROŁĘCKI (WOJ. MAZOWIECKIE)</v>
          </cell>
          <cell r="B200" t="str">
            <v>BSK - Gospodarcze</v>
          </cell>
          <cell r="C200">
            <v>35</v>
          </cell>
          <cell r="D200">
            <v>28</v>
          </cell>
          <cell r="E200">
            <v>0</v>
          </cell>
          <cell r="F200">
            <v>80</v>
          </cell>
          <cell r="G200">
            <v>39.54</v>
          </cell>
          <cell r="H200">
            <v>32</v>
          </cell>
          <cell r="I200">
            <v>24</v>
          </cell>
          <cell r="J200">
            <v>0</v>
          </cell>
        </row>
        <row r="201">
          <cell r="A201" t="str">
            <v>POWIAT OSTROŁĘKA (WOJ. MAZOWIECKIE)</v>
          </cell>
          <cell r="B201" t="str">
            <v>BSK - Gospodarcze</v>
          </cell>
          <cell r="C201">
            <v>33</v>
          </cell>
          <cell r="D201">
            <v>36</v>
          </cell>
          <cell r="E201">
            <v>10</v>
          </cell>
          <cell r="F201">
            <v>83.72</v>
          </cell>
          <cell r="G201">
            <v>62.97</v>
          </cell>
          <cell r="H201">
            <v>0</v>
          </cell>
          <cell r="I201">
            <v>21</v>
          </cell>
          <cell r="J201">
            <v>0</v>
          </cell>
        </row>
        <row r="202">
          <cell r="A202" t="str">
            <v>POWIAT OSTRZESZOWSKI (WOJ. WIELKOPOLSKIE)</v>
          </cell>
          <cell r="B202" t="str">
            <v>BSK - Gospodarcze</v>
          </cell>
          <cell r="C202">
            <v>453</v>
          </cell>
          <cell r="D202">
            <v>450</v>
          </cell>
          <cell r="E202">
            <v>0</v>
          </cell>
          <cell r="F202">
            <v>99.34</v>
          </cell>
          <cell r="G202">
            <v>817.63</v>
          </cell>
          <cell r="H202">
            <v>8</v>
          </cell>
          <cell r="I202">
            <v>15</v>
          </cell>
          <cell r="J202">
            <v>0</v>
          </cell>
        </row>
        <row r="203">
          <cell r="A203" t="str">
            <v>POWIAT OSTRÓDZKI (WOJ. WARMIŃSKO-MAZURSKIE)</v>
          </cell>
          <cell r="B203" t="str">
            <v>BSK - Gospodarcze</v>
          </cell>
          <cell r="C203">
            <v>41</v>
          </cell>
          <cell r="D203">
            <v>33</v>
          </cell>
          <cell r="E203">
            <v>0</v>
          </cell>
          <cell r="F203">
            <v>80.49</v>
          </cell>
          <cell r="G203">
            <v>38.76</v>
          </cell>
          <cell r="H203">
            <v>14</v>
          </cell>
          <cell r="I203">
            <v>16</v>
          </cell>
          <cell r="J203">
            <v>0</v>
          </cell>
        </row>
        <row r="204">
          <cell r="A204" t="str">
            <v>POWIAT OTWOCKI (WOJ. MAZOWIECKIE)</v>
          </cell>
          <cell r="B204" t="str">
            <v>BSK - Gospodarcze</v>
          </cell>
          <cell r="C204">
            <v>60</v>
          </cell>
          <cell r="D204">
            <v>46</v>
          </cell>
          <cell r="E204">
            <v>0</v>
          </cell>
          <cell r="F204">
            <v>76.67</v>
          </cell>
          <cell r="G204">
            <v>48.66</v>
          </cell>
          <cell r="H204">
            <v>15</v>
          </cell>
          <cell r="I204">
            <v>28</v>
          </cell>
          <cell r="J204">
            <v>0</v>
          </cell>
        </row>
        <row r="205">
          <cell r="A205" t="str">
            <v>POWIAT OŁAWSKI (WOJ. DOLNOŚLĄSKIE)</v>
          </cell>
          <cell r="B205" t="str">
            <v>BSK - Gospodarcze</v>
          </cell>
          <cell r="C205">
            <v>200</v>
          </cell>
          <cell r="D205">
            <v>197</v>
          </cell>
          <cell r="E205">
            <v>1</v>
          </cell>
          <cell r="F205">
            <v>98.01</v>
          </cell>
          <cell r="G205">
            <v>262.46</v>
          </cell>
          <cell r="H205">
            <v>1</v>
          </cell>
          <cell r="I205">
            <v>9</v>
          </cell>
          <cell r="J205">
            <v>0</v>
          </cell>
        </row>
        <row r="206">
          <cell r="A206" t="str">
            <v>POWIAT OŚWIĘCIMSKI (WOJ. MAŁOPOLSKIE)</v>
          </cell>
          <cell r="B206" t="str">
            <v>BSK - Gospodarcze</v>
          </cell>
          <cell r="C206">
            <v>107</v>
          </cell>
          <cell r="D206">
            <v>99</v>
          </cell>
          <cell r="E206">
            <v>0</v>
          </cell>
          <cell r="F206">
            <v>92.52</v>
          </cell>
          <cell r="G206">
            <v>69.16</v>
          </cell>
          <cell r="H206">
            <v>15</v>
          </cell>
          <cell r="I206">
            <v>24</v>
          </cell>
          <cell r="J206">
            <v>2</v>
          </cell>
        </row>
        <row r="207">
          <cell r="A207" t="str">
            <v>POWIAT PABIANICKI (WOJ. ŁÓDZKIE)</v>
          </cell>
          <cell r="B207" t="str">
            <v>BSK - Gospodarcze</v>
          </cell>
          <cell r="C207">
            <v>73</v>
          </cell>
          <cell r="D207">
            <v>62</v>
          </cell>
          <cell r="E207">
            <v>1</v>
          </cell>
          <cell r="F207">
            <v>83.78</v>
          </cell>
          <cell r="G207">
            <v>61.1</v>
          </cell>
          <cell r="H207">
            <v>8</v>
          </cell>
          <cell r="I207">
            <v>16</v>
          </cell>
          <cell r="J207">
            <v>0</v>
          </cell>
        </row>
        <row r="208">
          <cell r="A208" t="str">
            <v>POWIAT PAJĘCZAŃSKI (WOJ. ŁÓDZKIE)</v>
          </cell>
          <cell r="B208" t="str">
            <v>BSK - Gospodarcze</v>
          </cell>
          <cell r="C208">
            <v>60</v>
          </cell>
          <cell r="D208">
            <v>57</v>
          </cell>
          <cell r="E208">
            <v>0</v>
          </cell>
          <cell r="F208">
            <v>95</v>
          </cell>
          <cell r="G208">
            <v>115.59</v>
          </cell>
          <cell r="H208">
            <v>56</v>
          </cell>
          <cell r="I208">
            <v>4</v>
          </cell>
          <cell r="J208">
            <v>0</v>
          </cell>
        </row>
        <row r="209">
          <cell r="A209" t="str">
            <v>POWIAT PARCZEWSKI (WOJ. LUBELSKIE)</v>
          </cell>
          <cell r="B209" t="str">
            <v>BSK - Gospodarcze</v>
          </cell>
          <cell r="C209">
            <v>24</v>
          </cell>
          <cell r="D209">
            <v>24</v>
          </cell>
          <cell r="E209">
            <v>0</v>
          </cell>
          <cell r="F209">
            <v>100</v>
          </cell>
          <cell r="G209">
            <v>67.61</v>
          </cell>
          <cell r="H209">
            <v>3</v>
          </cell>
          <cell r="I209">
            <v>8</v>
          </cell>
          <cell r="J209">
            <v>0</v>
          </cell>
        </row>
        <row r="210">
          <cell r="A210" t="str">
            <v>POWIAT PIASECZYŃSKI (WOJ. MAZOWIECKIE)</v>
          </cell>
          <cell r="B210" t="str">
            <v>BSK - Gospodarcze</v>
          </cell>
          <cell r="C210">
            <v>190</v>
          </cell>
          <cell r="D210">
            <v>162</v>
          </cell>
          <cell r="E210">
            <v>0</v>
          </cell>
          <cell r="F210">
            <v>85.26</v>
          </cell>
          <cell r="G210">
            <v>106.47</v>
          </cell>
          <cell r="H210">
            <v>86</v>
          </cell>
          <cell r="I210">
            <v>54</v>
          </cell>
          <cell r="J210">
            <v>8</v>
          </cell>
        </row>
        <row r="211">
          <cell r="A211" t="str">
            <v>POWIAT PIEKARY ŚLĄSKIE (WOJ. ŚLĄSKIE)</v>
          </cell>
          <cell r="B211" t="str">
            <v>BSK - Gospodarcze</v>
          </cell>
          <cell r="C211">
            <v>251</v>
          </cell>
          <cell r="D211">
            <v>244</v>
          </cell>
          <cell r="E211">
            <v>2</v>
          </cell>
          <cell r="F211">
            <v>96.44</v>
          </cell>
          <cell r="G211">
            <v>447.21</v>
          </cell>
          <cell r="H211">
            <v>0</v>
          </cell>
          <cell r="I211">
            <v>38</v>
          </cell>
          <cell r="J211">
            <v>0</v>
          </cell>
        </row>
        <row r="212">
          <cell r="A212" t="str">
            <v>POWIAT PILSKI (WOJ. WIELKOPOLSKIE)</v>
          </cell>
          <cell r="B212" t="str">
            <v>BSK - Gospodarcze</v>
          </cell>
          <cell r="C212">
            <v>36</v>
          </cell>
          <cell r="D212">
            <v>25</v>
          </cell>
          <cell r="E212">
            <v>1</v>
          </cell>
          <cell r="F212">
            <v>67.57</v>
          </cell>
          <cell r="G212">
            <v>26.19</v>
          </cell>
          <cell r="H212">
            <v>4</v>
          </cell>
          <cell r="I212">
            <v>13</v>
          </cell>
          <cell r="J212">
            <v>0</v>
          </cell>
        </row>
        <row r="213">
          <cell r="A213" t="str">
            <v>POWIAT PIOTRKOWSKI (WOJ. ŁÓDZKIE)</v>
          </cell>
          <cell r="B213" t="str">
            <v>BSK - Gospodarcze</v>
          </cell>
          <cell r="C213">
            <v>15</v>
          </cell>
          <cell r="D213">
            <v>12</v>
          </cell>
          <cell r="E213">
            <v>1</v>
          </cell>
          <cell r="F213">
            <v>75</v>
          </cell>
          <cell r="G213">
            <v>16.43</v>
          </cell>
          <cell r="H213">
            <v>14</v>
          </cell>
          <cell r="I213">
            <v>6</v>
          </cell>
          <cell r="J213">
            <v>0</v>
          </cell>
        </row>
        <row r="214">
          <cell r="A214" t="str">
            <v>POWIAT PIOTRKÓW TRYBUNALSKI (WOJ. ŁÓDZKIE)</v>
          </cell>
          <cell r="B214" t="str">
            <v>BSK - Gospodarcze</v>
          </cell>
          <cell r="C214">
            <v>42</v>
          </cell>
          <cell r="D214">
            <v>31</v>
          </cell>
          <cell r="E214">
            <v>1</v>
          </cell>
          <cell r="F214">
            <v>72.09</v>
          </cell>
          <cell r="G214">
            <v>56.07</v>
          </cell>
          <cell r="H214">
            <v>0</v>
          </cell>
          <cell r="I214">
            <v>27</v>
          </cell>
          <cell r="J214">
            <v>0</v>
          </cell>
        </row>
        <row r="215">
          <cell r="A215" t="str">
            <v>POWIAT PISKI (WOJ. WARMIŃSKO-MAZURSKIE)</v>
          </cell>
          <cell r="B215" t="str">
            <v>BSK - Gospodarcze</v>
          </cell>
          <cell r="C215">
            <v>23</v>
          </cell>
          <cell r="D215">
            <v>15</v>
          </cell>
          <cell r="E215">
            <v>0</v>
          </cell>
          <cell r="F215">
            <v>65.22</v>
          </cell>
          <cell r="G215">
            <v>40.04</v>
          </cell>
          <cell r="H215">
            <v>15</v>
          </cell>
          <cell r="I215">
            <v>10</v>
          </cell>
          <cell r="J215">
            <v>0</v>
          </cell>
        </row>
        <row r="216">
          <cell r="A216" t="str">
            <v>POWIAT PIŃCZOWSKI (WOJ. ŚWIĘTOKRZYSKIE)</v>
          </cell>
          <cell r="B216" t="str">
            <v>BSK - Gospodarcze</v>
          </cell>
          <cell r="C216">
            <v>16</v>
          </cell>
          <cell r="D216">
            <v>9</v>
          </cell>
          <cell r="E216">
            <v>0</v>
          </cell>
          <cell r="F216">
            <v>56.25</v>
          </cell>
          <cell r="G216">
            <v>40.08</v>
          </cell>
          <cell r="H216">
            <v>8</v>
          </cell>
          <cell r="I216">
            <v>8</v>
          </cell>
          <cell r="J216">
            <v>0</v>
          </cell>
        </row>
        <row r="217">
          <cell r="A217" t="str">
            <v>POWIAT PLESZEWSKI (WOJ. WIELKOPOLSKIE)</v>
          </cell>
          <cell r="B217" t="str">
            <v>BSK - Gospodarcze</v>
          </cell>
          <cell r="C217">
            <v>177</v>
          </cell>
          <cell r="D217">
            <v>174</v>
          </cell>
          <cell r="E217">
            <v>0</v>
          </cell>
          <cell r="F217">
            <v>98.31</v>
          </cell>
          <cell r="G217">
            <v>280.3</v>
          </cell>
          <cell r="H217">
            <v>7</v>
          </cell>
          <cell r="I217">
            <v>12</v>
          </cell>
          <cell r="J217">
            <v>0</v>
          </cell>
        </row>
        <row r="218">
          <cell r="A218" t="str">
            <v>POWIAT PODDĘBICKI (WOJ. ŁÓDZKIE)</v>
          </cell>
          <cell r="B218" t="str">
            <v>BSK - Gospodarcze</v>
          </cell>
          <cell r="C218">
            <v>25</v>
          </cell>
          <cell r="D218">
            <v>24</v>
          </cell>
          <cell r="E218">
            <v>0</v>
          </cell>
          <cell r="F218">
            <v>96</v>
          </cell>
          <cell r="G218">
            <v>60.16</v>
          </cell>
          <cell r="H218">
            <v>20</v>
          </cell>
          <cell r="I218">
            <v>8</v>
          </cell>
          <cell r="J218">
            <v>0</v>
          </cell>
        </row>
        <row r="219">
          <cell r="A219" t="str">
            <v>POWIAT POLICKI (WOJ. ZACHODNIOPOMORSKIE)</v>
          </cell>
          <cell r="B219" t="str">
            <v>BSK - Gospodarcze</v>
          </cell>
          <cell r="C219">
            <v>28</v>
          </cell>
          <cell r="D219">
            <v>28</v>
          </cell>
          <cell r="E219">
            <v>0</v>
          </cell>
          <cell r="F219">
            <v>100</v>
          </cell>
          <cell r="G219">
            <v>36.49</v>
          </cell>
          <cell r="H219">
            <v>14</v>
          </cell>
          <cell r="I219">
            <v>25</v>
          </cell>
          <cell r="J219">
            <v>0</v>
          </cell>
        </row>
        <row r="220">
          <cell r="A220" t="str">
            <v>POWIAT POLKOWICKI (WOJ. DOLNOŚLĄSKIE)</v>
          </cell>
          <cell r="B220" t="str">
            <v>BSK - Gospodarcze</v>
          </cell>
          <cell r="C220">
            <v>50</v>
          </cell>
          <cell r="D220">
            <v>48</v>
          </cell>
          <cell r="E220">
            <v>0</v>
          </cell>
          <cell r="F220">
            <v>96</v>
          </cell>
          <cell r="G220">
            <v>79.26</v>
          </cell>
          <cell r="H220">
            <v>22</v>
          </cell>
          <cell r="I220">
            <v>30</v>
          </cell>
          <cell r="J220">
            <v>0</v>
          </cell>
        </row>
        <row r="221">
          <cell r="A221" t="str">
            <v>POWIAT POZNAŃ (WOJ. WIELKOPOLSKIE)</v>
          </cell>
          <cell r="B221" t="str">
            <v>BSK - Gospodarcze</v>
          </cell>
          <cell r="C221">
            <v>388</v>
          </cell>
          <cell r="D221">
            <v>316</v>
          </cell>
          <cell r="E221">
            <v>9</v>
          </cell>
          <cell r="F221">
            <v>79.6</v>
          </cell>
          <cell r="G221">
            <v>71.64</v>
          </cell>
          <cell r="H221">
            <v>0</v>
          </cell>
          <cell r="I221">
            <v>178</v>
          </cell>
          <cell r="J221">
            <v>2</v>
          </cell>
        </row>
        <row r="222">
          <cell r="A222" t="str">
            <v>POWIAT POZNAŃSKI (WOJ. WIELKOPOLSKIE)</v>
          </cell>
          <cell r="B222" t="str">
            <v>BSK - Gospodarcze</v>
          </cell>
          <cell r="C222">
            <v>282</v>
          </cell>
          <cell r="D222">
            <v>258</v>
          </cell>
          <cell r="E222">
            <v>2</v>
          </cell>
          <cell r="F222">
            <v>90.85</v>
          </cell>
          <cell r="G222">
            <v>76.24</v>
          </cell>
          <cell r="H222">
            <v>55</v>
          </cell>
          <cell r="I222">
            <v>47</v>
          </cell>
          <cell r="J222">
            <v>0</v>
          </cell>
        </row>
        <row r="223">
          <cell r="A223" t="str">
            <v>POWIAT PROSZOWICKI (WOJ. MAŁOPOLSKIE)</v>
          </cell>
          <cell r="B223" t="str">
            <v>BSK - Gospodarcze</v>
          </cell>
          <cell r="C223">
            <v>8</v>
          </cell>
          <cell r="D223">
            <v>4</v>
          </cell>
          <cell r="E223">
            <v>0</v>
          </cell>
          <cell r="F223">
            <v>50</v>
          </cell>
          <cell r="G223">
            <v>18.31</v>
          </cell>
          <cell r="H223">
            <v>3</v>
          </cell>
          <cell r="I223">
            <v>3</v>
          </cell>
          <cell r="J223">
            <v>0</v>
          </cell>
        </row>
        <row r="224">
          <cell r="A224" t="str">
            <v>POWIAT PRUDNICKI (WOJ. OPOLSKIE)</v>
          </cell>
          <cell r="B224" t="str">
            <v>BSK - Gospodarcze</v>
          </cell>
          <cell r="C224">
            <v>23</v>
          </cell>
          <cell r="D224">
            <v>23</v>
          </cell>
          <cell r="E224">
            <v>1</v>
          </cell>
          <cell r="F224">
            <v>95.83</v>
          </cell>
          <cell r="G224">
            <v>41.04</v>
          </cell>
          <cell r="H224">
            <v>5</v>
          </cell>
          <cell r="I224">
            <v>23</v>
          </cell>
          <cell r="J224">
            <v>0</v>
          </cell>
        </row>
        <row r="225">
          <cell r="A225" t="str">
            <v>POWIAT PRUSZKOWSKI (WOJ. MAZOWIECKIE)</v>
          </cell>
          <cell r="B225" t="str">
            <v>BSK - Gospodarcze</v>
          </cell>
          <cell r="C225">
            <v>103</v>
          </cell>
          <cell r="D225">
            <v>78</v>
          </cell>
          <cell r="E225">
            <v>0</v>
          </cell>
          <cell r="F225">
            <v>75.73</v>
          </cell>
          <cell r="G225">
            <v>63.85</v>
          </cell>
          <cell r="H225">
            <v>20</v>
          </cell>
          <cell r="I225">
            <v>50</v>
          </cell>
          <cell r="J225">
            <v>1</v>
          </cell>
        </row>
        <row r="226">
          <cell r="A226" t="str">
            <v>POWIAT PRZASNYSKI (WOJ. MAZOWIECKIE)</v>
          </cell>
          <cell r="B226" t="str">
            <v>BSK - Gospodarcze</v>
          </cell>
          <cell r="C226">
            <v>30</v>
          </cell>
          <cell r="D226">
            <v>27</v>
          </cell>
          <cell r="E226">
            <v>0</v>
          </cell>
          <cell r="F226">
            <v>90</v>
          </cell>
          <cell r="G226">
            <v>56.57</v>
          </cell>
          <cell r="H226">
            <v>7</v>
          </cell>
          <cell r="I226">
            <v>14</v>
          </cell>
          <cell r="J226">
            <v>0</v>
          </cell>
        </row>
        <row r="227">
          <cell r="A227" t="str">
            <v>POWIAT PRZEMYSKI (WOJ. PODKARPACKIE)</v>
          </cell>
          <cell r="B227" t="str">
            <v>BSK - Gospodarcze</v>
          </cell>
          <cell r="C227">
            <v>14</v>
          </cell>
          <cell r="D227">
            <v>11</v>
          </cell>
          <cell r="E227">
            <v>1</v>
          </cell>
          <cell r="F227">
            <v>73.33</v>
          </cell>
          <cell r="G227">
            <v>18.86</v>
          </cell>
          <cell r="H227">
            <v>13</v>
          </cell>
          <cell r="I227">
            <v>11</v>
          </cell>
          <cell r="J227">
            <v>2</v>
          </cell>
        </row>
        <row r="228">
          <cell r="A228" t="str">
            <v>POWIAT PRZEMYŚL (WOJ. PODKARPACKIE)</v>
          </cell>
          <cell r="B228" t="str">
            <v>BSK - Gospodarcze</v>
          </cell>
          <cell r="C228">
            <v>49</v>
          </cell>
          <cell r="D228">
            <v>43</v>
          </cell>
          <cell r="E228">
            <v>0</v>
          </cell>
          <cell r="F228">
            <v>87.76</v>
          </cell>
          <cell r="G228">
            <v>78.42</v>
          </cell>
          <cell r="H228">
            <v>0</v>
          </cell>
          <cell r="I228">
            <v>15</v>
          </cell>
          <cell r="J228">
            <v>7</v>
          </cell>
        </row>
        <row r="229">
          <cell r="A229" t="str">
            <v>POWIAT PRZEWORSKI (WOJ. PODKARPACKIE)</v>
          </cell>
          <cell r="B229" t="str">
            <v>BSK - Gospodarcze</v>
          </cell>
          <cell r="C229">
            <v>67</v>
          </cell>
          <cell r="D229">
            <v>65</v>
          </cell>
          <cell r="E229">
            <v>1</v>
          </cell>
          <cell r="F229">
            <v>95.59</v>
          </cell>
          <cell r="G229">
            <v>84.99</v>
          </cell>
          <cell r="H229">
            <v>54</v>
          </cell>
          <cell r="I229">
            <v>19</v>
          </cell>
          <cell r="J229">
            <v>0</v>
          </cell>
        </row>
        <row r="230">
          <cell r="A230" t="str">
            <v>POWIAT PRZYSUSKI (WOJ. MAZOWIECKIE)</v>
          </cell>
          <cell r="B230" t="str">
            <v>BSK - Gospodarcze</v>
          </cell>
          <cell r="C230">
            <v>40</v>
          </cell>
          <cell r="D230">
            <v>38</v>
          </cell>
          <cell r="E230">
            <v>0</v>
          </cell>
          <cell r="F230">
            <v>95</v>
          </cell>
          <cell r="G230">
            <v>94.35</v>
          </cell>
          <cell r="H230">
            <v>40</v>
          </cell>
          <cell r="I230">
            <v>4</v>
          </cell>
          <cell r="J230">
            <v>0</v>
          </cell>
        </row>
        <row r="231">
          <cell r="A231" t="str">
            <v>POWIAT PSZCZYŃSKI (WOJ. ŚLĄSKIE)</v>
          </cell>
          <cell r="B231" t="str">
            <v>BSK - Gospodarcze</v>
          </cell>
          <cell r="C231">
            <v>63</v>
          </cell>
          <cell r="D231">
            <v>52</v>
          </cell>
          <cell r="E231">
            <v>0</v>
          </cell>
          <cell r="F231">
            <v>82.54</v>
          </cell>
          <cell r="G231">
            <v>57.3</v>
          </cell>
          <cell r="H231">
            <v>45</v>
          </cell>
          <cell r="I231">
            <v>27</v>
          </cell>
          <cell r="J231">
            <v>0</v>
          </cell>
        </row>
        <row r="232">
          <cell r="A232" t="str">
            <v>POWIAT PUCKI (WOJ. POMORSKIE)</v>
          </cell>
          <cell r="B232" t="str">
            <v>BSK - Gospodarcze</v>
          </cell>
          <cell r="C232">
            <v>84</v>
          </cell>
          <cell r="D232">
            <v>75</v>
          </cell>
          <cell r="E232">
            <v>0</v>
          </cell>
          <cell r="F232">
            <v>89.29</v>
          </cell>
          <cell r="G232">
            <v>100.68</v>
          </cell>
          <cell r="H232">
            <v>40</v>
          </cell>
          <cell r="I232">
            <v>53</v>
          </cell>
          <cell r="J232">
            <v>0</v>
          </cell>
        </row>
        <row r="233">
          <cell r="A233" t="str">
            <v>POWIAT PUŁAWSKI (WOJ. LUBELSKIE)</v>
          </cell>
          <cell r="B233" t="str">
            <v>BSK - Gospodarcze</v>
          </cell>
          <cell r="C233">
            <v>65</v>
          </cell>
          <cell r="D233">
            <v>49</v>
          </cell>
          <cell r="E233">
            <v>0</v>
          </cell>
          <cell r="F233">
            <v>75.38</v>
          </cell>
          <cell r="G233">
            <v>56.59</v>
          </cell>
          <cell r="H233">
            <v>17</v>
          </cell>
          <cell r="I233">
            <v>30</v>
          </cell>
          <cell r="J233">
            <v>2</v>
          </cell>
        </row>
        <row r="234">
          <cell r="A234" t="str">
            <v>POWIAT PUŁTUSKI (WOJ. MAZOWIECKIE)</v>
          </cell>
          <cell r="B234" t="str">
            <v>BSK - Gospodarcze</v>
          </cell>
          <cell r="C234">
            <v>134</v>
          </cell>
          <cell r="D234">
            <v>127</v>
          </cell>
          <cell r="E234">
            <v>0</v>
          </cell>
          <cell r="F234">
            <v>94.78</v>
          </cell>
          <cell r="G234">
            <v>259.77</v>
          </cell>
          <cell r="H234">
            <v>11</v>
          </cell>
          <cell r="I234">
            <v>11</v>
          </cell>
          <cell r="J234">
            <v>0</v>
          </cell>
        </row>
        <row r="235">
          <cell r="A235" t="str">
            <v>POWIAT PYRZYCKI (WOJ. ZACHODNIOPOMORSKIE)</v>
          </cell>
          <cell r="B235" t="str">
            <v>BSK - Gospodarcze</v>
          </cell>
          <cell r="C235">
            <v>75</v>
          </cell>
          <cell r="D235">
            <v>75</v>
          </cell>
          <cell r="E235">
            <v>0</v>
          </cell>
          <cell r="F235">
            <v>100</v>
          </cell>
          <cell r="G235">
            <v>186.9</v>
          </cell>
          <cell r="H235">
            <v>14</v>
          </cell>
          <cell r="I235">
            <v>23</v>
          </cell>
          <cell r="J235">
            <v>0</v>
          </cell>
        </row>
        <row r="236">
          <cell r="A236" t="str">
            <v>POWIAT PŁOCK (WOJ. MAZOWIECKIE)</v>
          </cell>
          <cell r="B236" t="str">
            <v>BSK - Gospodarcze</v>
          </cell>
          <cell r="C236">
            <v>128</v>
          </cell>
          <cell r="D236">
            <v>102</v>
          </cell>
          <cell r="E236">
            <v>0</v>
          </cell>
          <cell r="F236">
            <v>79.69</v>
          </cell>
          <cell r="G236">
            <v>105.38</v>
          </cell>
          <cell r="H236">
            <v>0</v>
          </cell>
          <cell r="I236">
            <v>53</v>
          </cell>
          <cell r="J236">
            <v>0</v>
          </cell>
        </row>
        <row r="237">
          <cell r="A237" t="str">
            <v>POWIAT PŁOCKI (WOJ. MAZOWIECKIE)</v>
          </cell>
          <cell r="B237" t="str">
            <v>BSK - Gospodarcze</v>
          </cell>
          <cell r="C237">
            <v>45</v>
          </cell>
          <cell r="D237">
            <v>39</v>
          </cell>
          <cell r="E237">
            <v>0</v>
          </cell>
          <cell r="F237">
            <v>86.67</v>
          </cell>
          <cell r="G237">
            <v>40.5</v>
          </cell>
          <cell r="H237">
            <v>24</v>
          </cell>
          <cell r="I237">
            <v>13</v>
          </cell>
          <cell r="J237">
            <v>0</v>
          </cell>
        </row>
        <row r="238">
          <cell r="A238" t="str">
            <v>POWIAT PŁOŃSKI (WOJ. MAZOWIECKIE)</v>
          </cell>
          <cell r="B238" t="str">
            <v>BSK - Gospodarcze</v>
          </cell>
          <cell r="C238">
            <v>43</v>
          </cell>
          <cell r="D238">
            <v>36</v>
          </cell>
          <cell r="E238">
            <v>0</v>
          </cell>
          <cell r="F238">
            <v>83.72</v>
          </cell>
          <cell r="G238">
            <v>48.83</v>
          </cell>
          <cell r="H238">
            <v>29</v>
          </cell>
          <cell r="I238">
            <v>2</v>
          </cell>
          <cell r="J238">
            <v>0</v>
          </cell>
        </row>
        <row r="239">
          <cell r="A239" t="str">
            <v>POWIAT RACIBORSKI (WOJ. ŚLĄSKIE)</v>
          </cell>
          <cell r="B239" t="str">
            <v>BSK - Gospodarcze</v>
          </cell>
          <cell r="C239">
            <v>71</v>
          </cell>
          <cell r="D239">
            <v>67</v>
          </cell>
          <cell r="E239">
            <v>0</v>
          </cell>
          <cell r="F239">
            <v>94.37</v>
          </cell>
          <cell r="G239">
            <v>65.1</v>
          </cell>
          <cell r="H239">
            <v>4</v>
          </cell>
          <cell r="I239">
            <v>23</v>
          </cell>
          <cell r="J239">
            <v>0</v>
          </cell>
        </row>
        <row r="240">
          <cell r="A240" t="str">
            <v>POWIAT RADOM (WOJ. MAZOWIECKIE)</v>
          </cell>
          <cell r="B240" t="str">
            <v>BSK - Gospodarcze</v>
          </cell>
          <cell r="C240">
            <v>221</v>
          </cell>
          <cell r="D240">
            <v>187</v>
          </cell>
          <cell r="E240">
            <v>0</v>
          </cell>
          <cell r="F240">
            <v>84.62</v>
          </cell>
          <cell r="G240">
            <v>102.48</v>
          </cell>
          <cell r="H240">
            <v>0</v>
          </cell>
          <cell r="I240">
            <v>60</v>
          </cell>
          <cell r="J240">
            <v>1</v>
          </cell>
        </row>
        <row r="241">
          <cell r="A241" t="str">
            <v>POWIAT RADOMSKI (WOJ. MAZOWIECKIE)</v>
          </cell>
          <cell r="B241" t="str">
            <v>BSK - Gospodarcze</v>
          </cell>
          <cell r="C241">
            <v>48</v>
          </cell>
          <cell r="D241">
            <v>37</v>
          </cell>
          <cell r="E241">
            <v>1</v>
          </cell>
          <cell r="F241">
            <v>75.51</v>
          </cell>
          <cell r="G241">
            <v>31.69</v>
          </cell>
          <cell r="H241">
            <v>27</v>
          </cell>
          <cell r="I241">
            <v>23</v>
          </cell>
          <cell r="J241">
            <v>1</v>
          </cell>
        </row>
        <row r="242">
          <cell r="A242" t="str">
            <v>POWIAT RADOMSZCZAŃSKI (WOJ. ŁÓDZKIE)</v>
          </cell>
          <cell r="B242" t="str">
            <v>BSK - Gospodarcze</v>
          </cell>
          <cell r="C242">
            <v>34</v>
          </cell>
          <cell r="D242">
            <v>33</v>
          </cell>
          <cell r="E242">
            <v>1</v>
          </cell>
          <cell r="F242">
            <v>94.29</v>
          </cell>
          <cell r="G242">
            <v>29.65</v>
          </cell>
          <cell r="H242">
            <v>8</v>
          </cell>
          <cell r="I242">
            <v>24</v>
          </cell>
          <cell r="J242">
            <v>0</v>
          </cell>
        </row>
        <row r="243">
          <cell r="A243" t="str">
            <v>POWIAT RADZIEJOWSKI (WOJ. KUJAWSKO-POMORSKIE)</v>
          </cell>
          <cell r="B243" t="str">
            <v>BSK - Gospodarcze</v>
          </cell>
          <cell r="C243">
            <v>37</v>
          </cell>
          <cell r="D243">
            <v>36</v>
          </cell>
          <cell r="E243">
            <v>0</v>
          </cell>
          <cell r="F243">
            <v>97.3</v>
          </cell>
          <cell r="G243">
            <v>89.71</v>
          </cell>
          <cell r="H243">
            <v>20</v>
          </cell>
          <cell r="I243">
            <v>17</v>
          </cell>
          <cell r="J243">
            <v>0</v>
          </cell>
        </row>
        <row r="244">
          <cell r="A244" t="str">
            <v>POWIAT RADZYŃSKI (WOJ. LUBELSKIE)</v>
          </cell>
          <cell r="B244" t="str">
            <v>BSK - Gospodarcze</v>
          </cell>
          <cell r="C244">
            <v>41</v>
          </cell>
          <cell r="D244">
            <v>40</v>
          </cell>
          <cell r="E244">
            <v>0</v>
          </cell>
          <cell r="F244">
            <v>97.56</v>
          </cell>
          <cell r="G244">
            <v>68.2</v>
          </cell>
          <cell r="H244">
            <v>34</v>
          </cell>
          <cell r="I244">
            <v>9</v>
          </cell>
          <cell r="J244">
            <v>0</v>
          </cell>
        </row>
        <row r="245">
          <cell r="A245" t="str">
            <v>POWIAT RAWICKI (WOJ. WIELKOPOLSKIE)</v>
          </cell>
          <cell r="B245" t="str">
            <v>BSK - Gospodarcze</v>
          </cell>
          <cell r="C245">
            <v>86</v>
          </cell>
          <cell r="D245">
            <v>86</v>
          </cell>
          <cell r="E245">
            <v>0</v>
          </cell>
          <cell r="F245">
            <v>100</v>
          </cell>
          <cell r="G245">
            <v>142.73</v>
          </cell>
          <cell r="H245">
            <v>35</v>
          </cell>
          <cell r="I245">
            <v>19</v>
          </cell>
          <cell r="J245">
            <v>0</v>
          </cell>
        </row>
        <row r="246">
          <cell r="A246" t="str">
            <v>POWIAT RAWSKI (WOJ. ŁÓDZKIE)</v>
          </cell>
          <cell r="B246" t="str">
            <v>BSK - Gospodarcze</v>
          </cell>
          <cell r="C246">
            <v>36</v>
          </cell>
          <cell r="D246">
            <v>34</v>
          </cell>
          <cell r="E246">
            <v>0</v>
          </cell>
          <cell r="F246">
            <v>94.44</v>
          </cell>
          <cell r="G246">
            <v>73.23</v>
          </cell>
          <cell r="H246">
            <v>3</v>
          </cell>
          <cell r="I246">
            <v>8</v>
          </cell>
          <cell r="J246">
            <v>0</v>
          </cell>
        </row>
        <row r="247">
          <cell r="A247" t="str">
            <v>POWIAT ROPCZYCKO-SĘDZISZOWSKI (WOJ. PODKARPACKIE)</v>
          </cell>
          <cell r="B247" t="str">
            <v>BSK - Gospodarcze</v>
          </cell>
          <cell r="C247">
            <v>15</v>
          </cell>
          <cell r="D247">
            <v>13</v>
          </cell>
          <cell r="E247">
            <v>0</v>
          </cell>
          <cell r="F247">
            <v>86.67</v>
          </cell>
          <cell r="G247">
            <v>20.33</v>
          </cell>
          <cell r="H247">
            <v>4</v>
          </cell>
          <cell r="I247">
            <v>7</v>
          </cell>
          <cell r="J247">
            <v>0</v>
          </cell>
        </row>
        <row r="248">
          <cell r="A248" t="str">
            <v>POWIAT RUDA ŚLĄSKA (WOJ. ŚLĄSKIE)</v>
          </cell>
          <cell r="B248" t="str">
            <v>BSK - Gospodarcze</v>
          </cell>
          <cell r="C248">
            <v>254</v>
          </cell>
          <cell r="D248">
            <v>236</v>
          </cell>
          <cell r="E248">
            <v>0</v>
          </cell>
          <cell r="F248">
            <v>92.91</v>
          </cell>
          <cell r="G248">
            <v>182.19</v>
          </cell>
          <cell r="H248">
            <v>1</v>
          </cell>
          <cell r="I248">
            <v>39</v>
          </cell>
          <cell r="J248">
            <v>0</v>
          </cell>
        </row>
        <row r="249">
          <cell r="A249" t="str">
            <v>POWIAT RYBNICKI (WOJ. ŚLĄSKIE)</v>
          </cell>
          <cell r="B249" t="str">
            <v>BSK - Gospodarcze</v>
          </cell>
          <cell r="C249">
            <v>26</v>
          </cell>
          <cell r="D249">
            <v>21</v>
          </cell>
          <cell r="E249">
            <v>1</v>
          </cell>
          <cell r="F249">
            <v>77.78</v>
          </cell>
          <cell r="G249">
            <v>33.53</v>
          </cell>
          <cell r="H249">
            <v>17</v>
          </cell>
          <cell r="I249">
            <v>12</v>
          </cell>
          <cell r="J249">
            <v>0</v>
          </cell>
        </row>
        <row r="250">
          <cell r="A250" t="str">
            <v>POWIAT RYBNIK (WOJ. ŚLĄSKIE)</v>
          </cell>
          <cell r="B250" t="str">
            <v>BSK - Gospodarcze</v>
          </cell>
          <cell r="C250">
            <v>144</v>
          </cell>
          <cell r="D250">
            <v>128</v>
          </cell>
          <cell r="E250">
            <v>0</v>
          </cell>
          <cell r="F250">
            <v>88.89</v>
          </cell>
          <cell r="G250">
            <v>103.2</v>
          </cell>
          <cell r="H250">
            <v>0</v>
          </cell>
          <cell r="I250">
            <v>38</v>
          </cell>
          <cell r="J250">
            <v>0</v>
          </cell>
        </row>
        <row r="251">
          <cell r="A251" t="str">
            <v>POWIAT RYCKI (WOJ. LUBELSKIE)</v>
          </cell>
          <cell r="B251" t="str">
            <v>BSK - Gospodarcze</v>
          </cell>
          <cell r="C251">
            <v>13</v>
          </cell>
          <cell r="D251">
            <v>11</v>
          </cell>
          <cell r="E251">
            <v>0</v>
          </cell>
          <cell r="F251">
            <v>84.62</v>
          </cell>
          <cell r="G251">
            <v>22.71</v>
          </cell>
          <cell r="H251">
            <v>2</v>
          </cell>
          <cell r="I251">
            <v>8</v>
          </cell>
          <cell r="J251">
            <v>0</v>
          </cell>
        </row>
        <row r="252">
          <cell r="A252" t="str">
            <v>POWIAT RYPIŃSKI (WOJ. KUJAWSKO-POMORSKIE)</v>
          </cell>
          <cell r="B252" t="str">
            <v>BSK - Gospodarcze</v>
          </cell>
          <cell r="C252">
            <v>15</v>
          </cell>
          <cell r="D252">
            <v>14</v>
          </cell>
          <cell r="E252">
            <v>0</v>
          </cell>
          <cell r="F252">
            <v>93.33</v>
          </cell>
          <cell r="G252">
            <v>33.91</v>
          </cell>
          <cell r="H252">
            <v>11</v>
          </cell>
          <cell r="I252">
            <v>12</v>
          </cell>
          <cell r="J252">
            <v>0</v>
          </cell>
        </row>
        <row r="253">
          <cell r="A253" t="str">
            <v>POWIAT RZESZOWSKI (WOJ. PODKARPACKIE)</v>
          </cell>
          <cell r="B253" t="str">
            <v>BSK - Gospodarcze</v>
          </cell>
          <cell r="C253">
            <v>51</v>
          </cell>
          <cell r="D253">
            <v>44</v>
          </cell>
          <cell r="E253">
            <v>0</v>
          </cell>
          <cell r="F253">
            <v>86.27</v>
          </cell>
          <cell r="G253">
            <v>30.42</v>
          </cell>
          <cell r="H253">
            <v>43</v>
          </cell>
          <cell r="I253">
            <v>12</v>
          </cell>
          <cell r="J253">
            <v>0</v>
          </cell>
        </row>
        <row r="254">
          <cell r="A254" t="str">
            <v>POWIAT RZESZÓW (WOJ. PODKARPACKIE)</v>
          </cell>
          <cell r="B254" t="str">
            <v>BSK - Gospodarcze</v>
          </cell>
          <cell r="C254">
            <v>332</v>
          </cell>
          <cell r="D254">
            <v>313</v>
          </cell>
          <cell r="E254">
            <v>2</v>
          </cell>
          <cell r="F254">
            <v>93.71</v>
          </cell>
          <cell r="G254">
            <v>177.51</v>
          </cell>
          <cell r="H254">
            <v>1</v>
          </cell>
          <cell r="I254">
            <v>36</v>
          </cell>
          <cell r="J254">
            <v>1</v>
          </cell>
        </row>
        <row r="255">
          <cell r="A255" t="str">
            <v>POWIAT SANDOMIERSKI (WOJ. ŚWIĘTOKRZYSKIE)</v>
          </cell>
          <cell r="B255" t="str">
            <v>BSK - Gospodarcze</v>
          </cell>
          <cell r="C255">
            <v>55</v>
          </cell>
          <cell r="D255">
            <v>52</v>
          </cell>
          <cell r="E255">
            <v>0</v>
          </cell>
          <cell r="F255">
            <v>94.55</v>
          </cell>
          <cell r="G255">
            <v>69.55</v>
          </cell>
          <cell r="H255">
            <v>11</v>
          </cell>
          <cell r="I255">
            <v>19</v>
          </cell>
          <cell r="J255">
            <v>0</v>
          </cell>
        </row>
        <row r="256">
          <cell r="A256" t="str">
            <v>POWIAT SANOCKI (WOJ. PODKARPACKIE)</v>
          </cell>
          <cell r="B256" t="str">
            <v>BSK - Gospodarcze</v>
          </cell>
          <cell r="C256">
            <v>45</v>
          </cell>
          <cell r="D256">
            <v>36</v>
          </cell>
          <cell r="E256">
            <v>0</v>
          </cell>
          <cell r="F256">
            <v>80</v>
          </cell>
          <cell r="G256">
            <v>47.1</v>
          </cell>
          <cell r="H256">
            <v>7</v>
          </cell>
          <cell r="I256">
            <v>28</v>
          </cell>
          <cell r="J256">
            <v>0</v>
          </cell>
        </row>
        <row r="257">
          <cell r="A257" t="str">
            <v>POWIAT SEJNEŃSKI (WOJ. PODLASKIE)</v>
          </cell>
          <cell r="B257" t="str">
            <v>BSK - Gospodarcze</v>
          </cell>
          <cell r="C257">
            <v>3</v>
          </cell>
          <cell r="D257">
            <v>3</v>
          </cell>
          <cell r="E257">
            <v>0</v>
          </cell>
          <cell r="F257">
            <v>100</v>
          </cell>
          <cell r="G257">
            <v>14.61</v>
          </cell>
          <cell r="H257">
            <v>3</v>
          </cell>
          <cell r="I257">
            <v>5</v>
          </cell>
          <cell r="J257">
            <v>0</v>
          </cell>
        </row>
        <row r="258">
          <cell r="A258" t="str">
            <v>POWIAT SIEDLCE (WOJ. MAZOWIECKIE)</v>
          </cell>
          <cell r="B258" t="str">
            <v>BSK - Gospodarcze</v>
          </cell>
          <cell r="C258">
            <v>58</v>
          </cell>
          <cell r="D258">
            <v>47</v>
          </cell>
          <cell r="E258">
            <v>0</v>
          </cell>
          <cell r="F258">
            <v>81.03</v>
          </cell>
          <cell r="G258">
            <v>75.25</v>
          </cell>
          <cell r="H258">
            <v>0</v>
          </cell>
          <cell r="I258">
            <v>23</v>
          </cell>
          <cell r="J258">
            <v>0</v>
          </cell>
        </row>
        <row r="259">
          <cell r="A259" t="str">
            <v>POWIAT SIEDLECKI (WOJ. MAZOWIECKIE)</v>
          </cell>
          <cell r="B259" t="str">
            <v>BSK - Gospodarcze</v>
          </cell>
          <cell r="C259">
            <v>8</v>
          </cell>
          <cell r="D259">
            <v>7</v>
          </cell>
          <cell r="E259">
            <v>1</v>
          </cell>
          <cell r="F259">
            <v>77.78</v>
          </cell>
          <cell r="G259">
            <v>9.82</v>
          </cell>
          <cell r="H259">
            <v>8</v>
          </cell>
          <cell r="I259">
            <v>7</v>
          </cell>
          <cell r="J259">
            <v>0</v>
          </cell>
        </row>
        <row r="260">
          <cell r="A260" t="str">
            <v>POWIAT SIEMIANOWICE ŚLĄSKIE (WOJ. ŚLĄSKIE)</v>
          </cell>
          <cell r="B260" t="str">
            <v>BSK - Gospodarcze</v>
          </cell>
          <cell r="C260">
            <v>118</v>
          </cell>
          <cell r="D260">
            <v>114</v>
          </cell>
          <cell r="E260">
            <v>0</v>
          </cell>
          <cell r="F260">
            <v>96.61</v>
          </cell>
          <cell r="G260">
            <v>173.5</v>
          </cell>
          <cell r="H260">
            <v>0</v>
          </cell>
          <cell r="I260">
            <v>11</v>
          </cell>
          <cell r="J260">
            <v>0</v>
          </cell>
        </row>
        <row r="261">
          <cell r="A261" t="str">
            <v>POWIAT SIEMIATYCKI (WOJ. PODLASKIE)</v>
          </cell>
          <cell r="B261" t="str">
            <v>BSK - Gospodarcze</v>
          </cell>
          <cell r="C261">
            <v>14</v>
          </cell>
          <cell r="D261">
            <v>15</v>
          </cell>
          <cell r="E261">
            <v>2</v>
          </cell>
          <cell r="F261">
            <v>93.75</v>
          </cell>
          <cell r="G261">
            <v>30.56</v>
          </cell>
          <cell r="H261">
            <v>5</v>
          </cell>
          <cell r="I261">
            <v>15</v>
          </cell>
          <cell r="J261">
            <v>0</v>
          </cell>
        </row>
        <row r="262">
          <cell r="A262" t="str">
            <v>POWIAT SIERADZKI (WOJ. ŁÓDZKIE)</v>
          </cell>
          <cell r="B262" t="str">
            <v>BSK - Gospodarcze</v>
          </cell>
          <cell r="C262">
            <v>55</v>
          </cell>
          <cell r="D262">
            <v>51</v>
          </cell>
          <cell r="E262">
            <v>1</v>
          </cell>
          <cell r="F262">
            <v>91.07</v>
          </cell>
          <cell r="G262">
            <v>46.22</v>
          </cell>
          <cell r="H262">
            <v>7</v>
          </cell>
          <cell r="I262">
            <v>25</v>
          </cell>
          <cell r="J262">
            <v>0</v>
          </cell>
        </row>
        <row r="263">
          <cell r="A263" t="str">
            <v>POWIAT SIERPECKI (WOJ. MAZOWIECKIE)</v>
          </cell>
          <cell r="B263" t="str">
            <v>BSK - Gospodarcze</v>
          </cell>
          <cell r="C263">
            <v>17</v>
          </cell>
          <cell r="D263">
            <v>14</v>
          </cell>
          <cell r="E263">
            <v>0</v>
          </cell>
          <cell r="F263">
            <v>82.35</v>
          </cell>
          <cell r="G263">
            <v>32.21</v>
          </cell>
          <cell r="H263">
            <v>3</v>
          </cell>
          <cell r="I263">
            <v>8</v>
          </cell>
          <cell r="J263">
            <v>0</v>
          </cell>
        </row>
        <row r="264">
          <cell r="A264" t="str">
            <v>POWIAT SKARŻYSKI (WOJ. ŚWIĘTOKRZYSKIE)</v>
          </cell>
          <cell r="B264" t="str">
            <v>BSK - Gospodarcze</v>
          </cell>
          <cell r="C264">
            <v>81</v>
          </cell>
          <cell r="D264">
            <v>76</v>
          </cell>
          <cell r="E264">
            <v>6</v>
          </cell>
          <cell r="F264">
            <v>87.36</v>
          </cell>
          <cell r="G264">
            <v>105.66</v>
          </cell>
          <cell r="H264">
            <v>3</v>
          </cell>
          <cell r="I264">
            <v>27</v>
          </cell>
          <cell r="J264">
            <v>0</v>
          </cell>
        </row>
        <row r="265">
          <cell r="A265" t="str">
            <v>POWIAT SKIERNIEWICE (WOJ. ŁÓDZKIE)</v>
          </cell>
          <cell r="B265" t="str">
            <v>BSK - Gospodarcze</v>
          </cell>
          <cell r="C265">
            <v>18</v>
          </cell>
          <cell r="D265">
            <v>12</v>
          </cell>
          <cell r="E265">
            <v>0</v>
          </cell>
          <cell r="F265">
            <v>66.67</v>
          </cell>
          <cell r="G265">
            <v>37.26</v>
          </cell>
          <cell r="H265">
            <v>0</v>
          </cell>
          <cell r="I265">
            <v>8</v>
          </cell>
          <cell r="J265">
            <v>0</v>
          </cell>
        </row>
        <row r="266">
          <cell r="A266" t="str">
            <v>POWIAT SKIERNIEWICKI (WOJ. ŁÓDZKIE)</v>
          </cell>
          <cell r="B266" t="str">
            <v>BSK - Gospodarcze</v>
          </cell>
          <cell r="C266">
            <v>6</v>
          </cell>
          <cell r="D266">
            <v>0</v>
          </cell>
          <cell r="E266">
            <v>0</v>
          </cell>
          <cell r="F266">
            <v>0</v>
          </cell>
          <cell r="G266">
            <v>15.72</v>
          </cell>
          <cell r="H266">
            <v>6</v>
          </cell>
          <cell r="I266">
            <v>0</v>
          </cell>
          <cell r="J266">
            <v>0</v>
          </cell>
        </row>
        <row r="267">
          <cell r="A267" t="str">
            <v>POWIAT SOCHACZEWSKI (WOJ. MAZOWIECKIE)</v>
          </cell>
          <cell r="B267" t="str">
            <v>BSK - Gospodarcze</v>
          </cell>
          <cell r="C267">
            <v>307</v>
          </cell>
          <cell r="D267">
            <v>302</v>
          </cell>
          <cell r="E267">
            <v>1</v>
          </cell>
          <cell r="F267">
            <v>98.05</v>
          </cell>
          <cell r="G267">
            <v>360.51</v>
          </cell>
          <cell r="H267">
            <v>6</v>
          </cell>
          <cell r="I267">
            <v>10</v>
          </cell>
          <cell r="J267">
            <v>0</v>
          </cell>
        </row>
        <row r="268">
          <cell r="A268" t="str">
            <v>POWIAT SOKOŁOWSKI (WOJ. MAZOWIECKIE)</v>
          </cell>
          <cell r="B268" t="str">
            <v>BSK - Gospodarcze</v>
          </cell>
          <cell r="C268">
            <v>187</v>
          </cell>
          <cell r="D268">
            <v>182</v>
          </cell>
          <cell r="E268">
            <v>0</v>
          </cell>
          <cell r="F268">
            <v>97.33</v>
          </cell>
          <cell r="G268">
            <v>340.22</v>
          </cell>
          <cell r="H268">
            <v>10</v>
          </cell>
          <cell r="I268">
            <v>15</v>
          </cell>
          <cell r="J268">
            <v>0</v>
          </cell>
        </row>
        <row r="269">
          <cell r="A269" t="str">
            <v>POWIAT SOKÓLSKI (WOJ. PODLASKIE)</v>
          </cell>
          <cell r="B269" t="str">
            <v>BSK - Gospodarcze</v>
          </cell>
          <cell r="C269">
            <v>12</v>
          </cell>
          <cell r="D269">
            <v>14</v>
          </cell>
          <cell r="E269">
            <v>2</v>
          </cell>
          <cell r="F269">
            <v>100</v>
          </cell>
          <cell r="G269">
            <v>17.39</v>
          </cell>
          <cell r="H269">
            <v>7</v>
          </cell>
          <cell r="I269">
            <v>9</v>
          </cell>
          <cell r="J269">
            <v>0</v>
          </cell>
        </row>
        <row r="270">
          <cell r="A270" t="str">
            <v>POWIAT SOPOT (WOJ. POMORSKIE)</v>
          </cell>
          <cell r="B270" t="str">
            <v>BSK - Gospodarcze</v>
          </cell>
          <cell r="C270">
            <v>91</v>
          </cell>
          <cell r="D270">
            <v>66</v>
          </cell>
          <cell r="E270">
            <v>0</v>
          </cell>
          <cell r="F270">
            <v>72.53</v>
          </cell>
          <cell r="G270">
            <v>245.36</v>
          </cell>
          <cell r="H270">
            <v>0</v>
          </cell>
          <cell r="I270">
            <v>15</v>
          </cell>
          <cell r="J270">
            <v>0</v>
          </cell>
        </row>
        <row r="271">
          <cell r="A271" t="str">
            <v>POWIAT SOSNOWIEC (WOJ. ŚLĄSKIE)</v>
          </cell>
          <cell r="B271" t="str">
            <v>BSK - Gospodarcze</v>
          </cell>
          <cell r="C271">
            <v>792</v>
          </cell>
          <cell r="D271">
            <v>758</v>
          </cell>
          <cell r="E271">
            <v>0</v>
          </cell>
          <cell r="F271">
            <v>95.71</v>
          </cell>
          <cell r="G271">
            <v>383.51</v>
          </cell>
          <cell r="H271">
            <v>0</v>
          </cell>
          <cell r="I271">
            <v>36</v>
          </cell>
          <cell r="J271">
            <v>0</v>
          </cell>
        </row>
        <row r="272">
          <cell r="A272" t="str">
            <v>POWIAT STALOWOWOLSKI (WOJ. PODKARPACKIE)</v>
          </cell>
          <cell r="B272" t="str">
            <v>BSK - Gospodarcze</v>
          </cell>
          <cell r="C272">
            <v>31</v>
          </cell>
          <cell r="D272">
            <v>23</v>
          </cell>
          <cell r="E272">
            <v>0</v>
          </cell>
          <cell r="F272">
            <v>74.19</v>
          </cell>
          <cell r="G272">
            <v>28.79</v>
          </cell>
          <cell r="H272">
            <v>5</v>
          </cell>
          <cell r="I272">
            <v>15</v>
          </cell>
          <cell r="J272">
            <v>0</v>
          </cell>
        </row>
        <row r="273">
          <cell r="A273" t="str">
            <v>POWIAT STARACHOWICKI (WOJ. ŚWIĘTOKRZYSKIE)</v>
          </cell>
          <cell r="B273" t="str">
            <v>BSK - Gospodarcze</v>
          </cell>
          <cell r="C273">
            <v>108</v>
          </cell>
          <cell r="D273">
            <v>100</v>
          </cell>
          <cell r="E273">
            <v>1</v>
          </cell>
          <cell r="F273">
            <v>91.74</v>
          </cell>
          <cell r="G273">
            <v>117.67</v>
          </cell>
          <cell r="H273">
            <v>7</v>
          </cell>
          <cell r="I273">
            <v>20</v>
          </cell>
          <cell r="J273">
            <v>0</v>
          </cell>
        </row>
        <row r="274">
          <cell r="A274" t="str">
            <v>POWIAT STARGARDZKI (WOJ. ZACHODNIOPOMORSKIE)</v>
          </cell>
          <cell r="B274" t="str">
            <v>BSK - Gospodarcze</v>
          </cell>
          <cell r="C274">
            <v>60</v>
          </cell>
          <cell r="D274">
            <v>59</v>
          </cell>
          <cell r="E274">
            <v>0</v>
          </cell>
          <cell r="F274">
            <v>98.33</v>
          </cell>
          <cell r="G274">
            <v>49.88</v>
          </cell>
          <cell r="H274">
            <v>3</v>
          </cell>
          <cell r="I274">
            <v>22</v>
          </cell>
          <cell r="J274">
            <v>0</v>
          </cell>
        </row>
        <row r="275">
          <cell r="A275" t="str">
            <v>POWIAT STAROGARDZKI (WOJ. POMORSKIE)</v>
          </cell>
          <cell r="B275" t="str">
            <v>BSK - Gospodarcze</v>
          </cell>
          <cell r="C275">
            <v>243</v>
          </cell>
          <cell r="D275">
            <v>233</v>
          </cell>
          <cell r="E275">
            <v>0</v>
          </cell>
          <cell r="F275">
            <v>95.88</v>
          </cell>
          <cell r="G275">
            <v>190.83</v>
          </cell>
          <cell r="H275">
            <v>13</v>
          </cell>
          <cell r="I275">
            <v>21</v>
          </cell>
          <cell r="J275">
            <v>0</v>
          </cell>
        </row>
        <row r="276">
          <cell r="A276" t="str">
            <v>POWIAT STASZOWSKI (WOJ. ŚWIĘTOKRZYSKIE)</v>
          </cell>
          <cell r="B276" t="str">
            <v>BSK - Gospodarcze</v>
          </cell>
          <cell r="C276">
            <v>773</v>
          </cell>
          <cell r="D276">
            <v>767</v>
          </cell>
          <cell r="E276">
            <v>0</v>
          </cell>
          <cell r="F276">
            <v>99.22</v>
          </cell>
          <cell r="G276">
            <v>1060.98</v>
          </cell>
          <cell r="H276">
            <v>7</v>
          </cell>
          <cell r="I276">
            <v>9</v>
          </cell>
          <cell r="J276">
            <v>0</v>
          </cell>
        </row>
        <row r="277">
          <cell r="A277" t="str">
            <v>POWIAT STRZELECKI (WOJ. OPOLSKIE)</v>
          </cell>
          <cell r="B277" t="str">
            <v>BSK - Gospodarcze</v>
          </cell>
          <cell r="C277">
            <v>75</v>
          </cell>
          <cell r="D277">
            <v>68</v>
          </cell>
          <cell r="E277">
            <v>0</v>
          </cell>
          <cell r="F277">
            <v>90.67</v>
          </cell>
          <cell r="G277">
            <v>99.57</v>
          </cell>
          <cell r="H277">
            <v>10</v>
          </cell>
          <cell r="I277">
            <v>8</v>
          </cell>
          <cell r="J277">
            <v>0</v>
          </cell>
        </row>
        <row r="278">
          <cell r="A278" t="str">
            <v>POWIAT STRZELECKO-DREZDENECKI (WOJ. LUBUSKIE)</v>
          </cell>
          <cell r="B278" t="str">
            <v>BSK - Gospodarcze</v>
          </cell>
          <cell r="C278">
            <v>28</v>
          </cell>
          <cell r="D278">
            <v>22</v>
          </cell>
          <cell r="E278">
            <v>0</v>
          </cell>
          <cell r="F278">
            <v>78.57</v>
          </cell>
          <cell r="G278">
            <v>56.07</v>
          </cell>
          <cell r="H278">
            <v>6</v>
          </cell>
          <cell r="I278">
            <v>16</v>
          </cell>
          <cell r="J278">
            <v>0</v>
          </cell>
        </row>
        <row r="279">
          <cell r="A279" t="str">
            <v>POWIAT STRZELIŃSKI (WOJ. DOLNOŚLĄSKIE)</v>
          </cell>
          <cell r="B279" t="str">
            <v>BSK - Gospodarcze</v>
          </cell>
          <cell r="C279">
            <v>14</v>
          </cell>
          <cell r="D279">
            <v>12</v>
          </cell>
          <cell r="E279">
            <v>0</v>
          </cell>
          <cell r="F279">
            <v>85.71</v>
          </cell>
          <cell r="G279">
            <v>31.76</v>
          </cell>
          <cell r="H279">
            <v>4</v>
          </cell>
          <cell r="I279">
            <v>4</v>
          </cell>
          <cell r="J279">
            <v>0</v>
          </cell>
        </row>
        <row r="280">
          <cell r="A280" t="str">
            <v>POWIAT STRZYŻOWSKI (WOJ. PODKARPACKIE)</v>
          </cell>
          <cell r="B280" t="str">
            <v>BSK - Gospodarcze</v>
          </cell>
          <cell r="C280">
            <v>9</v>
          </cell>
          <cell r="D280">
            <v>6</v>
          </cell>
          <cell r="E280">
            <v>0</v>
          </cell>
          <cell r="F280">
            <v>66.67</v>
          </cell>
          <cell r="G280">
            <v>14.57</v>
          </cell>
          <cell r="H280">
            <v>8</v>
          </cell>
          <cell r="I280">
            <v>4</v>
          </cell>
          <cell r="J280">
            <v>0</v>
          </cell>
        </row>
        <row r="281">
          <cell r="A281" t="str">
            <v>POWIAT SULĘCIŃSKI (WOJ. LUBUSKIE)</v>
          </cell>
          <cell r="B281" t="str">
            <v>BSK - Gospodarcze</v>
          </cell>
          <cell r="C281">
            <v>43</v>
          </cell>
          <cell r="D281">
            <v>41</v>
          </cell>
          <cell r="E281">
            <v>1</v>
          </cell>
          <cell r="F281">
            <v>93.18</v>
          </cell>
          <cell r="G281">
            <v>121.27</v>
          </cell>
          <cell r="H281">
            <v>13</v>
          </cell>
          <cell r="I281">
            <v>13</v>
          </cell>
          <cell r="J281">
            <v>2</v>
          </cell>
        </row>
        <row r="282">
          <cell r="A282" t="str">
            <v>POWIAT SUSKI (WOJ. MAŁOPOLSKIE)</v>
          </cell>
          <cell r="B282" t="str">
            <v>BSK - Gospodarcze</v>
          </cell>
          <cell r="C282">
            <v>28</v>
          </cell>
          <cell r="D282">
            <v>22</v>
          </cell>
          <cell r="E282">
            <v>1</v>
          </cell>
          <cell r="F282">
            <v>75.86</v>
          </cell>
          <cell r="G282">
            <v>33.28</v>
          </cell>
          <cell r="H282">
            <v>14</v>
          </cell>
          <cell r="I282">
            <v>12</v>
          </cell>
          <cell r="J282">
            <v>1</v>
          </cell>
        </row>
        <row r="283">
          <cell r="A283" t="str">
            <v>POWIAT SUWALSKI (WOJ. PODLASKIE)</v>
          </cell>
          <cell r="B283" t="str">
            <v>BSK - Gospodarcze</v>
          </cell>
          <cell r="C283">
            <v>4</v>
          </cell>
          <cell r="D283">
            <v>2</v>
          </cell>
          <cell r="E283">
            <v>0</v>
          </cell>
          <cell r="F283">
            <v>50</v>
          </cell>
          <cell r="G283">
            <v>11.15</v>
          </cell>
          <cell r="H283">
            <v>3</v>
          </cell>
          <cell r="I283">
            <v>1</v>
          </cell>
          <cell r="J283">
            <v>0</v>
          </cell>
        </row>
        <row r="284">
          <cell r="A284" t="str">
            <v>POWIAT SUWAŁKI (WOJ. PODLASKIE)</v>
          </cell>
          <cell r="B284" t="str">
            <v>BSK - Gospodarcze</v>
          </cell>
          <cell r="C284">
            <v>60</v>
          </cell>
          <cell r="D284">
            <v>57</v>
          </cell>
          <cell r="E284">
            <v>1</v>
          </cell>
          <cell r="F284">
            <v>93.44</v>
          </cell>
          <cell r="G284">
            <v>86.28</v>
          </cell>
          <cell r="H284">
            <v>0</v>
          </cell>
          <cell r="I284">
            <v>25</v>
          </cell>
          <cell r="J284">
            <v>0</v>
          </cell>
        </row>
        <row r="285">
          <cell r="A285" t="str">
            <v>POWIAT SZAMOTULSKI (WOJ. WIELKOPOLSKIE)</v>
          </cell>
          <cell r="B285" t="str">
            <v>BSK - Gospodarcze</v>
          </cell>
          <cell r="C285">
            <v>38</v>
          </cell>
          <cell r="D285">
            <v>34</v>
          </cell>
          <cell r="E285">
            <v>0</v>
          </cell>
          <cell r="F285">
            <v>89.47</v>
          </cell>
          <cell r="G285">
            <v>42.1</v>
          </cell>
          <cell r="H285">
            <v>19</v>
          </cell>
          <cell r="I285">
            <v>13</v>
          </cell>
          <cell r="J285">
            <v>0</v>
          </cell>
        </row>
        <row r="286">
          <cell r="A286" t="str">
            <v>POWIAT SZCZECIN (WOJ. ZACHODNIOPOMORSKIE)</v>
          </cell>
          <cell r="B286" t="str">
            <v>BSK - Gospodarcze</v>
          </cell>
          <cell r="C286">
            <v>425</v>
          </cell>
          <cell r="D286">
            <v>422</v>
          </cell>
          <cell r="E286">
            <v>0</v>
          </cell>
          <cell r="F286">
            <v>99.29</v>
          </cell>
          <cell r="G286">
            <v>104.83</v>
          </cell>
          <cell r="H286">
            <v>0</v>
          </cell>
          <cell r="I286">
            <v>153</v>
          </cell>
          <cell r="J286">
            <v>0</v>
          </cell>
        </row>
        <row r="287">
          <cell r="A287" t="str">
            <v>POWIAT SZCZECINECKI (WOJ. ZACHODNIOPOMORSKIE)</v>
          </cell>
          <cell r="B287" t="str">
            <v>BSK - Gospodarcze</v>
          </cell>
          <cell r="C287">
            <v>23</v>
          </cell>
          <cell r="D287">
            <v>20</v>
          </cell>
          <cell r="E287">
            <v>0</v>
          </cell>
          <cell r="F287">
            <v>86.96</v>
          </cell>
          <cell r="G287">
            <v>29.33</v>
          </cell>
          <cell r="H287">
            <v>1</v>
          </cell>
          <cell r="I287">
            <v>10</v>
          </cell>
          <cell r="J287">
            <v>0</v>
          </cell>
        </row>
        <row r="288">
          <cell r="A288" t="str">
            <v>POWIAT SZCZYCIEŃSKI (WOJ. WARMIŃSKO-MAZURSKIE)</v>
          </cell>
          <cell r="B288" t="str">
            <v>BSK - Gospodarcze</v>
          </cell>
          <cell r="C288">
            <v>38</v>
          </cell>
          <cell r="D288">
            <v>32</v>
          </cell>
          <cell r="E288">
            <v>0</v>
          </cell>
          <cell r="F288">
            <v>84.21</v>
          </cell>
          <cell r="G288">
            <v>53.93</v>
          </cell>
          <cell r="H288">
            <v>16</v>
          </cell>
          <cell r="I288">
            <v>22</v>
          </cell>
          <cell r="J288">
            <v>0</v>
          </cell>
        </row>
        <row r="289">
          <cell r="A289" t="str">
            <v>POWIAT SZTUMSKI (WOJ. POMORSKIE)</v>
          </cell>
          <cell r="B289" t="str">
            <v>BSK - Gospodarcze</v>
          </cell>
          <cell r="C289">
            <v>78</v>
          </cell>
          <cell r="D289">
            <v>75</v>
          </cell>
          <cell r="E289">
            <v>0</v>
          </cell>
          <cell r="F289">
            <v>96.15</v>
          </cell>
          <cell r="G289">
            <v>184.47</v>
          </cell>
          <cell r="H289">
            <v>4</v>
          </cell>
          <cell r="I289">
            <v>15</v>
          </cell>
          <cell r="J289">
            <v>0</v>
          </cell>
        </row>
        <row r="290">
          <cell r="A290" t="str">
            <v>POWIAT SZYDŁOWIECKI (WOJ. MAZOWIECKIE)</v>
          </cell>
          <cell r="B290" t="str">
            <v>BSK - Gospodarcze</v>
          </cell>
          <cell r="C290">
            <v>6</v>
          </cell>
          <cell r="D290">
            <v>3</v>
          </cell>
          <cell r="E290">
            <v>0</v>
          </cell>
          <cell r="F290">
            <v>50</v>
          </cell>
          <cell r="G290">
            <v>14.94</v>
          </cell>
          <cell r="H290">
            <v>3</v>
          </cell>
          <cell r="I290">
            <v>2</v>
          </cell>
          <cell r="J290">
            <v>0</v>
          </cell>
        </row>
        <row r="291">
          <cell r="A291" t="str">
            <v>POWIAT SĘPOLEŃSKI (WOJ. KUJAWSKO-POMORSKIE)</v>
          </cell>
          <cell r="B291" t="str">
            <v>BSK - Gospodarcze</v>
          </cell>
          <cell r="C291">
            <v>34</v>
          </cell>
          <cell r="D291">
            <v>32</v>
          </cell>
          <cell r="E291">
            <v>0</v>
          </cell>
          <cell r="F291">
            <v>94.12</v>
          </cell>
          <cell r="G291">
            <v>82.03</v>
          </cell>
          <cell r="H291">
            <v>25</v>
          </cell>
          <cell r="I291">
            <v>13</v>
          </cell>
          <cell r="J291">
            <v>0</v>
          </cell>
        </row>
        <row r="292">
          <cell r="A292" t="str">
            <v>POWIAT SŁAWIEŃSKI (WOJ. ZACHODNIOPOMORSKIE)</v>
          </cell>
          <cell r="B292" t="str">
            <v>BSK - Gospodarcze</v>
          </cell>
          <cell r="C292">
            <v>28</v>
          </cell>
          <cell r="D292">
            <v>27</v>
          </cell>
          <cell r="E292">
            <v>0</v>
          </cell>
          <cell r="F292">
            <v>96.43</v>
          </cell>
          <cell r="G292">
            <v>49.11</v>
          </cell>
          <cell r="H292">
            <v>19</v>
          </cell>
          <cell r="I292">
            <v>5</v>
          </cell>
          <cell r="J292">
            <v>0</v>
          </cell>
        </row>
        <row r="293">
          <cell r="A293" t="str">
            <v>POWIAT SŁUBICKI (WOJ. LUBUSKIE)</v>
          </cell>
          <cell r="B293" t="str">
            <v>BSK - Gospodarcze</v>
          </cell>
          <cell r="C293">
            <v>54</v>
          </cell>
          <cell r="D293">
            <v>48</v>
          </cell>
          <cell r="E293">
            <v>0</v>
          </cell>
          <cell r="F293">
            <v>88.89</v>
          </cell>
          <cell r="G293">
            <v>114.29</v>
          </cell>
          <cell r="H293">
            <v>22</v>
          </cell>
          <cell r="I293">
            <v>20</v>
          </cell>
          <cell r="J293">
            <v>2</v>
          </cell>
        </row>
        <row r="294">
          <cell r="A294" t="str">
            <v>POWIAT SŁUPECKI (WOJ. WIELKOPOLSKIE)</v>
          </cell>
          <cell r="B294" t="str">
            <v>BSK - Gospodarcze</v>
          </cell>
          <cell r="C294">
            <v>12</v>
          </cell>
          <cell r="D294">
            <v>12</v>
          </cell>
          <cell r="E294">
            <v>0</v>
          </cell>
          <cell r="F294">
            <v>100</v>
          </cell>
          <cell r="G294">
            <v>20.16</v>
          </cell>
          <cell r="H294">
            <v>6</v>
          </cell>
          <cell r="I294">
            <v>11</v>
          </cell>
          <cell r="J294">
            <v>0</v>
          </cell>
        </row>
        <row r="295">
          <cell r="A295" t="str">
            <v>POWIAT SŁUPSK (WOJ. POMORSKIE)</v>
          </cell>
          <cell r="B295" t="str">
            <v>BSK - Gospodarcze</v>
          </cell>
          <cell r="C295">
            <v>111</v>
          </cell>
          <cell r="D295">
            <v>99</v>
          </cell>
          <cell r="E295">
            <v>1</v>
          </cell>
          <cell r="F295">
            <v>88.39</v>
          </cell>
          <cell r="G295">
            <v>120.43</v>
          </cell>
          <cell r="H295">
            <v>0</v>
          </cell>
          <cell r="I295">
            <v>29</v>
          </cell>
          <cell r="J295">
            <v>0</v>
          </cell>
        </row>
        <row r="296">
          <cell r="A296" t="str">
            <v>POWIAT SŁUPSKI (WOJ. POMORSKIE)</v>
          </cell>
          <cell r="B296" t="str">
            <v>BSK - Gospodarcze</v>
          </cell>
          <cell r="C296">
            <v>31</v>
          </cell>
          <cell r="D296">
            <v>24</v>
          </cell>
          <cell r="E296">
            <v>0</v>
          </cell>
          <cell r="F296">
            <v>77.42</v>
          </cell>
          <cell r="G296">
            <v>31.55</v>
          </cell>
          <cell r="H296">
            <v>26</v>
          </cell>
          <cell r="I296">
            <v>14</v>
          </cell>
          <cell r="J296">
            <v>1</v>
          </cell>
        </row>
        <row r="297">
          <cell r="A297" t="str">
            <v>POWIAT TARNOBRZEG (WOJ. PODKARPACKIE)</v>
          </cell>
          <cell r="B297" t="str">
            <v>BSK - Gospodarcze</v>
          </cell>
          <cell r="C297">
            <v>9</v>
          </cell>
          <cell r="D297">
            <v>8</v>
          </cell>
          <cell r="E297">
            <v>0</v>
          </cell>
          <cell r="F297">
            <v>88.89</v>
          </cell>
          <cell r="G297">
            <v>18.88</v>
          </cell>
          <cell r="H297">
            <v>0</v>
          </cell>
          <cell r="I297">
            <v>8</v>
          </cell>
          <cell r="J297">
            <v>0</v>
          </cell>
        </row>
        <row r="298">
          <cell r="A298" t="str">
            <v>POWIAT TARNOBRZESKI (WOJ. PODKARPACKIE)</v>
          </cell>
          <cell r="B298" t="str">
            <v>BSK - Gospodarcze</v>
          </cell>
          <cell r="C298">
            <v>22</v>
          </cell>
          <cell r="D298">
            <v>21</v>
          </cell>
          <cell r="E298">
            <v>0</v>
          </cell>
          <cell r="F298">
            <v>95.45</v>
          </cell>
          <cell r="G298">
            <v>41.03</v>
          </cell>
          <cell r="H298">
            <v>6</v>
          </cell>
          <cell r="I298">
            <v>7</v>
          </cell>
          <cell r="J298">
            <v>0</v>
          </cell>
        </row>
        <row r="299">
          <cell r="A299" t="str">
            <v>POWIAT TARNOGÓRSKI (WOJ. ŚLĄSKIE)</v>
          </cell>
          <cell r="B299" t="str">
            <v>BSK - Gospodarcze</v>
          </cell>
          <cell r="C299">
            <v>2292</v>
          </cell>
          <cell r="D299">
            <v>2281</v>
          </cell>
          <cell r="E299">
            <v>0</v>
          </cell>
          <cell r="F299">
            <v>99.52</v>
          </cell>
          <cell r="G299">
            <v>1649.22</v>
          </cell>
          <cell r="H299">
            <v>7</v>
          </cell>
          <cell r="I299">
            <v>25</v>
          </cell>
          <cell r="J299">
            <v>1</v>
          </cell>
        </row>
        <row r="300">
          <cell r="A300" t="str">
            <v>POWIAT TARNOWSKI (WOJ. MAŁOPOLSKIE)</v>
          </cell>
          <cell r="B300" t="str">
            <v>BSK - Gospodarcze</v>
          </cell>
          <cell r="C300">
            <v>33</v>
          </cell>
          <cell r="D300">
            <v>28</v>
          </cell>
          <cell r="E300">
            <v>1</v>
          </cell>
          <cell r="F300">
            <v>82.35</v>
          </cell>
          <cell r="G300">
            <v>16.44</v>
          </cell>
          <cell r="H300">
            <v>32</v>
          </cell>
          <cell r="I300">
            <v>15</v>
          </cell>
          <cell r="J300">
            <v>0</v>
          </cell>
        </row>
        <row r="301">
          <cell r="A301" t="str">
            <v>POWIAT TARNÓW (WOJ. MAŁOPOLSKIE)</v>
          </cell>
          <cell r="B301" t="str">
            <v>BSK - Gospodarcze</v>
          </cell>
          <cell r="C301">
            <v>93</v>
          </cell>
          <cell r="D301">
            <v>81</v>
          </cell>
          <cell r="E301">
            <v>0</v>
          </cell>
          <cell r="F301">
            <v>87.1</v>
          </cell>
          <cell r="G301">
            <v>84.25</v>
          </cell>
          <cell r="H301">
            <v>0</v>
          </cell>
          <cell r="I301">
            <v>36</v>
          </cell>
          <cell r="J301">
            <v>0</v>
          </cell>
        </row>
        <row r="302">
          <cell r="A302" t="str">
            <v>POWIAT TATRZAŃSKI (WOJ. MAŁOPOLSKIE)</v>
          </cell>
          <cell r="B302" t="str">
            <v>BSK - Gospodarcze</v>
          </cell>
          <cell r="C302">
            <v>74</v>
          </cell>
          <cell r="D302">
            <v>70</v>
          </cell>
          <cell r="E302">
            <v>0</v>
          </cell>
          <cell r="F302">
            <v>94.59</v>
          </cell>
          <cell r="G302">
            <v>108.93</v>
          </cell>
          <cell r="H302">
            <v>4</v>
          </cell>
          <cell r="I302">
            <v>16</v>
          </cell>
          <cell r="J302">
            <v>0</v>
          </cell>
        </row>
        <row r="303">
          <cell r="A303" t="str">
            <v>POWIAT TCZEWSKI (WOJ. POMORSKIE)</v>
          </cell>
          <cell r="B303" t="str">
            <v>BSK - Gospodarcze</v>
          </cell>
          <cell r="C303">
            <v>52</v>
          </cell>
          <cell r="D303">
            <v>34</v>
          </cell>
          <cell r="E303">
            <v>0</v>
          </cell>
          <cell r="F303">
            <v>65.38</v>
          </cell>
          <cell r="G303">
            <v>44.99</v>
          </cell>
          <cell r="H303">
            <v>10</v>
          </cell>
          <cell r="I303">
            <v>26</v>
          </cell>
          <cell r="J303">
            <v>0</v>
          </cell>
        </row>
        <row r="304">
          <cell r="A304" t="str">
            <v>POWIAT TOMASZOWSKI (WOJ. LUBELSKIE)</v>
          </cell>
          <cell r="B304" t="str">
            <v>BSK - Gospodarcze</v>
          </cell>
          <cell r="C304">
            <v>34</v>
          </cell>
          <cell r="D304">
            <v>30</v>
          </cell>
          <cell r="E304">
            <v>2</v>
          </cell>
          <cell r="F304">
            <v>83.33</v>
          </cell>
          <cell r="G304">
            <v>39.83</v>
          </cell>
          <cell r="H304">
            <v>25</v>
          </cell>
          <cell r="I304">
            <v>26</v>
          </cell>
          <cell r="J304">
            <v>5</v>
          </cell>
        </row>
        <row r="305">
          <cell r="A305" t="str">
            <v>POWIAT TOMASZOWSKI (WOJ. ŁÓDZKIE)</v>
          </cell>
          <cell r="B305" t="str">
            <v>BSK - Gospodarcze</v>
          </cell>
          <cell r="C305">
            <v>47</v>
          </cell>
          <cell r="D305">
            <v>35</v>
          </cell>
          <cell r="E305">
            <v>0</v>
          </cell>
          <cell r="F305">
            <v>74.47</v>
          </cell>
          <cell r="G305">
            <v>39.7</v>
          </cell>
          <cell r="H305">
            <v>13</v>
          </cell>
          <cell r="I305">
            <v>18</v>
          </cell>
          <cell r="J305">
            <v>0</v>
          </cell>
        </row>
        <row r="306">
          <cell r="A306" t="str">
            <v>POWIAT TORUŃ (WOJ. KUJAWSKO-POMORSKIE)</v>
          </cell>
          <cell r="B306" t="str">
            <v>BSK - Gospodarcze</v>
          </cell>
          <cell r="C306">
            <v>431</v>
          </cell>
          <cell r="D306">
            <v>402</v>
          </cell>
          <cell r="E306">
            <v>2</v>
          </cell>
          <cell r="F306">
            <v>92.84</v>
          </cell>
          <cell r="G306">
            <v>212.74</v>
          </cell>
          <cell r="H306">
            <v>0</v>
          </cell>
          <cell r="I306">
            <v>73</v>
          </cell>
          <cell r="J306">
            <v>0</v>
          </cell>
        </row>
        <row r="307">
          <cell r="A307" t="str">
            <v>POWIAT TORUŃSKI (WOJ. KUJAWSKO-POMORSKIE)</v>
          </cell>
          <cell r="B307" t="str">
            <v>BSK - Gospodarcze</v>
          </cell>
          <cell r="C307">
            <v>190</v>
          </cell>
          <cell r="D307">
            <v>185</v>
          </cell>
          <cell r="E307">
            <v>2</v>
          </cell>
          <cell r="F307">
            <v>96.35</v>
          </cell>
          <cell r="G307">
            <v>182.87</v>
          </cell>
          <cell r="H307">
            <v>177</v>
          </cell>
          <cell r="I307">
            <v>33</v>
          </cell>
          <cell r="J307">
            <v>0</v>
          </cell>
        </row>
        <row r="308">
          <cell r="A308" t="str">
            <v>POWIAT TRZEBNICKI (WOJ. DOLNOŚLĄSKIE)</v>
          </cell>
          <cell r="B308" t="str">
            <v>BSK - Gospodarcze</v>
          </cell>
          <cell r="C308">
            <v>71</v>
          </cell>
          <cell r="D308">
            <v>62</v>
          </cell>
          <cell r="E308">
            <v>1</v>
          </cell>
          <cell r="F308">
            <v>86.11</v>
          </cell>
          <cell r="G308">
            <v>84.57</v>
          </cell>
          <cell r="H308">
            <v>12</v>
          </cell>
          <cell r="I308">
            <v>28</v>
          </cell>
          <cell r="J308">
            <v>0</v>
          </cell>
        </row>
        <row r="309">
          <cell r="A309" t="str">
            <v>POWIAT TUCHOLSKI (WOJ. KUJAWSKO-POMORSKIE)</v>
          </cell>
          <cell r="B309" t="str">
            <v>BSK - Gospodarcze</v>
          </cell>
          <cell r="C309">
            <v>28</v>
          </cell>
          <cell r="D309">
            <v>24</v>
          </cell>
          <cell r="E309">
            <v>1</v>
          </cell>
          <cell r="F309">
            <v>82.76</v>
          </cell>
          <cell r="G309">
            <v>57.87</v>
          </cell>
          <cell r="H309">
            <v>10</v>
          </cell>
          <cell r="I309">
            <v>10</v>
          </cell>
          <cell r="J309">
            <v>0</v>
          </cell>
        </row>
        <row r="310">
          <cell r="A310" t="str">
            <v>POWIAT TURECKI (WOJ. WIELKOPOLSKIE)</v>
          </cell>
          <cell r="B310" t="str">
            <v>BSK - Gospodarcze</v>
          </cell>
          <cell r="C310">
            <v>24</v>
          </cell>
          <cell r="D310">
            <v>22</v>
          </cell>
          <cell r="E310">
            <v>0</v>
          </cell>
          <cell r="F310">
            <v>91.67</v>
          </cell>
          <cell r="G310">
            <v>28.48</v>
          </cell>
          <cell r="H310">
            <v>8</v>
          </cell>
          <cell r="I310">
            <v>15</v>
          </cell>
          <cell r="J310">
            <v>0</v>
          </cell>
        </row>
        <row r="311">
          <cell r="A311" t="str">
            <v>POWIAT TYCHY (WOJ. ŚLĄSKIE)</v>
          </cell>
          <cell r="B311" t="str">
            <v>BSK - Gospodarcze</v>
          </cell>
          <cell r="C311">
            <v>2250</v>
          </cell>
          <cell r="D311">
            <v>2235</v>
          </cell>
          <cell r="E311">
            <v>1</v>
          </cell>
          <cell r="F311">
            <v>99.29</v>
          </cell>
          <cell r="G311">
            <v>1752.13</v>
          </cell>
          <cell r="H311">
            <v>0</v>
          </cell>
          <cell r="I311">
            <v>25</v>
          </cell>
          <cell r="J311">
            <v>0</v>
          </cell>
        </row>
        <row r="312">
          <cell r="A312" t="str">
            <v>POWIAT WADOWICKI (WOJ. MAŁOPOLSKIE)</v>
          </cell>
          <cell r="B312" t="str">
            <v>BSK - Gospodarcze</v>
          </cell>
          <cell r="C312">
            <v>64</v>
          </cell>
          <cell r="D312">
            <v>42</v>
          </cell>
          <cell r="E312">
            <v>0</v>
          </cell>
          <cell r="F312">
            <v>65.63</v>
          </cell>
          <cell r="G312">
            <v>40.1</v>
          </cell>
          <cell r="H312">
            <v>48</v>
          </cell>
          <cell r="I312">
            <v>10</v>
          </cell>
          <cell r="J312">
            <v>0</v>
          </cell>
        </row>
        <row r="313">
          <cell r="A313" t="str">
            <v>POWIAT WARSZAWA (WOJ. MAZOWIECKIE)</v>
          </cell>
          <cell r="B313" t="str">
            <v>BSK - Gospodarcze</v>
          </cell>
          <cell r="C313">
            <v>1867</v>
          </cell>
          <cell r="D313">
            <v>1219</v>
          </cell>
          <cell r="E313">
            <v>14</v>
          </cell>
          <cell r="F313">
            <v>64.81</v>
          </cell>
          <cell r="G313">
            <v>106.75</v>
          </cell>
          <cell r="H313">
            <v>0</v>
          </cell>
          <cell r="I313">
            <v>604</v>
          </cell>
          <cell r="J313">
            <v>22</v>
          </cell>
        </row>
        <row r="314">
          <cell r="A314" t="str">
            <v>POWIAT WARSZAWSKI ZACHODNI (WOJ. MAZOWIECKIE)</v>
          </cell>
          <cell r="B314" t="str">
            <v>BSK - Gospodarcze</v>
          </cell>
          <cell r="C314">
            <v>59</v>
          </cell>
          <cell r="D314">
            <v>44</v>
          </cell>
          <cell r="E314">
            <v>1</v>
          </cell>
          <cell r="F314">
            <v>73.33</v>
          </cell>
          <cell r="G314">
            <v>51.9</v>
          </cell>
          <cell r="H314">
            <v>30</v>
          </cell>
          <cell r="I314">
            <v>28</v>
          </cell>
          <cell r="J314">
            <v>2</v>
          </cell>
        </row>
        <row r="315">
          <cell r="A315" t="str">
            <v>POWIAT WAŁBRZYCH (WOJ. DOLNOŚLĄSKIE)</v>
          </cell>
          <cell r="B315" t="str">
            <v>BSK - Gospodarcze</v>
          </cell>
          <cell r="C315">
            <v>244</v>
          </cell>
          <cell r="D315">
            <v>227</v>
          </cell>
          <cell r="E315">
            <v>0</v>
          </cell>
          <cell r="F315">
            <v>93.03</v>
          </cell>
          <cell r="G315">
            <v>212.3</v>
          </cell>
          <cell r="H315">
            <v>0</v>
          </cell>
          <cell r="I315">
            <v>52</v>
          </cell>
          <cell r="J315">
            <v>0</v>
          </cell>
        </row>
        <row r="316">
          <cell r="A316" t="str">
            <v>POWIAT WAŁBRZYSKI (WOJ. DOLNOŚLĄSKIE)</v>
          </cell>
          <cell r="B316" t="str">
            <v>BSK - Gospodarcze</v>
          </cell>
          <cell r="C316">
            <v>25</v>
          </cell>
          <cell r="D316">
            <v>24</v>
          </cell>
          <cell r="E316">
            <v>0</v>
          </cell>
          <cell r="F316">
            <v>96</v>
          </cell>
          <cell r="G316">
            <v>43.98</v>
          </cell>
          <cell r="H316">
            <v>17</v>
          </cell>
          <cell r="I316">
            <v>9</v>
          </cell>
          <cell r="J316">
            <v>0</v>
          </cell>
        </row>
        <row r="317">
          <cell r="A317" t="str">
            <v>POWIAT WAŁECKI (WOJ. ZACHODNIOPOMORSKIE)</v>
          </cell>
          <cell r="B317" t="str">
            <v>BSK - Gospodarcze</v>
          </cell>
          <cell r="C317">
            <v>94</v>
          </cell>
          <cell r="D317">
            <v>93</v>
          </cell>
          <cell r="E317">
            <v>0</v>
          </cell>
          <cell r="F317">
            <v>98.94</v>
          </cell>
          <cell r="G317">
            <v>173.88</v>
          </cell>
          <cell r="H317">
            <v>7</v>
          </cell>
          <cell r="I317">
            <v>16</v>
          </cell>
          <cell r="J317">
            <v>0</v>
          </cell>
        </row>
        <row r="318">
          <cell r="A318" t="str">
            <v>POWIAT WEJHEROWSKI (WOJ. POMORSKIE)</v>
          </cell>
          <cell r="B318" t="str">
            <v>BSK - Gospodarcze</v>
          </cell>
          <cell r="C318">
            <v>167</v>
          </cell>
          <cell r="D318">
            <v>131</v>
          </cell>
          <cell r="E318">
            <v>3</v>
          </cell>
          <cell r="F318">
            <v>77.06</v>
          </cell>
          <cell r="G318">
            <v>79.38</v>
          </cell>
          <cell r="H318">
            <v>12</v>
          </cell>
          <cell r="I318">
            <v>63</v>
          </cell>
          <cell r="J318">
            <v>0</v>
          </cell>
        </row>
        <row r="319">
          <cell r="A319" t="str">
            <v>POWIAT WIELICKI (WOJ. MAŁOPOLSKIE)</v>
          </cell>
          <cell r="B319" t="str">
            <v>BSK - Gospodarcze</v>
          </cell>
          <cell r="C319">
            <v>53</v>
          </cell>
          <cell r="D319">
            <v>36</v>
          </cell>
          <cell r="E319">
            <v>0</v>
          </cell>
          <cell r="F319">
            <v>67.92</v>
          </cell>
          <cell r="G319">
            <v>43.28</v>
          </cell>
          <cell r="H319">
            <v>21</v>
          </cell>
          <cell r="I319">
            <v>10</v>
          </cell>
          <cell r="J319">
            <v>0</v>
          </cell>
        </row>
        <row r="320">
          <cell r="A320" t="str">
            <v>POWIAT WIELUŃSKI (WOJ. ŁÓDZKIE)</v>
          </cell>
          <cell r="B320" t="str">
            <v>BSK - Gospodarcze</v>
          </cell>
          <cell r="C320">
            <v>83</v>
          </cell>
          <cell r="D320">
            <v>77</v>
          </cell>
          <cell r="E320">
            <v>0</v>
          </cell>
          <cell r="F320">
            <v>92.77</v>
          </cell>
          <cell r="G320">
            <v>107.53</v>
          </cell>
          <cell r="H320">
            <v>60</v>
          </cell>
          <cell r="I320">
            <v>23</v>
          </cell>
          <cell r="J320">
            <v>0</v>
          </cell>
        </row>
        <row r="321">
          <cell r="A321" t="str">
            <v>POWIAT WIERUSZOWSKI (WOJ. ŁÓDZKIE)</v>
          </cell>
          <cell r="B321" t="str">
            <v>BSK - Gospodarcze</v>
          </cell>
          <cell r="C321">
            <v>12</v>
          </cell>
          <cell r="D321">
            <v>12</v>
          </cell>
          <cell r="E321">
            <v>0</v>
          </cell>
          <cell r="F321">
            <v>100</v>
          </cell>
          <cell r="G321">
            <v>28.46</v>
          </cell>
          <cell r="H321">
            <v>8</v>
          </cell>
          <cell r="I321">
            <v>5</v>
          </cell>
          <cell r="J321">
            <v>0</v>
          </cell>
        </row>
        <row r="322">
          <cell r="A322" t="str">
            <v>POWIAT WODZISŁAWSKI (WOJ. ŚLĄSKIE)</v>
          </cell>
          <cell r="B322" t="str">
            <v>BSK - Gospodarcze</v>
          </cell>
          <cell r="C322">
            <v>535</v>
          </cell>
          <cell r="D322">
            <v>521</v>
          </cell>
          <cell r="E322">
            <v>0</v>
          </cell>
          <cell r="F322">
            <v>97.38</v>
          </cell>
          <cell r="G322">
            <v>338.94</v>
          </cell>
          <cell r="H322">
            <v>238</v>
          </cell>
          <cell r="I322">
            <v>27</v>
          </cell>
          <cell r="J322">
            <v>0</v>
          </cell>
        </row>
        <row r="323">
          <cell r="A323" t="str">
            <v>POWIAT WOLSZTYŃSKI (WOJ. WIELKOPOLSKIE)</v>
          </cell>
          <cell r="B323" t="str">
            <v>BSK - Gospodarcze</v>
          </cell>
          <cell r="C323">
            <v>23</v>
          </cell>
          <cell r="D323">
            <v>22</v>
          </cell>
          <cell r="E323">
            <v>0</v>
          </cell>
          <cell r="F323">
            <v>95.65</v>
          </cell>
          <cell r="G323">
            <v>40.28</v>
          </cell>
          <cell r="H323">
            <v>12</v>
          </cell>
          <cell r="I323">
            <v>12</v>
          </cell>
          <cell r="J323">
            <v>0</v>
          </cell>
        </row>
        <row r="324">
          <cell r="A324" t="str">
            <v>POWIAT WOŁOMIŃSKI (WOJ. MAZOWIECKIE)</v>
          </cell>
          <cell r="B324" t="str">
            <v>BSK - Gospodarcze</v>
          </cell>
          <cell r="C324">
            <v>322</v>
          </cell>
          <cell r="D324">
            <v>299</v>
          </cell>
          <cell r="E324">
            <v>2</v>
          </cell>
          <cell r="F324">
            <v>92.28</v>
          </cell>
          <cell r="G324">
            <v>135.92</v>
          </cell>
          <cell r="H324">
            <v>66</v>
          </cell>
          <cell r="I324">
            <v>153</v>
          </cell>
          <cell r="J324">
            <v>0</v>
          </cell>
        </row>
        <row r="325">
          <cell r="A325" t="str">
            <v>POWIAT WOŁOWSKI (WOJ. DOLNOŚLĄSKIE)</v>
          </cell>
          <cell r="B325" t="str">
            <v>BSK - Gospodarcze</v>
          </cell>
          <cell r="C325">
            <v>19</v>
          </cell>
          <cell r="D325">
            <v>14</v>
          </cell>
          <cell r="E325">
            <v>0</v>
          </cell>
          <cell r="F325">
            <v>73.68</v>
          </cell>
          <cell r="G325">
            <v>40.32</v>
          </cell>
          <cell r="H325">
            <v>3</v>
          </cell>
          <cell r="I325">
            <v>4</v>
          </cell>
          <cell r="J325">
            <v>0</v>
          </cell>
        </row>
        <row r="326">
          <cell r="A326" t="str">
            <v>POWIAT WROCŁAW (WOJ. DOLNOŚLĄSKIE)</v>
          </cell>
          <cell r="B326" t="str">
            <v>BSK - Gospodarcze</v>
          </cell>
          <cell r="C326">
            <v>1251</v>
          </cell>
          <cell r="D326">
            <v>1118</v>
          </cell>
          <cell r="E326">
            <v>5</v>
          </cell>
          <cell r="F326">
            <v>89.01</v>
          </cell>
          <cell r="G326">
            <v>196.37</v>
          </cell>
          <cell r="H326">
            <v>0</v>
          </cell>
          <cell r="I326">
            <v>87</v>
          </cell>
          <cell r="J326">
            <v>1</v>
          </cell>
        </row>
        <row r="327">
          <cell r="A327" t="str">
            <v>POWIAT WROCŁAWSKI (WOJ. DOLNOŚLĄSKIE)</v>
          </cell>
          <cell r="B327" t="str">
            <v>BSK - Gospodarcze</v>
          </cell>
          <cell r="C327">
            <v>27</v>
          </cell>
          <cell r="D327">
            <v>15</v>
          </cell>
          <cell r="E327">
            <v>0</v>
          </cell>
          <cell r="F327">
            <v>55.56</v>
          </cell>
          <cell r="G327">
            <v>19.88</v>
          </cell>
          <cell r="H327">
            <v>21</v>
          </cell>
          <cell r="I327">
            <v>9</v>
          </cell>
          <cell r="J327">
            <v>0</v>
          </cell>
        </row>
        <row r="328">
          <cell r="A328" t="str">
            <v>POWIAT WRZESIŃSKI (WOJ. WIELKOPOLSKIE)</v>
          </cell>
          <cell r="B328" t="str">
            <v>BSK - Gospodarcze</v>
          </cell>
          <cell r="C328">
            <v>34</v>
          </cell>
          <cell r="D328">
            <v>35</v>
          </cell>
          <cell r="E328">
            <v>1</v>
          </cell>
          <cell r="F328">
            <v>100</v>
          </cell>
          <cell r="G328">
            <v>44.18</v>
          </cell>
          <cell r="H328">
            <v>13</v>
          </cell>
          <cell r="I328">
            <v>16</v>
          </cell>
          <cell r="J328">
            <v>0</v>
          </cell>
        </row>
        <row r="329">
          <cell r="A329" t="str">
            <v>POWIAT WSCHOWSKI (WOJ. LUBUSKIE)</v>
          </cell>
          <cell r="B329" t="str">
            <v>BSK - Gospodarcze</v>
          </cell>
          <cell r="C329">
            <v>22</v>
          </cell>
          <cell r="D329">
            <v>18</v>
          </cell>
          <cell r="E329">
            <v>0</v>
          </cell>
          <cell r="F329">
            <v>81.82</v>
          </cell>
          <cell r="G329">
            <v>56.01</v>
          </cell>
          <cell r="H329">
            <v>15</v>
          </cell>
          <cell r="I329">
            <v>13</v>
          </cell>
          <cell r="J329">
            <v>0</v>
          </cell>
        </row>
        <row r="330">
          <cell r="A330" t="str">
            <v>POWIAT WYSOKOMAZOWIECKI (WOJ. PODLASKIE)</v>
          </cell>
          <cell r="B330" t="str">
            <v>BSK - Gospodarcze</v>
          </cell>
          <cell r="C330">
            <v>19</v>
          </cell>
          <cell r="D330">
            <v>17</v>
          </cell>
          <cell r="E330">
            <v>0</v>
          </cell>
          <cell r="F330">
            <v>89.47</v>
          </cell>
          <cell r="G330">
            <v>32.76</v>
          </cell>
          <cell r="H330">
            <v>9</v>
          </cell>
          <cell r="I330">
            <v>9</v>
          </cell>
          <cell r="J330">
            <v>0</v>
          </cell>
        </row>
        <row r="331">
          <cell r="A331" t="str">
            <v>POWIAT WYSZKOWSKI (WOJ. MAZOWIECKIE)</v>
          </cell>
          <cell r="B331" t="str">
            <v>BSK - Gospodarcze</v>
          </cell>
          <cell r="C331">
            <v>24</v>
          </cell>
          <cell r="D331">
            <v>17</v>
          </cell>
          <cell r="E331">
            <v>0</v>
          </cell>
          <cell r="F331">
            <v>70.83</v>
          </cell>
          <cell r="G331">
            <v>32.44</v>
          </cell>
          <cell r="H331">
            <v>14</v>
          </cell>
          <cell r="I331">
            <v>6</v>
          </cell>
          <cell r="J331">
            <v>0</v>
          </cell>
        </row>
        <row r="332">
          <cell r="A332" t="str">
            <v>POWIAT WĄBRZESKI (WOJ. KUJAWSKO-POMORSKIE)</v>
          </cell>
          <cell r="B332" t="str">
            <v>BSK - Gospodarcze</v>
          </cell>
          <cell r="C332">
            <v>22</v>
          </cell>
          <cell r="D332">
            <v>18</v>
          </cell>
          <cell r="E332">
            <v>0</v>
          </cell>
          <cell r="F332">
            <v>81.82</v>
          </cell>
          <cell r="G332">
            <v>63.18</v>
          </cell>
          <cell r="H332">
            <v>15</v>
          </cell>
          <cell r="I332">
            <v>6</v>
          </cell>
          <cell r="J332">
            <v>0</v>
          </cell>
        </row>
        <row r="333">
          <cell r="A333" t="str">
            <v>POWIAT WĄGROWIECKI (WOJ. WIELKOPOLSKIE)</v>
          </cell>
          <cell r="B333" t="str">
            <v>BSK - Gospodarcze</v>
          </cell>
          <cell r="C333">
            <v>62</v>
          </cell>
          <cell r="D333">
            <v>57</v>
          </cell>
          <cell r="E333">
            <v>0</v>
          </cell>
          <cell r="F333">
            <v>91.94</v>
          </cell>
          <cell r="G333">
            <v>88.7</v>
          </cell>
          <cell r="H333">
            <v>8</v>
          </cell>
          <cell r="I333">
            <v>22</v>
          </cell>
          <cell r="J333">
            <v>0</v>
          </cell>
        </row>
        <row r="334">
          <cell r="A334" t="str">
            <v>POWIAT WĘGORZEWSKI (WOJ. WARMIŃSKO-MAZURSKIE)</v>
          </cell>
          <cell r="B334" t="str">
            <v>BSK - Gospodarcze</v>
          </cell>
          <cell r="C334">
            <v>9</v>
          </cell>
          <cell r="D334">
            <v>8</v>
          </cell>
          <cell r="E334">
            <v>0</v>
          </cell>
          <cell r="F334">
            <v>88.89</v>
          </cell>
          <cell r="G334">
            <v>38.58</v>
          </cell>
          <cell r="H334">
            <v>5</v>
          </cell>
          <cell r="I334">
            <v>6</v>
          </cell>
          <cell r="J334">
            <v>0</v>
          </cell>
        </row>
        <row r="335">
          <cell r="A335" t="str">
            <v>POWIAT WĘGROWSKI (WOJ. MAZOWIECKIE)</v>
          </cell>
          <cell r="B335" t="str">
            <v>BSK - Gospodarcze</v>
          </cell>
          <cell r="C335">
            <v>21</v>
          </cell>
          <cell r="D335">
            <v>20</v>
          </cell>
          <cell r="E335">
            <v>0</v>
          </cell>
          <cell r="F335">
            <v>95.24</v>
          </cell>
          <cell r="G335">
            <v>31.39</v>
          </cell>
          <cell r="H335">
            <v>11</v>
          </cell>
          <cell r="I335">
            <v>19</v>
          </cell>
          <cell r="J335">
            <v>0</v>
          </cell>
        </row>
        <row r="336">
          <cell r="A336" t="str">
            <v>POWIAT WŁOCŁAWEK (WOJ. KUJAWSKO-POMORSKIE)</v>
          </cell>
          <cell r="B336" t="str">
            <v>BSK - Gospodarcze</v>
          </cell>
          <cell r="C336">
            <v>115</v>
          </cell>
          <cell r="D336">
            <v>98</v>
          </cell>
          <cell r="E336">
            <v>0</v>
          </cell>
          <cell r="F336">
            <v>85.22</v>
          </cell>
          <cell r="G336">
            <v>102.1</v>
          </cell>
          <cell r="H336">
            <v>0</v>
          </cell>
          <cell r="I336">
            <v>34</v>
          </cell>
          <cell r="J336">
            <v>1</v>
          </cell>
        </row>
        <row r="337">
          <cell r="A337" t="str">
            <v>POWIAT WŁOCŁAWSKI (WOJ. KUJAWSKO-POMORSKIE)</v>
          </cell>
          <cell r="B337" t="str">
            <v>BSK - Gospodarcze</v>
          </cell>
          <cell r="C337">
            <v>14</v>
          </cell>
          <cell r="D337">
            <v>6</v>
          </cell>
          <cell r="E337">
            <v>0</v>
          </cell>
          <cell r="F337">
            <v>42.86</v>
          </cell>
          <cell r="G337">
            <v>16.16</v>
          </cell>
          <cell r="H337">
            <v>10</v>
          </cell>
          <cell r="I337">
            <v>3</v>
          </cell>
          <cell r="J337">
            <v>0</v>
          </cell>
        </row>
        <row r="338">
          <cell r="A338" t="str">
            <v>POWIAT WŁODAWSKI (WOJ. LUBELSKIE)</v>
          </cell>
          <cell r="B338" t="str">
            <v>BSK - Gospodarcze</v>
          </cell>
          <cell r="C338">
            <v>12</v>
          </cell>
          <cell r="D338">
            <v>10</v>
          </cell>
          <cell r="E338">
            <v>0</v>
          </cell>
          <cell r="F338">
            <v>83.33</v>
          </cell>
          <cell r="G338">
            <v>30.65</v>
          </cell>
          <cell r="H338">
            <v>8</v>
          </cell>
          <cell r="I338">
            <v>8</v>
          </cell>
          <cell r="J338">
            <v>0</v>
          </cell>
        </row>
        <row r="339">
          <cell r="A339" t="str">
            <v>POWIAT WŁOSZCZOWSKI (WOJ. ŚWIĘTOKRZYSKIE)</v>
          </cell>
          <cell r="B339" t="str">
            <v>BSK - Gospodarcze</v>
          </cell>
          <cell r="C339">
            <v>16</v>
          </cell>
          <cell r="D339">
            <v>16</v>
          </cell>
          <cell r="E339">
            <v>0</v>
          </cell>
          <cell r="F339">
            <v>100</v>
          </cell>
          <cell r="G339">
            <v>34.95</v>
          </cell>
          <cell r="H339">
            <v>7</v>
          </cell>
          <cell r="I339">
            <v>12</v>
          </cell>
          <cell r="J339">
            <v>0</v>
          </cell>
        </row>
        <row r="340">
          <cell r="A340" t="str">
            <v>POWIAT ZABRZE (WOJ. ŚLĄSKIE)</v>
          </cell>
          <cell r="B340" t="str">
            <v>BSK - Gospodarcze</v>
          </cell>
          <cell r="C340">
            <v>445</v>
          </cell>
          <cell r="D340">
            <v>441</v>
          </cell>
          <cell r="E340">
            <v>1</v>
          </cell>
          <cell r="F340">
            <v>98.88</v>
          </cell>
          <cell r="G340">
            <v>253.01</v>
          </cell>
          <cell r="H340">
            <v>0</v>
          </cell>
          <cell r="I340">
            <v>99</v>
          </cell>
          <cell r="J340">
            <v>2</v>
          </cell>
        </row>
        <row r="341">
          <cell r="A341" t="str">
            <v>POWIAT ZAMBROWSKI (WOJ. PODLASKIE)</v>
          </cell>
          <cell r="B341" t="str">
            <v>BSK - Gospodarcze</v>
          </cell>
          <cell r="C341">
            <v>19</v>
          </cell>
          <cell r="D341">
            <v>18</v>
          </cell>
          <cell r="E341">
            <v>0</v>
          </cell>
          <cell r="F341">
            <v>94.74</v>
          </cell>
          <cell r="G341">
            <v>42.94</v>
          </cell>
          <cell r="H341">
            <v>10</v>
          </cell>
          <cell r="I341">
            <v>15</v>
          </cell>
          <cell r="J341">
            <v>0</v>
          </cell>
        </row>
        <row r="342">
          <cell r="A342" t="str">
            <v>POWIAT ZAMOJSKI (WOJ. LUBELSKIE)</v>
          </cell>
          <cell r="B342" t="str">
            <v>BSK - Gospodarcze</v>
          </cell>
          <cell r="C342">
            <v>32</v>
          </cell>
          <cell r="D342">
            <v>27</v>
          </cell>
          <cell r="E342">
            <v>0</v>
          </cell>
          <cell r="F342">
            <v>84.38</v>
          </cell>
          <cell r="G342">
            <v>29.62</v>
          </cell>
          <cell r="H342">
            <v>22</v>
          </cell>
          <cell r="I342">
            <v>15</v>
          </cell>
          <cell r="J342">
            <v>1</v>
          </cell>
        </row>
        <row r="343">
          <cell r="A343" t="str">
            <v>POWIAT ZAMOŚĆ (WOJ. LUBELSKIE)</v>
          </cell>
          <cell r="B343" t="str">
            <v>BSK - Gospodarcze</v>
          </cell>
          <cell r="C343">
            <v>28</v>
          </cell>
          <cell r="D343">
            <v>21</v>
          </cell>
          <cell r="E343">
            <v>0</v>
          </cell>
          <cell r="F343">
            <v>75</v>
          </cell>
          <cell r="G343">
            <v>43.25</v>
          </cell>
          <cell r="H343">
            <v>0</v>
          </cell>
          <cell r="I343">
            <v>10</v>
          </cell>
          <cell r="J343">
            <v>0</v>
          </cell>
        </row>
        <row r="344">
          <cell r="A344" t="str">
            <v>POWIAT ZAWIERCIAŃSKI (WOJ. ŚLĄSKIE)</v>
          </cell>
          <cell r="B344" t="str">
            <v>BSK - Gospodarcze</v>
          </cell>
          <cell r="C344">
            <v>500</v>
          </cell>
          <cell r="D344">
            <v>488</v>
          </cell>
          <cell r="E344">
            <v>0</v>
          </cell>
          <cell r="F344">
            <v>97.6</v>
          </cell>
          <cell r="G344">
            <v>416.83</v>
          </cell>
          <cell r="H344">
            <v>8</v>
          </cell>
          <cell r="I344">
            <v>33</v>
          </cell>
          <cell r="J344">
            <v>0</v>
          </cell>
        </row>
        <row r="345">
          <cell r="A345" t="str">
            <v>POWIAT ZDUŃSKOWOLSKI (WOJ. ŁÓDZKIE)</v>
          </cell>
          <cell r="B345" t="str">
            <v>BSK - Gospodarcze</v>
          </cell>
          <cell r="C345">
            <v>48</v>
          </cell>
          <cell r="D345">
            <v>45</v>
          </cell>
          <cell r="E345">
            <v>0</v>
          </cell>
          <cell r="F345">
            <v>93.75</v>
          </cell>
          <cell r="G345">
            <v>71.35</v>
          </cell>
          <cell r="H345">
            <v>1</v>
          </cell>
          <cell r="I345">
            <v>10</v>
          </cell>
          <cell r="J345">
            <v>0</v>
          </cell>
        </row>
        <row r="346">
          <cell r="A346" t="str">
            <v>POWIAT ZGIERSKI (WOJ. ŁÓDZKIE)</v>
          </cell>
          <cell r="B346" t="str">
            <v>BSK - Gospodarcze</v>
          </cell>
          <cell r="C346">
            <v>61</v>
          </cell>
          <cell r="D346">
            <v>41</v>
          </cell>
          <cell r="E346">
            <v>0</v>
          </cell>
          <cell r="F346">
            <v>67.21</v>
          </cell>
          <cell r="G346">
            <v>36.93</v>
          </cell>
          <cell r="H346">
            <v>10</v>
          </cell>
          <cell r="I346">
            <v>34</v>
          </cell>
          <cell r="J346">
            <v>0</v>
          </cell>
        </row>
        <row r="347">
          <cell r="A347" t="str">
            <v>POWIAT ZGORZELECKI (WOJ. DOLNOŚLĄSKIE)</v>
          </cell>
          <cell r="B347" t="str">
            <v>BSK - Gospodarcze</v>
          </cell>
          <cell r="C347">
            <v>82</v>
          </cell>
          <cell r="D347">
            <v>78</v>
          </cell>
          <cell r="E347">
            <v>2</v>
          </cell>
          <cell r="F347">
            <v>92.86</v>
          </cell>
          <cell r="G347">
            <v>89.54</v>
          </cell>
          <cell r="H347">
            <v>16</v>
          </cell>
          <cell r="I347">
            <v>22</v>
          </cell>
          <cell r="J347">
            <v>0</v>
          </cell>
        </row>
        <row r="348">
          <cell r="A348" t="str">
            <v>POWIAT ZIELONA GÓRA (WOJ. LUBUSKIE)</v>
          </cell>
          <cell r="B348" t="str">
            <v>BSK - Gospodarcze</v>
          </cell>
          <cell r="C348">
            <v>111</v>
          </cell>
          <cell r="D348">
            <v>94</v>
          </cell>
          <cell r="E348">
            <v>0</v>
          </cell>
          <cell r="F348">
            <v>84.68</v>
          </cell>
          <cell r="G348">
            <v>79.91</v>
          </cell>
          <cell r="H348">
            <v>0</v>
          </cell>
          <cell r="I348">
            <v>49</v>
          </cell>
          <cell r="J348">
            <v>1</v>
          </cell>
        </row>
        <row r="349">
          <cell r="A349" t="str">
            <v>POWIAT ZIELONOGÓRSKI (WOJ. LUBUSKIE)</v>
          </cell>
          <cell r="B349" t="str">
            <v>BSK - Gospodarcze</v>
          </cell>
          <cell r="C349">
            <v>95</v>
          </cell>
          <cell r="D349">
            <v>89</v>
          </cell>
          <cell r="E349">
            <v>0</v>
          </cell>
          <cell r="F349">
            <v>93.68</v>
          </cell>
          <cell r="G349">
            <v>126.19</v>
          </cell>
          <cell r="H349">
            <v>13</v>
          </cell>
          <cell r="I349">
            <v>11</v>
          </cell>
          <cell r="J349">
            <v>0</v>
          </cell>
        </row>
        <row r="350">
          <cell r="A350" t="str">
            <v>POWIAT ZWOLEŃSKI (WOJ. MAZOWIECKIE)</v>
          </cell>
          <cell r="B350" t="str">
            <v>BSK - Gospodarcze</v>
          </cell>
          <cell r="C350">
            <v>23</v>
          </cell>
          <cell r="D350">
            <v>20</v>
          </cell>
          <cell r="E350">
            <v>0</v>
          </cell>
          <cell r="F350">
            <v>86.96</v>
          </cell>
          <cell r="G350">
            <v>62.66</v>
          </cell>
          <cell r="H350">
            <v>13</v>
          </cell>
          <cell r="I350">
            <v>11</v>
          </cell>
          <cell r="J350">
            <v>0</v>
          </cell>
        </row>
        <row r="351">
          <cell r="A351" t="str">
            <v>POWIAT ZĄBKOWICKI (WOJ. DOLNOŚLĄSKIE)</v>
          </cell>
          <cell r="B351" t="str">
            <v>BSK - Gospodarcze</v>
          </cell>
          <cell r="C351">
            <v>9</v>
          </cell>
          <cell r="D351">
            <v>10</v>
          </cell>
          <cell r="E351">
            <v>2</v>
          </cell>
          <cell r="F351">
            <v>90.91</v>
          </cell>
          <cell r="G351">
            <v>13.48</v>
          </cell>
          <cell r="H351">
            <v>3</v>
          </cell>
          <cell r="I351">
            <v>8</v>
          </cell>
          <cell r="J351">
            <v>0</v>
          </cell>
        </row>
        <row r="352">
          <cell r="A352" t="str">
            <v>POWIAT ZŁOTORYJSKI (WOJ. DOLNOŚLĄSKIE)</v>
          </cell>
          <cell r="B352" t="str">
            <v>BSK - Gospodarcze</v>
          </cell>
          <cell r="C352">
            <v>380</v>
          </cell>
          <cell r="D352">
            <v>380</v>
          </cell>
          <cell r="E352">
            <v>0</v>
          </cell>
          <cell r="F352">
            <v>100</v>
          </cell>
          <cell r="G352">
            <v>855.09</v>
          </cell>
          <cell r="H352">
            <v>4</v>
          </cell>
          <cell r="I352">
            <v>9</v>
          </cell>
          <cell r="J352">
            <v>0</v>
          </cell>
        </row>
        <row r="353">
          <cell r="A353" t="str">
            <v>POWIAT ZŁOTOWSKI (WOJ. WIELKOPOLSKIE)</v>
          </cell>
          <cell r="B353" t="str">
            <v>BSK - Gospodarcze</v>
          </cell>
          <cell r="C353">
            <v>40</v>
          </cell>
          <cell r="D353">
            <v>34</v>
          </cell>
          <cell r="E353">
            <v>0</v>
          </cell>
          <cell r="F353">
            <v>85</v>
          </cell>
          <cell r="G353">
            <v>57.31</v>
          </cell>
          <cell r="H353">
            <v>3</v>
          </cell>
          <cell r="I353">
            <v>17</v>
          </cell>
          <cell r="J353">
            <v>0</v>
          </cell>
        </row>
        <row r="354">
          <cell r="A354" t="str">
            <v>POWIAT ŁASKI (WOJ. ŁÓDZKIE)</v>
          </cell>
          <cell r="B354" t="str">
            <v>BSK - Gospodarcze</v>
          </cell>
          <cell r="C354">
            <v>30</v>
          </cell>
          <cell r="D354">
            <v>29</v>
          </cell>
          <cell r="E354">
            <v>0</v>
          </cell>
          <cell r="F354">
            <v>96.67</v>
          </cell>
          <cell r="G354">
            <v>59.72</v>
          </cell>
          <cell r="H354">
            <v>10</v>
          </cell>
          <cell r="I354">
            <v>21</v>
          </cell>
          <cell r="J354">
            <v>0</v>
          </cell>
        </row>
        <row r="355">
          <cell r="A355" t="str">
            <v>POWIAT ŁAŃCUCKI (WOJ. PODKARPACKIE)</v>
          </cell>
          <cell r="B355" t="str">
            <v>BSK - Gospodarcze</v>
          </cell>
          <cell r="C355">
            <v>18</v>
          </cell>
          <cell r="D355">
            <v>14</v>
          </cell>
          <cell r="E355">
            <v>0</v>
          </cell>
          <cell r="F355">
            <v>77.78</v>
          </cell>
          <cell r="G355">
            <v>22.44</v>
          </cell>
          <cell r="H355">
            <v>7</v>
          </cell>
          <cell r="I355">
            <v>8</v>
          </cell>
          <cell r="J355">
            <v>0</v>
          </cell>
        </row>
        <row r="356">
          <cell r="A356" t="str">
            <v>POWIAT ŁOBESKI (WOJ. ZACHODNIOPOMORSKIE)</v>
          </cell>
          <cell r="B356" t="str">
            <v>BSK - Gospodarcze</v>
          </cell>
          <cell r="C356">
            <v>7</v>
          </cell>
          <cell r="D356">
            <v>5</v>
          </cell>
          <cell r="E356">
            <v>0</v>
          </cell>
          <cell r="F356">
            <v>71.43</v>
          </cell>
          <cell r="G356">
            <v>18.61</v>
          </cell>
          <cell r="H356">
            <v>3</v>
          </cell>
          <cell r="I356">
            <v>5</v>
          </cell>
          <cell r="J356">
            <v>0</v>
          </cell>
        </row>
        <row r="357">
          <cell r="A357" t="str">
            <v>POWIAT ŁOMŻA (WOJ. PODLASKIE)</v>
          </cell>
          <cell r="B357" t="str">
            <v>BSK - Gospodarcze</v>
          </cell>
          <cell r="C357">
            <v>86</v>
          </cell>
          <cell r="D357">
            <v>74</v>
          </cell>
          <cell r="E357">
            <v>1</v>
          </cell>
          <cell r="F357">
            <v>85.06</v>
          </cell>
          <cell r="G357">
            <v>137.13</v>
          </cell>
          <cell r="H357">
            <v>0</v>
          </cell>
          <cell r="I357">
            <v>37</v>
          </cell>
          <cell r="J357">
            <v>1</v>
          </cell>
        </row>
        <row r="358">
          <cell r="A358" t="str">
            <v>POWIAT ŁOMŻYŃSKI (WOJ. PODLASKIE)</v>
          </cell>
          <cell r="B358" t="str">
            <v>BSK - Gospodarcze</v>
          </cell>
          <cell r="C358">
            <v>7</v>
          </cell>
          <cell r="D358">
            <v>4</v>
          </cell>
          <cell r="E358">
            <v>0</v>
          </cell>
          <cell r="F358">
            <v>57.14</v>
          </cell>
          <cell r="G358">
            <v>13.63</v>
          </cell>
          <cell r="H358">
            <v>6</v>
          </cell>
          <cell r="I358">
            <v>4</v>
          </cell>
          <cell r="J358">
            <v>0</v>
          </cell>
        </row>
        <row r="359">
          <cell r="A359" t="str">
            <v>POWIAT ŁOSICKI (WOJ. MAZOWIECKIE)</v>
          </cell>
          <cell r="B359" t="str">
            <v>BSK - Gospodarcze</v>
          </cell>
          <cell r="C359">
            <v>25</v>
          </cell>
          <cell r="D359">
            <v>24</v>
          </cell>
          <cell r="E359">
            <v>0</v>
          </cell>
          <cell r="F359">
            <v>96</v>
          </cell>
          <cell r="G359">
            <v>79.04</v>
          </cell>
          <cell r="H359">
            <v>22</v>
          </cell>
          <cell r="I359">
            <v>7</v>
          </cell>
          <cell r="J359">
            <v>0</v>
          </cell>
        </row>
        <row r="360">
          <cell r="A360" t="str">
            <v>POWIAT ŁOWICKI (WOJ. ŁÓDZKIE)</v>
          </cell>
          <cell r="B360" t="str">
            <v>BSK - Gospodarcze</v>
          </cell>
          <cell r="C360">
            <v>67</v>
          </cell>
          <cell r="D360">
            <v>65</v>
          </cell>
          <cell r="E360">
            <v>0</v>
          </cell>
          <cell r="F360">
            <v>97.01</v>
          </cell>
          <cell r="G360">
            <v>84.36</v>
          </cell>
          <cell r="H360">
            <v>29</v>
          </cell>
          <cell r="I360">
            <v>20</v>
          </cell>
          <cell r="J360">
            <v>0</v>
          </cell>
        </row>
        <row r="361">
          <cell r="A361" t="str">
            <v>POWIAT ŁUKOWSKI (WOJ. LUBELSKIE)</v>
          </cell>
          <cell r="B361" t="str">
            <v>BSK - Gospodarcze</v>
          </cell>
          <cell r="C361">
            <v>43</v>
          </cell>
          <cell r="D361">
            <v>36</v>
          </cell>
          <cell r="E361">
            <v>0</v>
          </cell>
          <cell r="F361">
            <v>83.72</v>
          </cell>
          <cell r="G361">
            <v>39.67</v>
          </cell>
          <cell r="H361">
            <v>16</v>
          </cell>
          <cell r="I361">
            <v>18</v>
          </cell>
          <cell r="J361">
            <v>0</v>
          </cell>
        </row>
        <row r="362">
          <cell r="A362" t="str">
            <v>POWIAT ŁÓDZKI WSCHODNI (WOJ. ŁÓDZKIE)</v>
          </cell>
          <cell r="B362" t="str">
            <v>BSK - Gospodarcze</v>
          </cell>
          <cell r="C362">
            <v>83</v>
          </cell>
          <cell r="D362">
            <v>80</v>
          </cell>
          <cell r="E362">
            <v>0</v>
          </cell>
          <cell r="F362">
            <v>96.39</v>
          </cell>
          <cell r="G362">
            <v>117.53</v>
          </cell>
          <cell r="H362">
            <v>34</v>
          </cell>
          <cell r="I362">
            <v>19</v>
          </cell>
          <cell r="J362">
            <v>0</v>
          </cell>
        </row>
        <row r="363">
          <cell r="A363" t="str">
            <v>POWIAT ŁÓDŹ (WOJ. ŁÓDZKIE)</v>
          </cell>
          <cell r="B363" t="str">
            <v>BSK - Gospodarcze</v>
          </cell>
          <cell r="C363">
            <v>634</v>
          </cell>
          <cell r="D363">
            <v>534</v>
          </cell>
          <cell r="E363">
            <v>6</v>
          </cell>
          <cell r="F363">
            <v>83.44</v>
          </cell>
          <cell r="G363">
            <v>90.74</v>
          </cell>
          <cell r="H363">
            <v>0</v>
          </cell>
          <cell r="I363">
            <v>263</v>
          </cell>
          <cell r="J363">
            <v>0</v>
          </cell>
        </row>
        <row r="364">
          <cell r="A364" t="str">
            <v>POWIAT ŁĘCZYCKI (WOJ. ŁÓDZKIE)</v>
          </cell>
          <cell r="B364" t="str">
            <v>BSK - Gospodarcze</v>
          </cell>
          <cell r="C364">
            <v>101</v>
          </cell>
          <cell r="D364">
            <v>79</v>
          </cell>
          <cell r="E364">
            <v>0</v>
          </cell>
          <cell r="F364">
            <v>78.22</v>
          </cell>
          <cell r="G364">
            <v>198.48</v>
          </cell>
          <cell r="H364">
            <v>14</v>
          </cell>
          <cell r="I364">
            <v>14</v>
          </cell>
          <cell r="J364">
            <v>0</v>
          </cell>
        </row>
        <row r="365">
          <cell r="A365" t="str">
            <v>POWIAT ŁĘCZYŃSKI (WOJ. LUBELSKIE)</v>
          </cell>
          <cell r="B365" t="str">
            <v>BSK - Gospodarcze</v>
          </cell>
          <cell r="C365">
            <v>47</v>
          </cell>
          <cell r="D365">
            <v>48</v>
          </cell>
          <cell r="E365">
            <v>2</v>
          </cell>
          <cell r="F365">
            <v>97.96</v>
          </cell>
          <cell r="G365">
            <v>81.93</v>
          </cell>
          <cell r="H365">
            <v>9</v>
          </cell>
          <cell r="I365">
            <v>7</v>
          </cell>
          <cell r="J365">
            <v>1</v>
          </cell>
        </row>
        <row r="366">
          <cell r="A366" t="str">
            <v>POWIAT ŚREDZKI (WOJ. DOLNOŚLĄSKIE)</v>
          </cell>
          <cell r="B366" t="str">
            <v>BSK - Gospodarcze</v>
          </cell>
          <cell r="C366">
            <v>3</v>
          </cell>
          <cell r="D366">
            <v>1</v>
          </cell>
          <cell r="E366">
            <v>0</v>
          </cell>
          <cell r="F366">
            <v>33.33</v>
          </cell>
          <cell r="G366">
            <v>5.66</v>
          </cell>
          <cell r="H366">
            <v>2</v>
          </cell>
          <cell r="I366">
            <v>0</v>
          </cell>
          <cell r="J366">
            <v>0</v>
          </cell>
        </row>
        <row r="367">
          <cell r="A367" t="str">
            <v>POWIAT ŚREDZKI (WOJ. WIELKOPOLSKIE)</v>
          </cell>
          <cell r="B367" t="str">
            <v>BSK - Gospodarcze</v>
          </cell>
          <cell r="C367">
            <v>56</v>
          </cell>
          <cell r="D367">
            <v>57</v>
          </cell>
          <cell r="E367">
            <v>1</v>
          </cell>
          <cell r="F367">
            <v>100</v>
          </cell>
          <cell r="G367">
            <v>97.29</v>
          </cell>
          <cell r="H367">
            <v>8</v>
          </cell>
          <cell r="I367">
            <v>10</v>
          </cell>
          <cell r="J367">
            <v>0</v>
          </cell>
        </row>
        <row r="368">
          <cell r="A368" t="str">
            <v>POWIAT ŚREMSKI (WOJ. WIELKOPOLSKIE)</v>
          </cell>
          <cell r="B368" t="str">
            <v>BSK - Gospodarcze</v>
          </cell>
          <cell r="C368">
            <v>36</v>
          </cell>
          <cell r="D368">
            <v>30</v>
          </cell>
          <cell r="E368">
            <v>0</v>
          </cell>
          <cell r="F368">
            <v>83.33</v>
          </cell>
          <cell r="G368">
            <v>59.04</v>
          </cell>
          <cell r="H368">
            <v>20</v>
          </cell>
          <cell r="I368">
            <v>9</v>
          </cell>
          <cell r="J368">
            <v>0</v>
          </cell>
        </row>
        <row r="369">
          <cell r="A369" t="str">
            <v>POWIAT ŚWIDNICKI (WOJ. DOLNOŚLĄSKIE)</v>
          </cell>
          <cell r="B369" t="str">
            <v>BSK - Gospodarcze</v>
          </cell>
          <cell r="C369">
            <v>142</v>
          </cell>
          <cell r="D369">
            <v>137</v>
          </cell>
          <cell r="E369">
            <v>6</v>
          </cell>
          <cell r="F369">
            <v>92.57</v>
          </cell>
          <cell r="G369">
            <v>89.16</v>
          </cell>
          <cell r="H369">
            <v>6</v>
          </cell>
          <cell r="I369">
            <v>44</v>
          </cell>
          <cell r="J369">
            <v>0</v>
          </cell>
        </row>
        <row r="370">
          <cell r="A370" t="str">
            <v>POWIAT ŚWIDNICKI (WOJ. LUBELSKIE)</v>
          </cell>
          <cell r="B370" t="str">
            <v>BSK - Gospodarcze</v>
          </cell>
          <cell r="C370">
            <v>27</v>
          </cell>
          <cell r="D370">
            <v>22</v>
          </cell>
          <cell r="E370">
            <v>0</v>
          </cell>
          <cell r="F370">
            <v>81.48</v>
          </cell>
          <cell r="G370">
            <v>37.24</v>
          </cell>
          <cell r="H370">
            <v>5</v>
          </cell>
          <cell r="I370">
            <v>13</v>
          </cell>
          <cell r="J370">
            <v>0</v>
          </cell>
        </row>
        <row r="371">
          <cell r="A371" t="str">
            <v>POWIAT ŚWIDWIŃSKI (WOJ. ZACHODNIOPOMORSKIE)</v>
          </cell>
          <cell r="B371" t="str">
            <v>BSK - Gospodarcze</v>
          </cell>
          <cell r="C371">
            <v>18</v>
          </cell>
          <cell r="D371">
            <v>17</v>
          </cell>
          <cell r="E371">
            <v>0</v>
          </cell>
          <cell r="F371">
            <v>94.44</v>
          </cell>
          <cell r="G371">
            <v>37.61</v>
          </cell>
          <cell r="H371">
            <v>12</v>
          </cell>
          <cell r="I371">
            <v>15</v>
          </cell>
          <cell r="J371">
            <v>0</v>
          </cell>
        </row>
        <row r="372">
          <cell r="A372" t="str">
            <v>POWIAT ŚWIEBODZIŃSKI (WOJ. LUBUSKIE)</v>
          </cell>
          <cell r="B372" t="str">
            <v>BSK - Gospodarcze</v>
          </cell>
          <cell r="C372">
            <v>35</v>
          </cell>
          <cell r="D372">
            <v>27</v>
          </cell>
          <cell r="E372">
            <v>0</v>
          </cell>
          <cell r="F372">
            <v>77.14</v>
          </cell>
          <cell r="G372">
            <v>62.24</v>
          </cell>
          <cell r="H372">
            <v>7</v>
          </cell>
          <cell r="I372">
            <v>12</v>
          </cell>
          <cell r="J372">
            <v>0</v>
          </cell>
        </row>
        <row r="373">
          <cell r="A373" t="str">
            <v>POWIAT ŚWIECKI (WOJ. KUJAWSKO-POMORSKIE)</v>
          </cell>
          <cell r="B373" t="str">
            <v>BSK - Gospodarcze</v>
          </cell>
          <cell r="C373">
            <v>82</v>
          </cell>
          <cell r="D373">
            <v>66</v>
          </cell>
          <cell r="E373">
            <v>0</v>
          </cell>
          <cell r="F373">
            <v>80.49</v>
          </cell>
          <cell r="G373">
            <v>82.25</v>
          </cell>
          <cell r="H373">
            <v>23</v>
          </cell>
          <cell r="I373">
            <v>36</v>
          </cell>
          <cell r="J373">
            <v>0</v>
          </cell>
        </row>
        <row r="374">
          <cell r="A374" t="str">
            <v>POWIAT ŚWINOUJŚCIE (WOJ. ZACHODNIOPOMORSKIE)</v>
          </cell>
          <cell r="B374" t="str">
            <v>BSK - Gospodarcze</v>
          </cell>
          <cell r="C374">
            <v>11</v>
          </cell>
          <cell r="D374">
            <v>10</v>
          </cell>
          <cell r="E374">
            <v>1</v>
          </cell>
          <cell r="F374">
            <v>83.33</v>
          </cell>
          <cell r="G374">
            <v>26.74</v>
          </cell>
          <cell r="H374">
            <v>0</v>
          </cell>
          <cell r="I374">
            <v>6</v>
          </cell>
          <cell r="J374">
            <v>1</v>
          </cell>
        </row>
        <row r="375">
          <cell r="A375" t="str">
            <v>POWIAT ŚWIĘTOCHŁOWICE (WOJ. ŚLĄSKIE)</v>
          </cell>
          <cell r="B375" t="str">
            <v>BSK - Gospodarcze</v>
          </cell>
          <cell r="C375">
            <v>261</v>
          </cell>
          <cell r="D375">
            <v>260</v>
          </cell>
          <cell r="E375">
            <v>0</v>
          </cell>
          <cell r="F375">
            <v>99.62</v>
          </cell>
          <cell r="G375">
            <v>514.29</v>
          </cell>
          <cell r="H375">
            <v>0</v>
          </cell>
          <cell r="I375">
            <v>37</v>
          </cell>
          <cell r="J375">
            <v>0</v>
          </cell>
        </row>
        <row r="376">
          <cell r="A376" t="str">
            <v>POWIAT ŻAGAŃSKI (WOJ. LUBUSKIE)</v>
          </cell>
          <cell r="B376" t="str">
            <v>BSK - Gospodarcze</v>
          </cell>
          <cell r="C376">
            <v>41</v>
          </cell>
          <cell r="D376">
            <v>39</v>
          </cell>
          <cell r="E376">
            <v>1</v>
          </cell>
          <cell r="F376">
            <v>92.86</v>
          </cell>
          <cell r="G376">
            <v>50.72</v>
          </cell>
          <cell r="H376">
            <v>22</v>
          </cell>
          <cell r="I376">
            <v>17</v>
          </cell>
          <cell r="J376">
            <v>0</v>
          </cell>
        </row>
        <row r="377">
          <cell r="A377" t="str">
            <v>POWIAT ŻARSKI (WOJ. LUBUSKIE)</v>
          </cell>
          <cell r="B377" t="str">
            <v>BSK - Gospodarcze</v>
          </cell>
          <cell r="C377">
            <v>60</v>
          </cell>
          <cell r="D377">
            <v>53</v>
          </cell>
          <cell r="E377">
            <v>0</v>
          </cell>
          <cell r="F377">
            <v>88.33</v>
          </cell>
          <cell r="G377">
            <v>61.26</v>
          </cell>
          <cell r="H377">
            <v>10</v>
          </cell>
          <cell r="I377">
            <v>27</v>
          </cell>
          <cell r="J377">
            <v>0</v>
          </cell>
        </row>
        <row r="378">
          <cell r="A378" t="str">
            <v>POWIAT ŻNIŃSKI (WOJ. KUJAWSKO-POMORSKIE)</v>
          </cell>
          <cell r="B378" t="str">
            <v>BSK - Gospodarcze</v>
          </cell>
          <cell r="C378">
            <v>25</v>
          </cell>
          <cell r="D378">
            <v>16</v>
          </cell>
          <cell r="E378">
            <v>0</v>
          </cell>
          <cell r="F378">
            <v>64</v>
          </cell>
          <cell r="G378">
            <v>35.44</v>
          </cell>
          <cell r="H378">
            <v>10</v>
          </cell>
          <cell r="I378">
            <v>14</v>
          </cell>
          <cell r="J378">
            <v>0</v>
          </cell>
        </row>
        <row r="379">
          <cell r="A379" t="str">
            <v>POWIAT ŻORY (WOJ. ŚLĄSKIE)</v>
          </cell>
          <cell r="B379" t="str">
            <v>BSK - Gospodarcze</v>
          </cell>
          <cell r="C379">
            <v>61</v>
          </cell>
          <cell r="D379">
            <v>64</v>
          </cell>
          <cell r="E379">
            <v>8</v>
          </cell>
          <cell r="F379">
            <v>92.75</v>
          </cell>
          <cell r="G379">
            <v>98.48</v>
          </cell>
          <cell r="H379">
            <v>0</v>
          </cell>
          <cell r="I379">
            <v>16</v>
          </cell>
          <cell r="J379">
            <v>0</v>
          </cell>
        </row>
        <row r="380">
          <cell r="A380" t="str">
            <v>POWIAT ŻUROMIŃSKI (WOJ. MAZOWIECKIE)</v>
          </cell>
          <cell r="B380" t="str">
            <v>BSK - Gospodarcze</v>
          </cell>
          <cell r="C380">
            <v>57</v>
          </cell>
          <cell r="D380">
            <v>55</v>
          </cell>
          <cell r="E380">
            <v>0</v>
          </cell>
          <cell r="F380">
            <v>96.49</v>
          </cell>
          <cell r="G380">
            <v>143.89</v>
          </cell>
          <cell r="H380">
            <v>6</v>
          </cell>
          <cell r="I380">
            <v>11</v>
          </cell>
          <cell r="J380">
            <v>0</v>
          </cell>
        </row>
        <row r="381">
          <cell r="A381" t="str">
            <v>POWIAT ŻYRARDOWSKI (WOJ. MAZOWIECKIE)</v>
          </cell>
          <cell r="B381" t="str">
            <v>BSK - Gospodarcze</v>
          </cell>
          <cell r="C381">
            <v>62</v>
          </cell>
          <cell r="D381">
            <v>49</v>
          </cell>
          <cell r="E381">
            <v>0</v>
          </cell>
          <cell r="F381">
            <v>79.03</v>
          </cell>
          <cell r="G381">
            <v>81.53</v>
          </cell>
          <cell r="H381">
            <v>14</v>
          </cell>
          <cell r="I381">
            <v>22</v>
          </cell>
          <cell r="J381">
            <v>0</v>
          </cell>
        </row>
        <row r="382">
          <cell r="A382" t="str">
            <v>POWIAT ŻYWIECKI (WOJ. ŚLĄSKIE)</v>
          </cell>
          <cell r="B382" t="str">
            <v>BSK - Gospodarcze</v>
          </cell>
          <cell r="C382">
            <v>107</v>
          </cell>
          <cell r="D382">
            <v>98</v>
          </cell>
          <cell r="E382">
            <v>2</v>
          </cell>
          <cell r="F382">
            <v>89.91</v>
          </cell>
          <cell r="G382">
            <v>69.92</v>
          </cell>
          <cell r="H382">
            <v>69</v>
          </cell>
          <cell r="I382">
            <v>38</v>
          </cell>
          <cell r="J382">
            <v>0</v>
          </cell>
        </row>
        <row r="383">
          <cell r="A383" t="str">
            <v>Podsumowanie całkowite</v>
          </cell>
          <cell r="C383">
            <v>63977</v>
          </cell>
          <cell r="D383">
            <v>59925</v>
          </cell>
          <cell r="E383">
            <v>268</v>
          </cell>
          <cell r="F383">
            <v>93.28</v>
          </cell>
          <cell r="H383">
            <v>10305</v>
          </cell>
          <cell r="I383">
            <v>9457</v>
          </cell>
          <cell r="J383">
            <v>150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1"/>
    </sheetNames>
    <sheetDataSet>
      <sheetData sheetId="0">
        <row r="10">
          <cell r="B10">
            <v>38411148</v>
          </cell>
          <cell r="E10">
            <v>23067244</v>
          </cell>
          <cell r="H10">
            <v>15343904</v>
          </cell>
        </row>
        <row r="12">
          <cell r="B12">
            <v>2901225</v>
          </cell>
          <cell r="E12">
            <v>1990503</v>
          </cell>
          <cell r="H12">
            <v>910722</v>
          </cell>
        </row>
        <row r="13">
          <cell r="B13">
            <v>2077775</v>
          </cell>
          <cell r="E13">
            <v>1227851</v>
          </cell>
          <cell r="H13">
            <v>849924</v>
          </cell>
        </row>
        <row r="14">
          <cell r="B14">
            <v>2117619</v>
          </cell>
          <cell r="E14">
            <v>983840</v>
          </cell>
          <cell r="H14">
            <v>1133779</v>
          </cell>
        </row>
        <row r="15">
          <cell r="B15">
            <v>1014548</v>
          </cell>
          <cell r="E15">
            <v>658924</v>
          </cell>
          <cell r="H15">
            <v>355624</v>
          </cell>
        </row>
        <row r="16">
          <cell r="B16">
            <v>2466322</v>
          </cell>
          <cell r="E16">
            <v>1542678</v>
          </cell>
          <cell r="H16">
            <v>923644</v>
          </cell>
        </row>
        <row r="17">
          <cell r="B17">
            <v>3400577</v>
          </cell>
          <cell r="E17">
            <v>1638741</v>
          </cell>
          <cell r="H17">
            <v>1761836</v>
          </cell>
        </row>
        <row r="18">
          <cell r="B18">
            <v>5403412</v>
          </cell>
          <cell r="E18">
            <v>3479928</v>
          </cell>
          <cell r="H18">
            <v>1923484</v>
          </cell>
        </row>
        <row r="19">
          <cell r="B19">
            <v>986506</v>
          </cell>
          <cell r="E19">
            <v>525853</v>
          </cell>
          <cell r="H19">
            <v>460653</v>
          </cell>
        </row>
        <row r="20">
          <cell r="B20">
            <v>2129015</v>
          </cell>
          <cell r="E20">
            <v>874832</v>
          </cell>
          <cell r="H20">
            <v>1254183</v>
          </cell>
        </row>
        <row r="21">
          <cell r="B21">
            <v>1181533</v>
          </cell>
          <cell r="E21">
            <v>718272</v>
          </cell>
          <cell r="H21">
            <v>463261</v>
          </cell>
        </row>
        <row r="22">
          <cell r="B22">
            <v>2333523</v>
          </cell>
          <cell r="E22">
            <v>1485611</v>
          </cell>
          <cell r="H22">
            <v>847912</v>
          </cell>
        </row>
        <row r="23">
          <cell r="B23">
            <v>4533565</v>
          </cell>
          <cell r="E23">
            <v>3478789</v>
          </cell>
          <cell r="H23">
            <v>1054776</v>
          </cell>
        </row>
        <row r="24">
          <cell r="B24">
            <v>1241546</v>
          </cell>
          <cell r="E24">
            <v>556952</v>
          </cell>
          <cell r="H24">
            <v>684594</v>
          </cell>
        </row>
        <row r="25">
          <cell r="B25">
            <v>1428983</v>
          </cell>
          <cell r="E25">
            <v>842964</v>
          </cell>
          <cell r="H25">
            <v>586019</v>
          </cell>
        </row>
        <row r="26">
          <cell r="B26">
            <v>3493969</v>
          </cell>
          <cell r="E26">
            <v>1896325</v>
          </cell>
          <cell r="H26">
            <v>1597644</v>
          </cell>
        </row>
        <row r="27">
          <cell r="B27">
            <v>1701030</v>
          </cell>
          <cell r="E27">
            <v>1165181</v>
          </cell>
          <cell r="H27">
            <v>535849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gółem"/>
    </sheetNames>
    <sheetDataSet>
      <sheetData sheetId="0">
        <row r="10">
          <cell r="D10">
            <v>192443</v>
          </cell>
          <cell r="E10">
            <v>388178</v>
          </cell>
          <cell r="F10">
            <v>414200</v>
          </cell>
          <cell r="G10">
            <v>1494</v>
          </cell>
          <cell r="H10">
            <v>-26022</v>
          </cell>
        </row>
        <row r="22">
          <cell r="D22">
            <v>5.0098</v>
          </cell>
          <cell r="E22">
            <v>10.1053</v>
          </cell>
          <cell r="F22">
            <v>10.7828</v>
          </cell>
          <cell r="G22">
            <v>3.8487</v>
          </cell>
          <cell r="H22">
            <v>-0.6774</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1"/>
  <sheetViews>
    <sheetView showGridLines="0" tabSelected="1" zoomScale="90" zoomScaleNormal="90" zoomScaleSheetLayoutView="100" workbookViewId="0" topLeftCell="A1">
      <pane ySplit="4" topLeftCell="A23" activePane="bottomLeft" state="frozen"/>
      <selection pane="bottomLeft" activeCell="D26" sqref="D26"/>
    </sheetView>
  </sheetViews>
  <sheetFormatPr defaultColWidth="9" defaultRowHeight="14.25"/>
  <cols>
    <col min="1" max="2" width="9" style="86" customWidth="1"/>
    <col min="3" max="3" width="7.59765625" style="204" bestFit="1" customWidth="1"/>
    <col min="4" max="4" width="105.69921875" style="204" bestFit="1" customWidth="1"/>
    <col min="5" max="16384" width="9" style="86" customWidth="1"/>
  </cols>
  <sheetData>
    <row r="1" spans="1:2" ht="18">
      <c r="A1" s="1240" t="s">
        <v>1192</v>
      </c>
      <c r="B1" s="1240"/>
    </row>
    <row r="2" spans="1:2" ht="18">
      <c r="A2" s="1241" t="s">
        <v>1193</v>
      </c>
      <c r="B2" s="1241"/>
    </row>
    <row r="3" spans="3:4" ht="20.25" customHeight="1">
      <c r="C3" s="1703" t="s">
        <v>490</v>
      </c>
      <c r="D3" s="1703"/>
    </row>
    <row r="4" spans="3:4" ht="15" customHeight="1" thickBot="1">
      <c r="C4" s="1702" t="s">
        <v>489</v>
      </c>
      <c r="D4" s="1702"/>
    </row>
    <row r="5" spans="2:4" ht="12.75" thickTop="1">
      <c r="B5" s="1680" t="s">
        <v>1175</v>
      </c>
      <c r="C5" s="198" t="s">
        <v>91</v>
      </c>
      <c r="D5" s="205" t="s">
        <v>93</v>
      </c>
    </row>
    <row r="6" spans="2:4" ht="14.25">
      <c r="B6" s="1704"/>
      <c r="C6" s="198"/>
      <c r="D6" s="206" t="s">
        <v>92</v>
      </c>
    </row>
    <row r="7" spans="2:4" ht="24">
      <c r="B7" s="1704"/>
      <c r="C7" s="198"/>
      <c r="D7" s="199" t="s">
        <v>621</v>
      </c>
    </row>
    <row r="8" spans="2:4" ht="24">
      <c r="B8" s="1704"/>
      <c r="C8" s="198"/>
      <c r="D8" s="199" t="s">
        <v>622</v>
      </c>
    </row>
    <row r="9" spans="2:4" ht="24">
      <c r="B9" s="1704"/>
      <c r="C9" s="198"/>
      <c r="D9" s="199" t="s">
        <v>623</v>
      </c>
    </row>
    <row r="10" spans="2:4" ht="24.75" thickBot="1">
      <c r="B10" s="1705"/>
      <c r="C10" s="198"/>
      <c r="D10" s="199" t="s">
        <v>637</v>
      </c>
    </row>
    <row r="11" spans="1:4" ht="12" customHeight="1" thickTop="1">
      <c r="A11" s="1689" t="s">
        <v>1176</v>
      </c>
      <c r="B11" s="1706"/>
      <c r="C11" s="198" t="s">
        <v>94</v>
      </c>
      <c r="D11" s="205" t="s">
        <v>118</v>
      </c>
    </row>
    <row r="12" spans="1:4" ht="12.75" thickBot="1">
      <c r="A12" s="1707"/>
      <c r="B12" s="1708"/>
      <c r="C12" s="198"/>
      <c r="D12" s="206" t="s">
        <v>117</v>
      </c>
    </row>
    <row r="13" spans="2:4" ht="12" customHeight="1" thickTop="1">
      <c r="B13" s="1680" t="s">
        <v>1177</v>
      </c>
      <c r="C13" s="198" t="s">
        <v>488</v>
      </c>
      <c r="D13" s="205" t="s">
        <v>119</v>
      </c>
    </row>
    <row r="14" spans="2:4" ht="14.25">
      <c r="B14" s="1701"/>
      <c r="C14" s="198"/>
      <c r="D14" s="206" t="s">
        <v>386</v>
      </c>
    </row>
    <row r="15" spans="2:4" ht="24">
      <c r="B15" s="1701"/>
      <c r="C15" s="198"/>
      <c r="D15" s="205" t="s">
        <v>621</v>
      </c>
    </row>
    <row r="16" spans="2:4" ht="24">
      <c r="B16" s="1701"/>
      <c r="C16" s="198"/>
      <c r="D16" s="205" t="s">
        <v>622</v>
      </c>
    </row>
    <row r="17" spans="2:4" ht="24">
      <c r="B17" s="1701"/>
      <c r="C17" s="198"/>
      <c r="D17" s="205" t="s">
        <v>623</v>
      </c>
    </row>
    <row r="18" spans="2:4" ht="24">
      <c r="B18" s="1701"/>
      <c r="C18" s="198"/>
      <c r="D18" s="205" t="s">
        <v>637</v>
      </c>
    </row>
    <row r="19" spans="2:4" ht="24">
      <c r="B19" s="1701"/>
      <c r="C19" s="198"/>
      <c r="D19" s="205" t="s">
        <v>638</v>
      </c>
    </row>
    <row r="20" spans="2:4" ht="14.25">
      <c r="B20" s="1701"/>
      <c r="C20" s="198" t="s">
        <v>95</v>
      </c>
      <c r="D20" s="205" t="s">
        <v>121</v>
      </c>
    </row>
    <row r="21" spans="2:4" ht="14.25">
      <c r="B21" s="1701"/>
      <c r="C21" s="198"/>
      <c r="D21" s="206" t="s">
        <v>120</v>
      </c>
    </row>
    <row r="22" spans="2:4" ht="24">
      <c r="B22" s="1701"/>
      <c r="C22" s="198"/>
      <c r="D22" s="205" t="s">
        <v>621</v>
      </c>
    </row>
    <row r="23" spans="2:4" ht="14.25">
      <c r="B23" s="1701"/>
      <c r="C23" s="198" t="s">
        <v>96</v>
      </c>
      <c r="D23" s="205" t="s">
        <v>123</v>
      </c>
    </row>
    <row r="24" spans="2:4" ht="14.25">
      <c r="B24" s="1701"/>
      <c r="C24" s="198"/>
      <c r="D24" s="206" t="s">
        <v>122</v>
      </c>
    </row>
    <row r="25" spans="2:4" ht="24">
      <c r="B25" s="1701"/>
      <c r="C25" s="198"/>
      <c r="D25" s="205" t="s">
        <v>621</v>
      </c>
    </row>
    <row r="26" spans="2:4" ht="14.25">
      <c r="B26" s="1701"/>
      <c r="C26" s="198" t="s">
        <v>97</v>
      </c>
      <c r="D26" s="205" t="s">
        <v>125</v>
      </c>
    </row>
    <row r="27" spans="2:4" ht="14.25">
      <c r="B27" s="1701"/>
      <c r="C27" s="198"/>
      <c r="D27" s="206" t="s">
        <v>124</v>
      </c>
    </row>
    <row r="28" spans="2:4" ht="14.25">
      <c r="B28" s="1701"/>
      <c r="C28" s="198" t="s">
        <v>487</v>
      </c>
      <c r="D28" s="205" t="s">
        <v>127</v>
      </c>
    </row>
    <row r="29" spans="2:4" ht="14.25">
      <c r="B29" s="1701"/>
      <c r="C29" s="198"/>
      <c r="D29" s="206" t="s">
        <v>126</v>
      </c>
    </row>
    <row r="30" spans="2:4" ht="24">
      <c r="B30" s="1701"/>
      <c r="C30" s="198"/>
      <c r="D30" s="205" t="s">
        <v>621</v>
      </c>
    </row>
    <row r="31" spans="2:4" ht="14.25">
      <c r="B31" s="1701"/>
      <c r="C31" s="198" t="s">
        <v>98</v>
      </c>
      <c r="D31" s="205" t="s">
        <v>129</v>
      </c>
    </row>
    <row r="32" spans="2:4" ht="14.25">
      <c r="B32" s="1701"/>
      <c r="C32" s="198"/>
      <c r="D32" s="206" t="s">
        <v>128</v>
      </c>
    </row>
    <row r="33" spans="2:4" ht="14.25">
      <c r="B33" s="1701"/>
      <c r="C33" s="198" t="s">
        <v>486</v>
      </c>
      <c r="D33" s="205" t="s">
        <v>131</v>
      </c>
    </row>
    <row r="34" spans="2:4" ht="12.75" thickBot="1">
      <c r="B34" s="1701"/>
      <c r="C34" s="198"/>
      <c r="D34" s="206" t="s">
        <v>130</v>
      </c>
    </row>
    <row r="35" spans="1:4" ht="15" customHeight="1" thickTop="1">
      <c r="A35" s="1683" t="s">
        <v>1178</v>
      </c>
      <c r="B35" s="1693"/>
      <c r="C35" s="198" t="s">
        <v>485</v>
      </c>
      <c r="D35" s="205" t="s">
        <v>133</v>
      </c>
    </row>
    <row r="36" spans="1:4" ht="14.25">
      <c r="A36" s="1694"/>
      <c r="B36" s="1695"/>
      <c r="C36" s="198"/>
      <c r="D36" s="206" t="s">
        <v>132</v>
      </c>
    </row>
    <row r="37" spans="1:4" ht="24">
      <c r="A37" s="1694"/>
      <c r="B37" s="1695"/>
      <c r="C37" s="198"/>
      <c r="D37" s="205" t="s">
        <v>621</v>
      </c>
    </row>
    <row r="38" spans="1:4" ht="14.25">
      <c r="A38" s="1694"/>
      <c r="B38" s="1695"/>
      <c r="C38" s="198" t="s">
        <v>99</v>
      </c>
      <c r="D38" s="205" t="s">
        <v>135</v>
      </c>
    </row>
    <row r="39" spans="1:4" ht="12.75" thickBot="1">
      <c r="A39" s="1696"/>
      <c r="B39" s="1695"/>
      <c r="C39" s="198"/>
      <c r="D39" s="206" t="s">
        <v>134</v>
      </c>
    </row>
    <row r="40" spans="2:4" ht="12.75" thickTop="1">
      <c r="B40" s="1680" t="s">
        <v>1179</v>
      </c>
      <c r="C40" s="198" t="s">
        <v>484</v>
      </c>
      <c r="D40" s="205" t="s">
        <v>137</v>
      </c>
    </row>
    <row r="41" spans="2:4" ht="14.25">
      <c r="B41" s="1681"/>
      <c r="C41" s="198"/>
      <c r="D41" s="206" t="s">
        <v>136</v>
      </c>
    </row>
    <row r="42" spans="2:4" ht="24">
      <c r="B42" s="1681"/>
      <c r="C42" s="198"/>
      <c r="D42" s="205" t="s">
        <v>621</v>
      </c>
    </row>
    <row r="43" spans="2:4" ht="24">
      <c r="B43" s="1681"/>
      <c r="C43" s="200" t="s">
        <v>100</v>
      </c>
      <c r="D43" s="205" t="s">
        <v>184</v>
      </c>
    </row>
    <row r="44" spans="2:4" ht="24">
      <c r="B44" s="1681"/>
      <c r="C44" s="200"/>
      <c r="D44" s="206" t="s">
        <v>138</v>
      </c>
    </row>
    <row r="45" spans="2:4" ht="14.25">
      <c r="B45" s="1681"/>
      <c r="C45" s="200"/>
      <c r="D45" s="205" t="s">
        <v>142</v>
      </c>
    </row>
    <row r="46" spans="2:4" ht="14.25">
      <c r="B46" s="1681"/>
      <c r="C46" s="200"/>
      <c r="D46" s="206" t="s">
        <v>141</v>
      </c>
    </row>
    <row r="47" spans="2:4" ht="14.25">
      <c r="B47" s="1681"/>
      <c r="C47" s="200"/>
      <c r="D47" s="205" t="s">
        <v>139</v>
      </c>
    </row>
    <row r="48" spans="2:4" ht="14.25">
      <c r="B48" s="1681"/>
      <c r="C48" s="200"/>
      <c r="D48" s="206" t="s">
        <v>140</v>
      </c>
    </row>
    <row r="49" spans="2:4" ht="14.25">
      <c r="B49" s="1681"/>
      <c r="C49" s="200" t="s">
        <v>101</v>
      </c>
      <c r="D49" s="205" t="s">
        <v>144</v>
      </c>
    </row>
    <row r="50" spans="2:4" ht="14.25">
      <c r="B50" s="1681"/>
      <c r="C50" s="200"/>
      <c r="D50" s="206" t="s">
        <v>143</v>
      </c>
    </row>
    <row r="51" spans="2:4" ht="24">
      <c r="B51" s="1681"/>
      <c r="C51" s="200"/>
      <c r="D51" s="205" t="s">
        <v>621</v>
      </c>
    </row>
    <row r="52" spans="2:4" ht="24">
      <c r="B52" s="1681"/>
      <c r="C52" s="200"/>
      <c r="D52" s="205" t="s">
        <v>622</v>
      </c>
    </row>
    <row r="53" spans="2:4" ht="14.25">
      <c r="B53" s="1681"/>
      <c r="C53" s="198" t="s">
        <v>102</v>
      </c>
      <c r="D53" s="205" t="s">
        <v>146</v>
      </c>
    </row>
    <row r="54" spans="2:4" ht="14.25">
      <c r="B54" s="1681"/>
      <c r="C54" s="198"/>
      <c r="D54" s="206" t="s">
        <v>145</v>
      </c>
    </row>
    <row r="55" spans="2:4" ht="14.25">
      <c r="B55" s="1681"/>
      <c r="C55" s="198" t="s">
        <v>483</v>
      </c>
      <c r="D55" s="205" t="s">
        <v>148</v>
      </c>
    </row>
    <row r="56" spans="2:4" ht="12.75" thickBot="1">
      <c r="B56" s="1682"/>
      <c r="C56" s="198"/>
      <c r="D56" s="206" t="s">
        <v>147</v>
      </c>
    </row>
    <row r="57" spans="2:4" ht="12.75" thickTop="1">
      <c r="B57" s="1680" t="s">
        <v>1180</v>
      </c>
      <c r="C57" s="198" t="s">
        <v>103</v>
      </c>
      <c r="D57" s="205" t="s">
        <v>150</v>
      </c>
    </row>
    <row r="58" spans="2:4" ht="14.25">
      <c r="B58" s="1681"/>
      <c r="C58" s="198"/>
      <c r="D58" s="206" t="s">
        <v>149</v>
      </c>
    </row>
    <row r="59" spans="2:4" ht="14.25">
      <c r="B59" s="1681"/>
      <c r="C59" s="198" t="s">
        <v>482</v>
      </c>
      <c r="D59" s="205" t="s">
        <v>151</v>
      </c>
    </row>
    <row r="60" spans="2:4" ht="14.25">
      <c r="B60" s="1681"/>
      <c r="C60" s="198"/>
      <c r="D60" s="206" t="s">
        <v>554</v>
      </c>
    </row>
    <row r="61" spans="2:4" ht="24">
      <c r="B61" s="1681"/>
      <c r="C61" s="198"/>
      <c r="D61" s="199" t="s">
        <v>621</v>
      </c>
    </row>
    <row r="62" spans="2:4" ht="24">
      <c r="B62" s="1681"/>
      <c r="C62" s="198"/>
      <c r="D62" s="199" t="s">
        <v>622</v>
      </c>
    </row>
    <row r="63" spans="2:4" ht="14.25">
      <c r="B63" s="1681"/>
      <c r="C63" s="198" t="s">
        <v>104</v>
      </c>
      <c r="D63" s="205" t="s">
        <v>153</v>
      </c>
    </row>
    <row r="64" spans="2:4" ht="14.25">
      <c r="B64" s="1681"/>
      <c r="C64" s="198"/>
      <c r="D64" s="206" t="s">
        <v>152</v>
      </c>
    </row>
    <row r="65" spans="2:4" ht="14.25">
      <c r="B65" s="1681"/>
      <c r="C65" s="198" t="s">
        <v>481</v>
      </c>
      <c r="D65" s="205" t="s">
        <v>155</v>
      </c>
    </row>
    <row r="66" spans="2:4" ht="14.25">
      <c r="B66" s="1681"/>
      <c r="C66" s="198"/>
      <c r="D66" s="206" t="s">
        <v>154</v>
      </c>
    </row>
    <row r="67" spans="2:4" ht="14.25">
      <c r="B67" s="1681"/>
      <c r="C67" s="198" t="s">
        <v>480</v>
      </c>
      <c r="D67" s="205" t="s">
        <v>157</v>
      </c>
    </row>
    <row r="68" spans="2:4" ht="12.75" thickBot="1">
      <c r="B68" s="1682"/>
      <c r="C68" s="198"/>
      <c r="D68" s="206" t="s">
        <v>156</v>
      </c>
    </row>
    <row r="69" spans="1:4" ht="12.75" thickTop="1">
      <c r="A69" s="1683" t="s">
        <v>1181</v>
      </c>
      <c r="B69" s="1693"/>
      <c r="C69" s="198" t="s">
        <v>479</v>
      </c>
      <c r="D69" s="205" t="s">
        <v>159</v>
      </c>
    </row>
    <row r="70" spans="1:4" ht="14.25">
      <c r="A70" s="1694"/>
      <c r="B70" s="1695"/>
      <c r="C70" s="198"/>
      <c r="D70" s="206" t="s">
        <v>158</v>
      </c>
    </row>
    <row r="71" spans="1:4" ht="14.25">
      <c r="A71" s="1694"/>
      <c r="B71" s="1695"/>
      <c r="C71" s="198" t="s">
        <v>105</v>
      </c>
      <c r="D71" s="205" t="s">
        <v>161</v>
      </c>
    </row>
    <row r="72" spans="1:4" ht="12.75" thickBot="1">
      <c r="A72" s="1696"/>
      <c r="B72" s="1697"/>
      <c r="C72" s="198"/>
      <c r="D72" s="206" t="s">
        <v>160</v>
      </c>
    </row>
    <row r="73" spans="2:4" ht="12.75" thickTop="1">
      <c r="B73" s="1680" t="s">
        <v>1182</v>
      </c>
      <c r="C73" s="201" t="s">
        <v>478</v>
      </c>
      <c r="D73" s="205" t="s">
        <v>163</v>
      </c>
    </row>
    <row r="74" spans="2:4" ht="14.25">
      <c r="B74" s="1681"/>
      <c r="C74" s="201"/>
      <c r="D74" s="206" t="s">
        <v>162</v>
      </c>
    </row>
    <row r="75" spans="2:4" ht="24">
      <c r="B75" s="1681"/>
      <c r="C75" s="198"/>
      <c r="D75" s="205" t="s">
        <v>621</v>
      </c>
    </row>
    <row r="76" spans="2:5" ht="14.25">
      <c r="B76" s="1681"/>
      <c r="C76" s="198" t="s">
        <v>106</v>
      </c>
      <c r="D76" s="205" t="s">
        <v>165</v>
      </c>
      <c r="E76" s="87"/>
    </row>
    <row r="77" spans="2:5" ht="14.25">
      <c r="B77" s="1681"/>
      <c r="C77" s="198"/>
      <c r="D77" s="206" t="s">
        <v>164</v>
      </c>
      <c r="E77" s="87"/>
    </row>
    <row r="78" spans="2:5" ht="24.75" thickBot="1">
      <c r="B78" s="1682"/>
      <c r="C78" s="198"/>
      <c r="D78" s="205" t="s">
        <v>621</v>
      </c>
      <c r="E78" s="87"/>
    </row>
    <row r="79" spans="2:5" ht="12.75" thickTop="1">
      <c r="B79" s="1680" t="s">
        <v>1183</v>
      </c>
      <c r="C79" s="198" t="s">
        <v>107</v>
      </c>
      <c r="D79" s="205" t="s">
        <v>167</v>
      </c>
      <c r="E79" s="87"/>
    </row>
    <row r="80" spans="2:5" ht="14.25">
      <c r="B80" s="1681"/>
      <c r="C80" s="198"/>
      <c r="D80" s="206" t="s">
        <v>166</v>
      </c>
      <c r="E80" s="87"/>
    </row>
    <row r="81" spans="2:5" ht="24">
      <c r="B81" s="1681"/>
      <c r="C81" s="198"/>
      <c r="D81" s="205" t="s">
        <v>621</v>
      </c>
      <c r="E81" s="87"/>
    </row>
    <row r="82" spans="2:5" ht="24">
      <c r="B82" s="1681"/>
      <c r="C82" s="198"/>
      <c r="D82" s="205" t="s">
        <v>622</v>
      </c>
      <c r="E82" s="87"/>
    </row>
    <row r="83" spans="2:5" ht="14.25">
      <c r="B83" s="1681"/>
      <c r="C83" s="198" t="s">
        <v>108</v>
      </c>
      <c r="D83" s="205" t="s">
        <v>169</v>
      </c>
      <c r="E83" s="87"/>
    </row>
    <row r="84" spans="2:5" ht="14.25">
      <c r="B84" s="1681"/>
      <c r="C84" s="198"/>
      <c r="D84" s="206" t="s">
        <v>168</v>
      </c>
      <c r="E84" s="87"/>
    </row>
    <row r="85" spans="2:5" ht="14.25">
      <c r="B85" s="1681"/>
      <c r="C85" s="198" t="s">
        <v>109</v>
      </c>
      <c r="D85" s="205" t="s">
        <v>171</v>
      </c>
      <c r="E85" s="87"/>
    </row>
    <row r="86" spans="2:5" ht="12.75" thickBot="1">
      <c r="B86" s="1682"/>
      <c r="C86" s="198"/>
      <c r="D86" s="206" t="s">
        <v>170</v>
      </c>
      <c r="E86" s="87"/>
    </row>
    <row r="87" spans="2:5" ht="12.75" thickTop="1">
      <c r="B87" s="1698" t="s">
        <v>1184</v>
      </c>
      <c r="C87" s="200" t="s">
        <v>13</v>
      </c>
      <c r="D87" s="205" t="s">
        <v>173</v>
      </c>
      <c r="E87" s="87"/>
    </row>
    <row r="88" spans="2:5" ht="14.25">
      <c r="B88" s="1699"/>
      <c r="C88" s="200"/>
      <c r="D88" s="206" t="s">
        <v>172</v>
      </c>
      <c r="E88" s="87"/>
    </row>
    <row r="89" spans="2:5" ht="24.75" thickBot="1">
      <c r="B89" s="1700"/>
      <c r="C89" s="200"/>
      <c r="D89" s="205" t="s">
        <v>621</v>
      </c>
      <c r="E89" s="87"/>
    </row>
    <row r="90" spans="1:5" ht="12" customHeight="1" thickTop="1">
      <c r="A90" s="1683" t="s">
        <v>1185</v>
      </c>
      <c r="B90" s="1684"/>
      <c r="C90" s="202" t="s">
        <v>110</v>
      </c>
      <c r="D90" s="205" t="s">
        <v>175</v>
      </c>
      <c r="E90" s="87"/>
    </row>
    <row r="91" spans="1:5" ht="14.25">
      <c r="A91" s="1685"/>
      <c r="B91" s="1686"/>
      <c r="C91" s="202"/>
      <c r="D91" s="206" t="s">
        <v>174</v>
      </c>
      <c r="E91" s="87"/>
    </row>
    <row r="92" spans="1:5" ht="24.75" thickBot="1">
      <c r="A92" s="1687"/>
      <c r="B92" s="1688"/>
      <c r="C92" s="202"/>
      <c r="D92" s="205" t="s">
        <v>621</v>
      </c>
      <c r="E92" s="87"/>
    </row>
    <row r="93" spans="2:5" ht="12.75" thickTop="1">
      <c r="B93" s="1680" t="s">
        <v>1186</v>
      </c>
      <c r="C93" s="202" t="s">
        <v>111</v>
      </c>
      <c r="D93" s="205" t="s">
        <v>559</v>
      </c>
      <c r="E93" s="87"/>
    </row>
    <row r="94" spans="2:5" ht="14.25">
      <c r="B94" s="1681"/>
      <c r="C94" s="202"/>
      <c r="D94" s="206" t="s">
        <v>560</v>
      </c>
      <c r="E94" s="87"/>
    </row>
    <row r="95" spans="2:5" ht="24">
      <c r="B95" s="1681"/>
      <c r="C95" s="203"/>
      <c r="D95" s="205" t="s">
        <v>621</v>
      </c>
      <c r="E95" s="87"/>
    </row>
    <row r="96" spans="2:5" ht="24">
      <c r="B96" s="1681"/>
      <c r="C96" s="203"/>
      <c r="D96" s="205" t="s">
        <v>622</v>
      </c>
      <c r="E96" s="87"/>
    </row>
    <row r="97" spans="2:5" ht="24">
      <c r="B97" s="1681"/>
      <c r="C97" s="203"/>
      <c r="D97" s="205" t="s">
        <v>623</v>
      </c>
      <c r="E97" s="87"/>
    </row>
    <row r="98" spans="2:5" ht="24.75" thickBot="1">
      <c r="B98" s="1682"/>
      <c r="C98" s="203"/>
      <c r="D98" s="205" t="s">
        <v>637</v>
      </c>
      <c r="E98" s="87"/>
    </row>
    <row r="99" spans="1:5" ht="12.75" thickTop="1">
      <c r="A99" s="1689" t="s">
        <v>1187</v>
      </c>
      <c r="B99" s="1690"/>
      <c r="C99" s="201" t="s">
        <v>14</v>
      </c>
      <c r="D99" s="205" t="s">
        <v>515</v>
      </c>
      <c r="E99" s="87"/>
    </row>
    <row r="100" spans="1:5" ht="12.75" thickBot="1">
      <c r="A100" s="1691"/>
      <c r="B100" s="1692"/>
      <c r="C100" s="201"/>
      <c r="D100" s="206" t="s">
        <v>516</v>
      </c>
      <c r="E100" s="87"/>
    </row>
    <row r="101" spans="1:5" ht="12.75" thickTop="1">
      <c r="A101" s="1683" t="s">
        <v>1188</v>
      </c>
      <c r="B101" s="1693"/>
      <c r="C101" s="198" t="s">
        <v>112</v>
      </c>
      <c r="D101" s="205" t="s">
        <v>177</v>
      </c>
      <c r="E101" s="87"/>
    </row>
    <row r="102" spans="1:5" ht="14.25">
      <c r="A102" s="1694"/>
      <c r="B102" s="1695"/>
      <c r="C102" s="198"/>
      <c r="D102" s="206" t="s">
        <v>176</v>
      </c>
      <c r="E102" s="87"/>
    </row>
    <row r="103" spans="1:5" ht="14.25">
      <c r="A103" s="1694"/>
      <c r="B103" s="1695"/>
      <c r="C103" s="198" t="s">
        <v>113</v>
      </c>
      <c r="D103" s="205" t="s">
        <v>179</v>
      </c>
      <c r="E103" s="87"/>
    </row>
    <row r="104" spans="1:5" ht="14.25">
      <c r="A104" s="1694"/>
      <c r="B104" s="1695"/>
      <c r="C104" s="198"/>
      <c r="D104" s="206" t="s">
        <v>178</v>
      </c>
      <c r="E104" s="87"/>
    </row>
    <row r="105" spans="1:5" ht="24.75" thickBot="1">
      <c r="A105" s="1696"/>
      <c r="B105" s="1697"/>
      <c r="C105" s="198"/>
      <c r="D105" s="205" t="s">
        <v>621</v>
      </c>
      <c r="E105" s="87"/>
    </row>
    <row r="106" spans="2:5" ht="12.75" thickTop="1">
      <c r="B106" s="1680" t="s">
        <v>1189</v>
      </c>
      <c r="C106" s="203" t="s">
        <v>114</v>
      </c>
      <c r="D106" s="205" t="s">
        <v>185</v>
      </c>
      <c r="E106" s="87"/>
    </row>
    <row r="107" spans="2:5" ht="14.25">
      <c r="B107" s="1681"/>
      <c r="C107" s="203"/>
      <c r="D107" s="206" t="s">
        <v>186</v>
      </c>
      <c r="E107" s="87"/>
    </row>
    <row r="108" spans="2:5" ht="24">
      <c r="B108" s="1681"/>
      <c r="C108" s="203"/>
      <c r="D108" s="804" t="s">
        <v>636</v>
      </c>
      <c r="E108" s="87"/>
    </row>
    <row r="109" spans="2:5" ht="24">
      <c r="B109" s="1681"/>
      <c r="C109" s="203"/>
      <c r="D109" s="199" t="s">
        <v>622</v>
      </c>
      <c r="E109" s="87"/>
    </row>
    <row r="110" spans="2:5" ht="14.25">
      <c r="B110" s="1681"/>
      <c r="C110" s="203" t="s">
        <v>477</v>
      </c>
      <c r="D110" s="205" t="s">
        <v>187</v>
      </c>
      <c r="E110" s="87"/>
    </row>
    <row r="111" spans="2:5" ht="14.25">
      <c r="B111" s="1681"/>
      <c r="C111" s="203"/>
      <c r="D111" s="206" t="s">
        <v>188</v>
      </c>
      <c r="E111" s="87"/>
    </row>
    <row r="112" spans="2:5" ht="14.25">
      <c r="B112" s="1681"/>
      <c r="C112" s="201" t="s">
        <v>476</v>
      </c>
      <c r="D112" s="205" t="s">
        <v>189</v>
      </c>
      <c r="E112" s="87"/>
    </row>
    <row r="113" spans="2:5" ht="14.25">
      <c r="B113" s="1681"/>
      <c r="C113" s="201"/>
      <c r="D113" s="206" t="s">
        <v>190</v>
      </c>
      <c r="E113" s="87"/>
    </row>
    <row r="114" spans="2:5" ht="14.25">
      <c r="B114" s="1681"/>
      <c r="C114" s="201" t="s">
        <v>475</v>
      </c>
      <c r="D114" s="205" t="s">
        <v>191</v>
      </c>
      <c r="E114" s="87"/>
    </row>
    <row r="115" spans="2:5" ht="14.25">
      <c r="B115" s="1681"/>
      <c r="C115" s="201"/>
      <c r="D115" s="206" t="s">
        <v>192</v>
      </c>
      <c r="E115" s="87"/>
    </row>
    <row r="116" spans="2:5" ht="14.25">
      <c r="B116" s="1681"/>
      <c r="C116" s="201" t="s">
        <v>474</v>
      </c>
      <c r="D116" s="205" t="s">
        <v>0</v>
      </c>
      <c r="E116" s="87"/>
    </row>
    <row r="117" spans="2:5" ht="14.25">
      <c r="B117" s="1681"/>
      <c r="C117" s="201"/>
      <c r="D117" s="206" t="s">
        <v>1</v>
      </c>
      <c r="E117" s="87"/>
    </row>
    <row r="118" spans="2:5" ht="14.25">
      <c r="B118" s="1681"/>
      <c r="C118" s="201" t="s">
        <v>473</v>
      </c>
      <c r="D118" s="205" t="s">
        <v>2</v>
      </c>
      <c r="E118" s="87"/>
    </row>
    <row r="119" spans="2:5" ht="14.25">
      <c r="B119" s="1681"/>
      <c r="C119" s="201"/>
      <c r="D119" s="206" t="s">
        <v>517</v>
      </c>
      <c r="E119" s="87"/>
    </row>
    <row r="120" spans="2:5" ht="14.25">
      <c r="B120" s="1681"/>
      <c r="C120" s="201" t="s">
        <v>377</v>
      </c>
      <c r="D120" s="205" t="s">
        <v>515</v>
      </c>
      <c r="E120" s="87"/>
    </row>
    <row r="121" spans="2:5" ht="14.25">
      <c r="B121" s="1681"/>
      <c r="C121" s="201"/>
      <c r="D121" s="206" t="s">
        <v>516</v>
      </c>
      <c r="E121" s="87"/>
    </row>
    <row r="122" spans="2:5" ht="14.25">
      <c r="B122" s="1681"/>
      <c r="C122" s="201" t="s">
        <v>472</v>
      </c>
      <c r="D122" s="205" t="s">
        <v>518</v>
      </c>
      <c r="E122" s="87"/>
    </row>
    <row r="123" spans="2:5" ht="14.25">
      <c r="B123" s="1681"/>
      <c r="C123" s="201"/>
      <c r="D123" s="206" t="s">
        <v>519</v>
      </c>
      <c r="E123" s="87"/>
    </row>
    <row r="124" spans="2:5" ht="14.25">
      <c r="B124" s="1681"/>
      <c r="C124" s="201" t="s">
        <v>471</v>
      </c>
      <c r="D124" s="205" t="s">
        <v>3</v>
      </c>
      <c r="E124" s="87"/>
    </row>
    <row r="125" spans="2:5" ht="14.25">
      <c r="B125" s="1681"/>
      <c r="C125" s="201"/>
      <c r="D125" s="206" t="s">
        <v>4</v>
      </c>
      <c r="E125" s="87"/>
    </row>
    <row r="126" spans="2:5" ht="14.25">
      <c r="B126" s="1681"/>
      <c r="C126" s="201" t="s">
        <v>115</v>
      </c>
      <c r="D126" s="205" t="s">
        <v>5</v>
      </c>
      <c r="E126" s="87"/>
    </row>
    <row r="127" spans="2:5" ht="14.25">
      <c r="B127" s="1681"/>
      <c r="C127" s="201"/>
      <c r="D127" s="206" t="s">
        <v>6</v>
      </c>
      <c r="E127" s="87"/>
    </row>
    <row r="128" spans="2:5" ht="24.75" thickBot="1">
      <c r="B128" s="1682"/>
      <c r="C128" s="201"/>
      <c r="D128" s="205" t="s">
        <v>621</v>
      </c>
      <c r="E128" s="87"/>
    </row>
    <row r="129" spans="2:5" ht="12.75" thickTop="1">
      <c r="B129" s="1677" t="s">
        <v>1190</v>
      </c>
      <c r="C129" s="203" t="s">
        <v>116</v>
      </c>
      <c r="D129" s="205" t="s">
        <v>181</v>
      </c>
      <c r="E129" s="87"/>
    </row>
    <row r="130" spans="2:5" ht="14.25">
      <c r="B130" s="1678"/>
      <c r="C130" s="203"/>
      <c r="D130" s="206" t="s">
        <v>180</v>
      </c>
      <c r="E130" s="87"/>
    </row>
    <row r="131" spans="2:5" ht="24">
      <c r="B131" s="1678"/>
      <c r="C131" s="203"/>
      <c r="D131" s="1642" t="s">
        <v>1841</v>
      </c>
      <c r="E131" s="87"/>
    </row>
    <row r="132" spans="2:5" ht="24">
      <c r="B132" s="1678"/>
      <c r="C132" s="203"/>
      <c r="D132" s="199" t="s">
        <v>622</v>
      </c>
      <c r="E132" s="87"/>
    </row>
    <row r="133" spans="2:5" ht="24.75" thickBot="1">
      <c r="B133" s="1679"/>
      <c r="C133" s="203"/>
      <c r="D133" s="199" t="s">
        <v>623</v>
      </c>
      <c r="E133" s="87"/>
    </row>
    <row r="134" spans="2:5" ht="12.75" thickTop="1">
      <c r="B134" s="1680" t="s">
        <v>1191</v>
      </c>
      <c r="C134" s="203" t="s">
        <v>561</v>
      </c>
      <c r="D134" s="205" t="s">
        <v>183</v>
      </c>
      <c r="E134" s="87"/>
    </row>
    <row r="135" spans="2:5" ht="14.25" customHeight="1">
      <c r="B135" s="1681"/>
      <c r="C135" s="203"/>
      <c r="D135" s="206" t="s">
        <v>182</v>
      </c>
      <c r="E135" s="87"/>
    </row>
    <row r="136" spans="2:5" ht="24">
      <c r="B136" s="1681"/>
      <c r="C136" s="203"/>
      <c r="D136" s="199" t="s">
        <v>621</v>
      </c>
      <c r="E136" s="87"/>
    </row>
    <row r="137" spans="2:5" ht="24">
      <c r="B137" s="1681"/>
      <c r="C137" s="203"/>
      <c r="D137" s="199" t="s">
        <v>622</v>
      </c>
      <c r="E137" s="87"/>
    </row>
    <row r="138" spans="2:5" ht="24">
      <c r="B138" s="1681"/>
      <c r="C138" s="203"/>
      <c r="D138" s="199" t="s">
        <v>623</v>
      </c>
      <c r="E138" s="87"/>
    </row>
    <row r="139" spans="2:5" ht="24">
      <c r="B139" s="1681"/>
      <c r="C139" s="203"/>
      <c r="D139" s="199" t="s">
        <v>637</v>
      </c>
      <c r="E139" s="87"/>
    </row>
    <row r="140" spans="2:5" ht="24">
      <c r="B140" s="1681"/>
      <c r="C140" s="203"/>
      <c r="D140" s="199" t="s">
        <v>638</v>
      </c>
      <c r="E140" s="87"/>
    </row>
    <row r="141" spans="2:4" ht="24.75" thickBot="1">
      <c r="B141" s="1682"/>
      <c r="C141" s="203"/>
      <c r="D141" s="199" t="s">
        <v>639</v>
      </c>
    </row>
    <row r="142" ht="12.75" thickTop="1"/>
  </sheetData>
  <mergeCells count="19">
    <mergeCell ref="C4:D4"/>
    <mergeCell ref="C3:D3"/>
    <mergeCell ref="B5:B10"/>
    <mergeCell ref="A11:B12"/>
    <mergeCell ref="A69:B72"/>
    <mergeCell ref="B73:B78"/>
    <mergeCell ref="B79:B86"/>
    <mergeCell ref="B87:B89"/>
    <mergeCell ref="B13:B34"/>
    <mergeCell ref="A35:B39"/>
    <mergeCell ref="B40:B56"/>
    <mergeCell ref="B57:B68"/>
    <mergeCell ref="B129:B133"/>
    <mergeCell ref="B134:B141"/>
    <mergeCell ref="A90:B92"/>
    <mergeCell ref="B93:B98"/>
    <mergeCell ref="A99:B100"/>
    <mergeCell ref="A101:B105"/>
    <mergeCell ref="B106:B128"/>
  </mergeCells>
  <hyperlinks>
    <hyperlink ref="D13" location="Tabl.3CZ.1!A1" display="PRACUJĄCY W SEKTORZE PRZEDSIEBIORSTW"/>
    <hyperlink ref="D20" location="Tabl.4CZ.1!A1" display="PRZECIĘTNE ZATRUDNIENIE W SEKTORZE PRZEDSIEBIORSTW"/>
    <hyperlink ref="D23" location="Tabl.5CZ.1!A1" display="BEZROBOTNI ZAREJESTROWANI I OFERTY PRACY"/>
    <hyperlink ref="D26" location="Tabl.6!A1" display="BEZROBOTNI ZAREJESTROWANI, BĘDĄCY W SZCZEGÓLNEJ SYTUACJI NA RYNKU PRACY"/>
    <hyperlink ref="D35" location="Tabl.10CZ.1!A1" display="PRZECIĘTNE MIESIĘCZNE WYNAGRODZENIA BRUTTO W SEKTORZE PRZEDSIĘBIORSTW"/>
    <hyperlink ref="D63" location="Tabl.19!A1" display="PRZECIĘTNE CENY SKUPU WAŻNIEJSZYCH PRODUKTÓW ROLNYCH"/>
    <hyperlink ref="D65" location="Tabl.20!A1" display="PRZECIĘTNE CENY UZYSKIWANE PRZEZ ROLNIKÓW NA TARGOWISKACH"/>
    <hyperlink ref="D67" location="Tabl.21!A1" display="RELACJE CEN W ROLNICTWIE"/>
    <hyperlink ref="D79" location="Tabl.26CZ.1!A1" display="PRODUKCJA SPRZEDANA PRZEMYSŁU"/>
    <hyperlink ref="D85" location="Tabl.28!A1" display="PRODUKCJA SPRZEDANA BUDOWNICTWA"/>
    <hyperlink ref="D11" location="'Tabl. 2'!A1" display="STAN  I  RUCH  NATURALNY  LUDNOŚCI"/>
    <hyperlink ref="D28" location="Tabl.7CZ.1!A1" display="BEZROBOTNI  ZAREJESTROWANI  WEDŁUG  POZIOMU  WYKSZTAŁCENIA,  WIEKU,  CZASU POZOSTAWANIA  BEZ  PRACY  I  STAŻU  PRACY"/>
    <hyperlink ref="D31" location="Tabl.8!A1" display="AKTYWNOŚĆ  EKONOMICZNA  LUDNOŚCI  W  WIEKU  15  LAT  I  WIĘCEJ  WEDŁUG  BAEL"/>
    <hyperlink ref="D33" location="Tabl.9!A1" display="BEZROBOCIE  WEDŁUG  BAEL"/>
    <hyperlink ref="D38" location="Tabl.11!A1" display="ŚWIADCZENIA  SPOŁECZNE"/>
    <hyperlink ref="D40" location="Tabl.12CZ.1!A1" display="WYNIKI  FINANSOWE  PRZEDSIĘBIORSTW"/>
    <hyperlink ref="D43" location="'Tabl. 13CZ.1'!A1" display="'Tabl. 13CZ.1'!A1"/>
    <hyperlink ref="D47" location="'Tabl. 13CZ.3'!A1" display="III. WYNIK  FINANSOWY  NETTO"/>
    <hyperlink ref="D49" location="'Tabl. 14CZ.1'!A1" display="RELACJE  EKONOMICZNE  ORAZ  STRUKTURA  PRZEDSIĘBIORSTW  WEDŁUG  UZYSKANYCH  WYNIKÓW  FINANSOWYCH"/>
    <hyperlink ref="D55" location="Tabl.16!A1" display="AKTYWA  OBROTOWE  ORAZ  ZOBOWIĄZANIA  PRZEDSIĘBIORSTW  WEDŁUG  SEKCJI "/>
    <hyperlink ref="D57" location="Tabl.17!A1" display="WSKAŹNIKI  CEN  TOWARÓW  I  USŁUG  KONSUMPCYJNYCH "/>
    <hyperlink ref="D69" location="Tabl.22!A1" display="NAKŁADY  INWESTYCYJNE"/>
    <hyperlink ref="D101" location="Tabl.33!A1" display="PODMIOTY  GOSPODARKI  NARODOWEJ W REJESTRZE REGON  WEDŁUG  SEKCJI "/>
    <hyperlink ref="D103" location="Tabl.34CZ.1!A1" display="PODMIOTY  GOSPODARKI  NARODOWEJ  W REJESTRZE REGON WEDŁUG  FORMY  PRAWNEJ "/>
    <hyperlink ref="D73" location="Tabl.24CZ.1!A1" display="ZWIERZĘTA  GOSPODARSKIE"/>
    <hyperlink ref="D76" location="Tabl.25CZ.1!A1" display="SKUP WAŻNIEJSZYCH PRODUKTÓW ROLNYCH"/>
    <hyperlink ref="D87" location="Tabl.29CZ.1!A1" display="SPRZEDAŻ  DETALICZNA TOWARÓW  WEDŁUG RODZAJÓW  DZIAŁALNOŚCI  PRZEDSIĘBIORSTWA "/>
    <hyperlink ref="D89" location="Tabl.29CZ.2!A1" display="Tabl.29CZ.2!A1"/>
    <hyperlink ref="D90" location="Tabl.30CZ.1!A1" display="WYKORZYSTANIE  TURYSTYCZNYCH OBIEKTÓW  NOCLEGOWYCH "/>
    <hyperlink ref="D129" location="'Tabl. 45CZ.1'!A1" display="WYBRANE  WSKAŹNIKI OGÓLNOPOLSKIE"/>
    <hyperlink ref="D131" location="'Tabl. 45CZ.2'!A1" display="'Tabl. 45CZ.2'!A1"/>
    <hyperlink ref="D132" location="'Tabl. 45CZ.3'!A1" display="'Tabl. 45CZ.3'!A1"/>
    <hyperlink ref="D133" location="'Tabl. 45CZ.4 '!A1" display="'Tabl. 45CZ.4 '!A1"/>
    <hyperlink ref="D134" location="'Tabl. 46CZ.1'!A1" display="PODSTAWOWE  DANE  O  WOJEWÓDZTWACH"/>
    <hyperlink ref="D136" location="'Tabl. 46CZ.2'!A1" display="'Tabl. 46CZ.2'!A1"/>
    <hyperlink ref="D137" location="'Tabl. 46CZ.3'!A1" display="'Tabl. 46CZ.3'!A1"/>
    <hyperlink ref="D138" location="'Tabl. 46CZ.4'!A1" display="'Tabl. 46CZ.4'!A1"/>
    <hyperlink ref="D139" location="'Tabl. 46CZ.5'!A1" display="'Tabl. 46CZ.5'!A1"/>
    <hyperlink ref="D140" location="'Tabl. 46CZ.6'!A1" display="'Tabl. 46CZ.6'!A1"/>
    <hyperlink ref="D51" location="Tabl.14CZ.2!A1" display="Tabl.14CZ.2!A1"/>
    <hyperlink ref="D52" location="Tabl.14CZ.3!A1" display="Tabl.14CZ.3!A1"/>
    <hyperlink ref="D83" location="Tabl.27!A1" display="PRODUKCJA WAŻNIEJSZYCH WYROBÓW WEDŁUG PKWiU"/>
    <hyperlink ref="D5" location="Tabl.1CZ.1!A1" display="Tabl.1CZ.1!A1"/>
    <hyperlink ref="D22" location="Tabl.4CZ.2!A1" display="Tabl.4CZ.2!A1"/>
    <hyperlink ref="D30" location="Tabl.7CZ.2!A1" display="Tabl.7CZ.2!A1"/>
    <hyperlink ref="D37" location="Tabl.10CZ.2!A1" display="Tabl.10CZ.2!A1"/>
    <hyperlink ref="D42" location="Tabl.12CZ.2!A1" display="Tabl.12CZ.2!A1"/>
    <hyperlink ref="D105" location="Tabl.34CZ.2!A1" display="Tabl.34CZ.2!A1"/>
    <hyperlink ref="D75" location="Tabl.24CZ.2!A1" display="Tabl.24CZ.2!A1"/>
    <hyperlink ref="D78" location="Tabl.25CZ.2!A1" display="Tabl.25CZ.2!A1"/>
    <hyperlink ref="D81" location="Tabl.26CZ.2!A1" display="Tabl.26CZ.2!A1"/>
    <hyperlink ref="D82" location="Tabl.26CZ.3!A1" display="Tabl.26CZ.3!A1"/>
    <hyperlink ref="D112" location="Tabl.37!A1" display="BEZROBOTNI  ZAREJESTROWANI  I  OFERTY  PRACY"/>
    <hyperlink ref="D114" location="Tabl.38!A1" display="BEZROBOTNI  ZAREJESTROWANI  WEDŁUG  WIEKU"/>
    <hyperlink ref="D116" location="Tabl.39!A1" display="BEZROBOTNI  ZAREJESTROWANI  WEDŁUG  POZIOMU  WYKSZTAŁCENIA"/>
    <hyperlink ref="D126" location="Tabl.44CZ.1!A1" display="PODMIOTY  GOSPODARKI  NARODOWEJ  W REJESTRZE REGON"/>
    <hyperlink ref="D128" location="Tabl.44CZ.2!A1" display="Tabl.44CZ.2!A1"/>
    <hyperlink ref="D53" location="Tabl.15!A1" display="AKTYWA  OBROTOWE  ORAZ  ZOBOWIĄZANIA  DŁUGO-  I  KRÓTKOTERMINOWE  PRZEDSIĘBIORSTW "/>
    <hyperlink ref="D59" location="Tabl.18CZ.1!A1" display="CENY  DETALICZNE  WYBRANYCH  TOWARÓW  I  USŁUG  KONSUMPCYJNYCH"/>
    <hyperlink ref="D61" location="Tabl.18CZ.2!A1" display="Tabl.18CZ.2!A1"/>
    <hyperlink ref="D62" location="Tabl.18CZ.3!A1" display="Tabl.18CZ.3!A1"/>
    <hyperlink ref="D141" location="'Tabl. 46CZ.7'!A1" display="'Tabl. 46CZ.7'!A1"/>
    <hyperlink ref="D25" location="Tabl.5CZ.2!A1" display="Tabl.5CZ.2!A1"/>
    <hyperlink ref="D110" location="Tabl.36!A1" display="RUCH NATURALNY LUDNOŚCI"/>
    <hyperlink ref="D118" location="Tabl.40!A1" display="MIESZKANIA  ODDANE  DO  UŻYTKOWANIA"/>
    <hyperlink ref="D120" location="Tabl.41!A1" display="PRZESTĘPSTWA  STWIERDZONE"/>
    <hyperlink ref="D122" location="Tabl.42!A1" display="WSKAŹNIKI  WYKRYWALNOŚCI  SPRAWCÓW  PRZESTĘPSTW"/>
    <hyperlink ref="D124" location="'Tabl. 43'!A1" display="WYPADKI  DROGOWE"/>
    <hyperlink ref="D15" location="Tabl.3CZ.2!A1" display="Tabl.3CZ.2!A1"/>
    <hyperlink ref="D16" location="Tabl.3CZ.3!A1" display="Tabl.3CZ.3!A1"/>
    <hyperlink ref="D17" location="Tabl.3CZ.4!A1" display="Tabl.3CZ.4!A1"/>
    <hyperlink ref="D18" location="Tabl.3CZ.5!A1" display="Tabl.3CZ.5!A1"/>
    <hyperlink ref="D19" location="Tabl.3CZ.6!A1" display="Tabl.3CZ.6!A1"/>
    <hyperlink ref="D99" location="Tabl.32!A1" display="PRZESTĘPSTWA  STWIERDZONE"/>
    <hyperlink ref="D6" location="Tabl.1CZ.1!A1" display="SELECTED  DATA  ON  VOIVODSHIP"/>
    <hyperlink ref="D7" location="Tabl.1CZ.2!A1" display="Tabl.1CZ.2!A1"/>
    <hyperlink ref="D8" location="Tabl.1CZ.3!A1" display="Tabl.1CZ.3!A1"/>
    <hyperlink ref="D9" location="Tabl.1CZ.4!A1" display="Tabl.1CZ.4!A1"/>
    <hyperlink ref="D10" location="Tabl.1CZ.5!A1" display="Tabl.1CZ.5!A1"/>
    <hyperlink ref="D45" location="'Tabl. 13CZ.2'!A1" display="II. WYNIK  FINANSOWY  BRUTTO"/>
    <hyperlink ref="D12" location="'Tabl. 2'!A1" display="POPULATION  AND  VITAL  STATISTICS"/>
    <hyperlink ref="D14" location="Tabl.3CZ.1!A1" display="EMPLOYED PERSONS IN ENTERPRISE SECTOR"/>
    <hyperlink ref="D21" location="Tabl.4CZ.1!A1" display="AVERAGE PAID EMPLOYMENT IN ENTERPRISE SECTOR"/>
    <hyperlink ref="D24" location="Tabl.5CZ.1!A1" display="REGISTERED UNEMPLOYED PERSONS AND JOB OFFERS"/>
    <hyperlink ref="D56" location="Tabl.16!A1" display="CURRENT  ASSETS  AND  LIABILITIES  OF  ENTERPRISES  BY  SECTIONS"/>
    <hyperlink ref="D107" location="Tabl.35CZ.1!A1" display="POPULATION"/>
    <hyperlink ref="D27" location="Tabl.6!A1" display="REGISTERED UNEMPLOYED PERSONS WITH A SPECIFIC SITUATION ON THE LABOUR MARKET"/>
    <hyperlink ref="D29" location="Tabl.7CZ.1!A1" display="REGISTERED  UNEMPLOYED  PERSONS  BY  EDUCATIONAL  LEVEL,  AGE,  DURATION  OF  UNEMPLOYMENT  AND  WORK  SENIORITY"/>
    <hyperlink ref="D32" location="Tabl.8!A1" display="ECONOMIC  ACTIVITY  OF  POPULATION  AGED  15  AND  MORE  BY  LFS"/>
    <hyperlink ref="D34" location="Tabl.9!A1" display="UNEMPLOYMENT  BY  LFS"/>
    <hyperlink ref="D36" location="Tabl.10CZ.1!A1" display="AVERAGE MONTHLY GROSS WAGES AND SALARIES IN ENTERPRISE SECTOR"/>
    <hyperlink ref="D39" location="Tabl.11!A1" display="SOCIAL  BENEFITS"/>
    <hyperlink ref="D41" location="Tabl.12CZ.1!A1" display="FINANCIAL  RESULTS  OF  ENTERPRISES"/>
    <hyperlink ref="D44" location="'Tabl. 13CZ.1'!A1" display="'Tabl. 13CZ.1'!A1"/>
    <hyperlink ref="D46" location="'Tabl. 13CZ.2'!A1" display="II. GROSS  FINANCIAL  RESULT"/>
    <hyperlink ref="D48" location="'Tabl. 13CZ.3'!A1" display="III. NET  FINANCIAL  RESULT"/>
    <hyperlink ref="D50" location="'Tabl. 14CZ.1'!A1" display="ECONOMIC  RELATIONS  AND  COMPOSITION  OF  ENTERPRISES  BY  OBTAINED  FINANCIAL  RESULT"/>
    <hyperlink ref="D54" location="Tabl.15!A1" display="CURRENT  ASSETS  AND  SHORT-TERM  AND  LONG-TERM  LIABILITIES  OF  ENTERPRISES"/>
    <hyperlink ref="D58" location="Tabl.17!A1" display="PRICE  INDICES  OF  CONSUMER  GOODS  AND  SERVICES"/>
    <hyperlink ref="D60" location="Tabl.18CZ.1!A1" display=" RETAIL  PRICES  OF  SELECTED  CONSUMER  GOODS  AND  SERVICES"/>
    <hyperlink ref="D64" location="Tabl.19!A1" display="AVERAGE PROCUREMENT PRICES OF MAJOR AGRICULTURAL PRODUCTS"/>
    <hyperlink ref="D66" location="Tabl.20!A1" display="AVERAGE MARKETPLACE PRICES RECEIVED BY FARMERS"/>
    <hyperlink ref="D68" location="Tabl.21!A1" display="PRICES RELATIONS IN AGRICULTURE"/>
    <hyperlink ref="D70" location="Tabl.22!A1" display="INVESTMENT  OUTLAYS"/>
    <hyperlink ref="D72" location="Tabl.23!A1" display="DWELLINGS"/>
    <hyperlink ref="D74" location="Tabl.24CZ.1!A1" display="LIVESTOCK"/>
    <hyperlink ref="D77" location="Tabl.25CZ.1!A1" display="PROCUREMENT OF MAJOR AGRICULTURAL PRODUCTS"/>
    <hyperlink ref="D80" location="Tabl.26CZ.1!A1" display="SOLD PRODUCTION OF INDUSTRY"/>
    <hyperlink ref="D84" location="Tabl.27!A1" display="PRODUCTION OF MAJOR PRODUCTS BY PKWiU"/>
    <hyperlink ref="D86" location="Tabl.28!A1" display="SOLD PRODUCTION OF CONSTRUCTION"/>
    <hyperlink ref="D88" location="Tabl.29CZ.1!A1" display="RETAIL  SALES  OF  GOODS  BY  TYPE  OF  ENTERPRISE  ACTIVITY"/>
    <hyperlink ref="D91" location="Tabl.30CZ.1!A1" display="OCCUPANCY  IN  TOURIST ACCOMMODATION  ESTABLISHMENTS"/>
    <hyperlink ref="D100" location="Tabl.32!A1" display="ASCERTAINED  CRIMES"/>
    <hyperlink ref="D102" location="Tabl.33!A1" display="NATIONAL  ECONOMY  ENTITIES  IN THE REGON REGISTER BY  SECTIONS"/>
    <hyperlink ref="D104" location="Tabl.34CZ.1!A1" display="NATIONAL  ECONOMY  ENTITIES  IN THE REGON REGISTER BY  FORM  OF  LEGAL"/>
    <hyperlink ref="D111" location="Tabl.36!A1" display="VITAL STATISTICS"/>
    <hyperlink ref="D113" location="Tabl.37!A1" display="REGISTERED  UNEMPLOYED  PERSONS  AND  JOB  OFFERS"/>
    <hyperlink ref="D115" location="Tabl.38!A1" display="REGISTERED  UNEMPLOYED  PERSONS  BY  AGE"/>
    <hyperlink ref="D117" location="Tabl.39!A1" display="REGISTERED  UNEMPLOYED  PERSONS  BY  EDUCATIONAL  LEVEL"/>
    <hyperlink ref="D119" location="Tabl.40!A1" display="DWELLINGS  COMPLETED"/>
    <hyperlink ref="D121" location="Tabl.41!A1" display="ASCERTAINED  CRIMES"/>
    <hyperlink ref="D123" location="Tabl.42!A1" display="RATE  OF  DETECTABILITY  OF  CRIMES"/>
    <hyperlink ref="D125" location="'Tabl. 43'!A1" display="ROAD  TRAFFIC  ACCIDENTS"/>
    <hyperlink ref="D127" location="Tabl.44CZ.1!A1" display="ENTITIES  OF  THE  NATIONAL  ECONOMY IN THE REGON REGISTER"/>
    <hyperlink ref="D130" location="'Tabl. 45CZ.1'!A1" display="SELECTED  INDICATORS  FOR  POLAND"/>
    <hyperlink ref="D135" location="'Tabl. 46CZ.1'!A1" display="BASIC  DATA  ON  VOIVODSHIPS"/>
    <hyperlink ref="D92" location="Tabl.30CZ.2!A1" display="Tabl.30CZ.2!A1"/>
    <hyperlink ref="D94" location="Tabl.31CZ.1!A1" display="BUSINESS  TENDENCY  INDICATORS"/>
    <hyperlink ref="D95" location="Tabl.31CZ.2!A1" display="Tabl.31CZ.2!A1"/>
    <hyperlink ref="D96" location="Tabl.31CZ.3!A1" display="Tabl.31CZ.3!A1"/>
    <hyperlink ref="D97" location="Tabl.31CZ.4!A1" display="Tabl.31CZ.4!A1"/>
    <hyperlink ref="D98" location="Tabl.31CZ.5!A1" display="Tabl.31CZ.5!A1"/>
    <hyperlink ref="D93" location="Tabl.31CZ.1!A1" display="WSKAŹNIKI  KONIUNKTURY  GOSPODARCZEJ"/>
    <hyperlink ref="D109" location="Tabl.35CZ.3!A1" display="Tabl.35CZ.3!A1"/>
    <hyperlink ref="D71" location="Tabl.23!A1" display="MIESZKANIA"/>
    <hyperlink ref="D108" location="Tabl.35CZ.2!A1" display="Tabl.35CZ.2!A1"/>
    <hyperlink ref="D106" location="Tabl.35CZ.1!A1" display="LUDNOŚĆ"/>
  </hyperlinks>
  <printOptions verticalCentered="1"/>
  <pageMargins left="0" right="0" top="0" bottom="0" header="0" footer="0"/>
  <pageSetup fitToHeight="1" fitToWidth="1" horizontalDpi="600" verticalDpi="600" orientation="portrait" paperSize="9" scale="3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topLeftCell="A1">
      <selection activeCell="N27" sqref="N27"/>
    </sheetView>
  </sheetViews>
  <sheetFormatPr defaultColWidth="8.796875" defaultRowHeight="14.25"/>
  <cols>
    <col min="1" max="1" width="8.09765625" style="0" customWidth="1"/>
    <col min="2" max="2" width="12.3984375" style="0" customWidth="1"/>
    <col min="3" max="10" width="14.09765625" style="0" customWidth="1"/>
  </cols>
  <sheetData>
    <row r="1" spans="1:10" ht="14.25">
      <c r="A1" s="165" t="s">
        <v>552</v>
      </c>
      <c r="B1" s="165"/>
      <c r="C1" s="19"/>
      <c r="D1" s="19"/>
      <c r="E1" s="19"/>
      <c r="F1" s="242"/>
      <c r="I1" s="242" t="s">
        <v>494</v>
      </c>
      <c r="J1" s="364"/>
    </row>
    <row r="2" spans="1:10" ht="14.25">
      <c r="A2" s="131" t="s">
        <v>385</v>
      </c>
      <c r="B2" s="131"/>
      <c r="F2" s="228"/>
      <c r="I2" s="228" t="s">
        <v>495</v>
      </c>
      <c r="J2" s="364"/>
    </row>
    <row r="3" spans="1:10" ht="14.25">
      <c r="A3" s="1022" t="s">
        <v>77</v>
      </c>
      <c r="B3" s="846"/>
      <c r="C3" s="33"/>
      <c r="D3" s="33"/>
      <c r="E3" s="33"/>
      <c r="F3" s="33"/>
      <c r="G3" s="30"/>
      <c r="H3" s="30"/>
      <c r="I3" s="30"/>
      <c r="J3" s="30"/>
    </row>
    <row r="4" spans="1:10" ht="14.25">
      <c r="A4" s="1821" t="s">
        <v>387</v>
      </c>
      <c r="B4" s="1821"/>
      <c r="C4" s="33"/>
      <c r="D4" s="33"/>
      <c r="E4" s="33"/>
      <c r="F4" s="33"/>
      <c r="G4" s="30"/>
      <c r="H4" s="30"/>
      <c r="I4" s="30"/>
      <c r="J4" s="30"/>
    </row>
    <row r="5" spans="1:10" ht="24" customHeight="1">
      <c r="A5" s="1836" t="s">
        <v>733</v>
      </c>
      <c r="B5" s="1837"/>
      <c r="C5" s="1835" t="s">
        <v>726</v>
      </c>
      <c r="D5" s="1835"/>
      <c r="E5" s="1835"/>
      <c r="F5" s="1835"/>
      <c r="G5" s="1835"/>
      <c r="H5" s="1835"/>
      <c r="I5" s="1835"/>
      <c r="J5" s="1835"/>
    </row>
    <row r="6" spans="1:10" ht="15.95" customHeight="1">
      <c r="A6" s="1824"/>
      <c r="B6" s="1838"/>
      <c r="C6" s="1820" t="s">
        <v>1752</v>
      </c>
      <c r="D6" s="1820"/>
      <c r="E6" s="1820"/>
      <c r="F6" s="1845"/>
      <c r="G6" s="1844" t="s">
        <v>734</v>
      </c>
      <c r="H6" s="1844"/>
      <c r="I6" s="1844"/>
      <c r="J6" s="1844"/>
    </row>
    <row r="7" spans="1:10" ht="37.5" customHeight="1">
      <c r="A7" s="1824"/>
      <c r="B7" s="1838"/>
      <c r="C7" s="1841" t="s">
        <v>1757</v>
      </c>
      <c r="D7" s="1842"/>
      <c r="E7" s="1842"/>
      <c r="F7" s="1843"/>
      <c r="G7" s="1844"/>
      <c r="H7" s="1844"/>
      <c r="I7" s="1844"/>
      <c r="J7" s="1844"/>
    </row>
    <row r="8" spans="1:10" ht="157.7" customHeight="1">
      <c r="A8" s="1824"/>
      <c r="B8" s="1838"/>
      <c r="C8" s="1399" t="s">
        <v>735</v>
      </c>
      <c r="D8" s="1311" t="s">
        <v>1753</v>
      </c>
      <c r="E8" s="1311" t="s">
        <v>736</v>
      </c>
      <c r="F8" s="1309" t="s">
        <v>1754</v>
      </c>
      <c r="G8" s="1401" t="s">
        <v>737</v>
      </c>
      <c r="H8" s="1401" t="s">
        <v>1755</v>
      </c>
      <c r="I8" s="1401" t="s">
        <v>1756</v>
      </c>
      <c r="J8" s="1402" t="s">
        <v>738</v>
      </c>
    </row>
    <row r="9" spans="1:10" ht="24" customHeight="1">
      <c r="A9" s="1839"/>
      <c r="B9" s="1840"/>
      <c r="C9" s="1834" t="s">
        <v>1379</v>
      </c>
      <c r="D9" s="1835"/>
      <c r="E9" s="1835"/>
      <c r="F9" s="1835"/>
      <c r="G9" s="1846"/>
      <c r="H9" s="1846"/>
      <c r="I9" s="1846"/>
      <c r="J9" s="1846"/>
    </row>
    <row r="10" spans="1:10" s="420" customFormat="1" ht="14.1" customHeight="1">
      <c r="A10" s="92">
        <v>2018</v>
      </c>
      <c r="B10" s="91" t="s">
        <v>212</v>
      </c>
      <c r="C10" s="188">
        <v>1.515</v>
      </c>
      <c r="D10" s="188">
        <v>0.433</v>
      </c>
      <c r="E10" s="188">
        <v>1.464</v>
      </c>
      <c r="F10" s="188">
        <v>0.231</v>
      </c>
      <c r="G10" s="190">
        <v>10.741</v>
      </c>
      <c r="H10" s="190">
        <v>3.38</v>
      </c>
      <c r="I10" s="190">
        <v>3.316</v>
      </c>
      <c r="J10" s="190">
        <v>4.045</v>
      </c>
    </row>
    <row r="11" spans="1:10" s="420" customFormat="1" ht="14.1" customHeight="1">
      <c r="A11" s="90"/>
      <c r="B11" s="91" t="s">
        <v>213</v>
      </c>
      <c r="C11" s="188">
        <v>1.518</v>
      </c>
      <c r="D11" s="188">
        <v>0.434</v>
      </c>
      <c r="E11" s="188">
        <v>1.459</v>
      </c>
      <c r="F11" s="188">
        <v>0.229</v>
      </c>
      <c r="G11" s="190">
        <v>10.792</v>
      </c>
      <c r="H11" s="190">
        <v>3.385</v>
      </c>
      <c r="I11" s="190">
        <v>3.352</v>
      </c>
      <c r="J11" s="190">
        <v>4.055</v>
      </c>
    </row>
    <row r="12" spans="1:10" s="420" customFormat="1" ht="14.1" customHeight="1">
      <c r="A12" s="90"/>
      <c r="B12" s="91" t="s">
        <v>214</v>
      </c>
      <c r="C12" s="188">
        <v>1.52</v>
      </c>
      <c r="D12" s="188">
        <v>0.437</v>
      </c>
      <c r="E12" s="188">
        <v>1.454</v>
      </c>
      <c r="F12" s="188">
        <v>0.23</v>
      </c>
      <c r="G12" s="190">
        <v>10.828</v>
      </c>
      <c r="H12" s="190">
        <v>3.42</v>
      </c>
      <c r="I12" s="190">
        <v>3.345</v>
      </c>
      <c r="J12" s="190">
        <v>4.063</v>
      </c>
    </row>
    <row r="13" spans="1:10" s="420" customFormat="1" ht="14.1" customHeight="1">
      <c r="A13" s="502"/>
      <c r="B13" s="91" t="s">
        <v>215</v>
      </c>
      <c r="C13" s="188">
        <v>1.527</v>
      </c>
      <c r="D13" s="188">
        <v>0.439</v>
      </c>
      <c r="E13" s="188">
        <v>1.45</v>
      </c>
      <c r="F13" s="188">
        <v>0.231</v>
      </c>
      <c r="G13" s="190">
        <v>10.801</v>
      </c>
      <c r="H13" s="190">
        <v>3.435</v>
      </c>
      <c r="I13" s="190">
        <v>3.341</v>
      </c>
      <c r="J13" s="190">
        <v>4.025</v>
      </c>
    </row>
    <row r="14" spans="1:10" s="420" customFormat="1" ht="14.1" customHeight="1">
      <c r="A14" s="502"/>
      <c r="B14" s="91" t="s">
        <v>216</v>
      </c>
      <c r="C14" s="188">
        <v>1.523</v>
      </c>
      <c r="D14" s="188">
        <v>0.439</v>
      </c>
      <c r="E14" s="188">
        <v>1.42</v>
      </c>
      <c r="F14" s="188">
        <v>0.232</v>
      </c>
      <c r="G14" s="190">
        <v>10.747</v>
      </c>
      <c r="H14" s="190">
        <v>3.432</v>
      </c>
      <c r="I14" s="190">
        <v>3.304</v>
      </c>
      <c r="J14" s="190">
        <v>4.011</v>
      </c>
    </row>
    <row r="15" spans="1:10" s="420" customFormat="1" ht="14.1" customHeight="1">
      <c r="A15" s="502"/>
      <c r="B15" s="91" t="s">
        <v>217</v>
      </c>
      <c r="C15" s="188">
        <v>1.527</v>
      </c>
      <c r="D15" s="188">
        <v>0.442</v>
      </c>
      <c r="E15" s="188">
        <v>1.6</v>
      </c>
      <c r="F15" s="188">
        <v>0.231</v>
      </c>
      <c r="G15" s="190">
        <v>10.819</v>
      </c>
      <c r="H15" s="190">
        <v>3.453</v>
      </c>
      <c r="I15" s="190">
        <v>3.306</v>
      </c>
      <c r="J15" s="190">
        <v>4.06</v>
      </c>
    </row>
    <row r="16" spans="1:10" s="420" customFormat="1" ht="14.1" customHeight="1">
      <c r="A16" s="502"/>
      <c r="B16" s="91" t="s">
        <v>218</v>
      </c>
      <c r="C16" s="188">
        <v>1.528</v>
      </c>
      <c r="D16" s="188">
        <v>0.439</v>
      </c>
      <c r="E16" s="188">
        <v>1.621</v>
      </c>
      <c r="F16" s="188">
        <v>0.231</v>
      </c>
      <c r="G16" s="190">
        <v>10.908</v>
      </c>
      <c r="H16" s="190">
        <v>3.604</v>
      </c>
      <c r="I16" s="190">
        <v>3.287</v>
      </c>
      <c r="J16" s="190">
        <v>4.017</v>
      </c>
    </row>
    <row r="17" spans="1:10" s="420" customFormat="1" ht="14.1" customHeight="1">
      <c r="A17" s="502"/>
      <c r="B17" s="91" t="s">
        <v>219</v>
      </c>
      <c r="C17" s="188">
        <v>1.528</v>
      </c>
      <c r="D17" s="188">
        <v>0.44</v>
      </c>
      <c r="E17" s="188">
        <v>1.616</v>
      </c>
      <c r="F17" s="188">
        <v>0.231</v>
      </c>
      <c r="G17" s="190">
        <v>10.902</v>
      </c>
      <c r="H17" s="190">
        <v>3.589</v>
      </c>
      <c r="I17" s="190">
        <v>3.297</v>
      </c>
      <c r="J17" s="190">
        <v>4.016</v>
      </c>
    </row>
    <row r="18" spans="1:10" s="420" customFormat="1" ht="14.1" customHeight="1">
      <c r="A18" s="502"/>
      <c r="B18" s="91" t="s">
        <v>220</v>
      </c>
      <c r="C18" s="188">
        <v>1.529</v>
      </c>
      <c r="D18" s="188">
        <v>0.44</v>
      </c>
      <c r="E18" s="188">
        <v>1.615</v>
      </c>
      <c r="F18" s="188">
        <v>0.23</v>
      </c>
      <c r="G18" s="190">
        <v>10.777</v>
      </c>
      <c r="H18" s="190">
        <v>3.543</v>
      </c>
      <c r="I18" s="190">
        <v>3.211</v>
      </c>
      <c r="J18" s="190">
        <v>4.023</v>
      </c>
    </row>
    <row r="19" spans="1:10" s="420" customFormat="1" ht="14.1" customHeight="1">
      <c r="A19" s="90"/>
      <c r="B19" s="91"/>
      <c r="C19" s="188"/>
      <c r="D19" s="188"/>
      <c r="E19" s="188"/>
      <c r="F19" s="188"/>
      <c r="G19" s="190"/>
      <c r="H19" s="190"/>
      <c r="I19" s="190"/>
      <c r="J19" s="190"/>
    </row>
    <row r="20" spans="1:10" s="420" customFormat="1" ht="14.1" customHeight="1">
      <c r="A20" s="92">
        <v>2019</v>
      </c>
      <c r="B20" s="91" t="s">
        <v>221</v>
      </c>
      <c r="C20" s="188">
        <v>1.525</v>
      </c>
      <c r="D20" s="188">
        <v>0.466</v>
      </c>
      <c r="E20" s="188">
        <v>1.477</v>
      </c>
      <c r="F20" s="188">
        <v>0.197</v>
      </c>
      <c r="G20" s="190">
        <v>11.575</v>
      </c>
      <c r="H20" s="190">
        <v>4.052</v>
      </c>
      <c r="I20" s="190">
        <v>3.322</v>
      </c>
      <c r="J20" s="190">
        <v>4.201</v>
      </c>
    </row>
    <row r="21" spans="1:10" s="420" customFormat="1" ht="14.1" customHeight="1">
      <c r="A21" s="90"/>
      <c r="B21" s="91" t="s">
        <v>222</v>
      </c>
      <c r="C21" s="188">
        <v>1.528</v>
      </c>
      <c r="D21" s="188">
        <v>0.47</v>
      </c>
      <c r="E21" s="188">
        <v>1.494</v>
      </c>
      <c r="F21" s="188">
        <v>0.202</v>
      </c>
      <c r="G21" s="190">
        <v>11.528</v>
      </c>
      <c r="H21" s="190">
        <v>4.046</v>
      </c>
      <c r="I21" s="190">
        <v>3.317</v>
      </c>
      <c r="J21" s="190">
        <v>4.165</v>
      </c>
    </row>
    <row r="22" spans="1:10" s="420" customFormat="1" ht="14.1" customHeight="1">
      <c r="A22" s="90"/>
      <c r="B22" s="91" t="s">
        <v>211</v>
      </c>
      <c r="C22" s="188">
        <v>1.526</v>
      </c>
      <c r="D22" s="188">
        <v>0.476</v>
      </c>
      <c r="E22" s="188">
        <v>1.505</v>
      </c>
      <c r="F22" s="188">
        <v>0.203</v>
      </c>
      <c r="G22" s="190">
        <v>11.606</v>
      </c>
      <c r="H22" s="190">
        <v>4.059</v>
      </c>
      <c r="I22" s="190">
        <v>3.386</v>
      </c>
      <c r="J22" s="190">
        <v>4.161</v>
      </c>
    </row>
    <row r="23" spans="1:11" s="420" customFormat="1" ht="14.1" customHeight="1">
      <c r="A23" s="1323"/>
      <c r="B23" s="91" t="s">
        <v>212</v>
      </c>
      <c r="C23" s="371">
        <v>1.5</v>
      </c>
      <c r="D23" s="371">
        <v>0.45</v>
      </c>
      <c r="E23" s="371">
        <v>1.5</v>
      </c>
      <c r="F23" s="371">
        <v>0.2</v>
      </c>
      <c r="G23" s="1670">
        <v>11.6</v>
      </c>
      <c r="H23" s="1670">
        <v>4</v>
      </c>
      <c r="I23" s="1670">
        <v>3.5</v>
      </c>
      <c r="J23" s="1670">
        <v>4.2</v>
      </c>
      <c r="K23" s="983"/>
    </row>
    <row r="24" spans="1:11" s="420" customFormat="1" ht="14.1" customHeight="1">
      <c r="A24" s="1323"/>
      <c r="B24" s="91" t="s">
        <v>213</v>
      </c>
      <c r="C24" s="371">
        <v>1.5</v>
      </c>
      <c r="D24" s="371">
        <v>0.5</v>
      </c>
      <c r="E24" s="371">
        <v>1.5</v>
      </c>
      <c r="F24" s="371">
        <v>0.2</v>
      </c>
      <c r="G24" s="1670">
        <v>11.7</v>
      </c>
      <c r="H24" s="1670">
        <v>4</v>
      </c>
      <c r="I24" s="1670">
        <v>3.5</v>
      </c>
      <c r="J24" s="1670">
        <v>4.2</v>
      </c>
      <c r="K24" s="983"/>
    </row>
    <row r="25" spans="1:11" s="420" customFormat="1" ht="14.1" customHeight="1">
      <c r="A25" s="1323"/>
      <c r="B25" s="91" t="s">
        <v>214</v>
      </c>
      <c r="C25" s="371">
        <v>1.5</v>
      </c>
      <c r="D25" s="371">
        <v>0.5</v>
      </c>
      <c r="E25" s="371">
        <v>1.5</v>
      </c>
      <c r="F25" s="371">
        <v>0.2</v>
      </c>
      <c r="G25" s="1670">
        <v>11.7</v>
      </c>
      <c r="H25" s="1670">
        <v>4</v>
      </c>
      <c r="I25" s="1670">
        <v>3.5</v>
      </c>
      <c r="J25" s="1670">
        <v>4.2</v>
      </c>
      <c r="K25" s="983"/>
    </row>
    <row r="26" spans="1:11" ht="14.1" customHeight="1">
      <c r="A26" s="93"/>
      <c r="B26" s="94" t="s">
        <v>512</v>
      </c>
      <c r="C26" s="178">
        <v>100.4</v>
      </c>
      <c r="D26" s="178">
        <v>110.8</v>
      </c>
      <c r="E26" s="178">
        <v>104.7</v>
      </c>
      <c r="F26" s="178">
        <v>87</v>
      </c>
      <c r="G26" s="178">
        <v>107.7</v>
      </c>
      <c r="H26" s="178">
        <v>117.3</v>
      </c>
      <c r="I26" s="178">
        <v>103.3</v>
      </c>
      <c r="J26" s="178">
        <v>103.2</v>
      </c>
      <c r="K26" s="983"/>
    </row>
    <row r="27" spans="1:11" ht="14.1" customHeight="1">
      <c r="A27" s="93"/>
      <c r="B27" s="95" t="s">
        <v>513</v>
      </c>
      <c r="C27" s="935">
        <v>100</v>
      </c>
      <c r="D27" s="935">
        <v>100</v>
      </c>
      <c r="E27" s="935">
        <v>100.7</v>
      </c>
      <c r="F27" s="935">
        <v>99</v>
      </c>
      <c r="G27" s="935">
        <v>100</v>
      </c>
      <c r="H27" s="935">
        <v>100.1</v>
      </c>
      <c r="I27" s="935">
        <v>99.8</v>
      </c>
      <c r="J27" s="547">
        <v>100.2</v>
      </c>
      <c r="K27" s="983"/>
    </row>
    <row r="28" spans="1:10" ht="11.25" customHeight="1">
      <c r="A28" s="1818" t="s">
        <v>648</v>
      </c>
      <c r="B28" s="1818"/>
      <c r="C28" s="1818"/>
      <c r="D28" s="1000"/>
      <c r="E28" s="1000"/>
      <c r="F28" s="30"/>
      <c r="G28" s="30"/>
      <c r="H28" s="30"/>
      <c r="I28" s="30"/>
      <c r="J28" s="30"/>
    </row>
    <row r="29" spans="1:10" ht="9.95" customHeight="1">
      <c r="A29" s="1819" t="s">
        <v>646</v>
      </c>
      <c r="B29" s="1819"/>
      <c r="C29" s="1819"/>
      <c r="D29" s="1000"/>
      <c r="E29" s="1000"/>
      <c r="F29" s="30"/>
      <c r="G29" s="30"/>
      <c r="H29" s="30"/>
      <c r="I29" s="30"/>
      <c r="J29" s="30"/>
    </row>
  </sheetData>
  <mergeCells count="9">
    <mergeCell ref="A4:B4"/>
    <mergeCell ref="A28:C28"/>
    <mergeCell ref="A29:C29"/>
    <mergeCell ref="C7:F7"/>
    <mergeCell ref="A5:B9"/>
    <mergeCell ref="G6:J7"/>
    <mergeCell ref="C5:J5"/>
    <mergeCell ref="C6:F6"/>
    <mergeCell ref="C9:J9"/>
  </mergeCells>
  <hyperlinks>
    <hyperlink ref="I1" location="'Spis tablic     List of tables'!A14" display="Powrót do spisu tablic"/>
    <hyperlink ref="I2" location="'Spis tablic     List of tables'!A14" display="Return to list tables"/>
  </hyperlinks>
  <printOptions horizontalCentered="1"/>
  <pageMargins left="0.2755905511811024" right="0.2755905511811024" top="0.2755905511811024" bottom="0.2755905511811024" header="0.2755905511811024" footer="0.2755905511811024"/>
  <pageSetup fitToHeight="1" fitToWidth="1" horizontalDpi="300" verticalDpi="300" orientation="landscape" paperSize="9" scale="96"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topLeftCell="A1">
      <selection activeCell="N27" sqref="N27"/>
    </sheetView>
  </sheetViews>
  <sheetFormatPr defaultColWidth="8.796875" defaultRowHeight="14.25"/>
  <cols>
    <col min="1" max="1" width="8.09765625" style="0" customWidth="1"/>
    <col min="2" max="2" width="12.3984375" style="0" customWidth="1"/>
    <col min="3" max="8" width="14.09765625" style="0" customWidth="1"/>
  </cols>
  <sheetData>
    <row r="1" spans="1:6" ht="14.25">
      <c r="A1" s="1849" t="s">
        <v>552</v>
      </c>
      <c r="B1" s="1849"/>
      <c r="C1" s="1850"/>
      <c r="D1" s="1850"/>
      <c r="E1" s="1850"/>
      <c r="F1" s="242" t="s">
        <v>494</v>
      </c>
    </row>
    <row r="2" spans="1:6" ht="14.25">
      <c r="A2" s="1816" t="s">
        <v>385</v>
      </c>
      <c r="B2" s="1816"/>
      <c r="C2" s="1851"/>
      <c r="D2" s="1851"/>
      <c r="E2" s="1851"/>
      <c r="F2" s="228" t="s">
        <v>495</v>
      </c>
    </row>
    <row r="3" spans="1:8" ht="14.25">
      <c r="A3" s="1817" t="s">
        <v>77</v>
      </c>
      <c r="B3" s="1817"/>
      <c r="C3" s="1852"/>
      <c r="D3" s="1852"/>
      <c r="E3" s="1852"/>
      <c r="F3" s="33"/>
      <c r="G3" s="30"/>
      <c r="H3" s="30"/>
    </row>
    <row r="4" spans="1:8" ht="14.25">
      <c r="A4" s="1821" t="s">
        <v>387</v>
      </c>
      <c r="B4" s="1821"/>
      <c r="C4" s="839"/>
      <c r="D4" s="839"/>
      <c r="E4" s="839"/>
      <c r="F4" s="33"/>
      <c r="G4" s="30"/>
      <c r="H4" s="30"/>
    </row>
    <row r="5" spans="1:8" ht="24" customHeight="1">
      <c r="A5" s="1822" t="s">
        <v>739</v>
      </c>
      <c r="B5" s="1822"/>
      <c r="C5" s="1835" t="s">
        <v>726</v>
      </c>
      <c r="D5" s="1835"/>
      <c r="E5" s="1835"/>
      <c r="F5" s="1835"/>
      <c r="G5" s="1835"/>
      <c r="H5" s="1835"/>
    </row>
    <row r="6" spans="1:8" ht="31.7" customHeight="1">
      <c r="A6" s="1824"/>
      <c r="B6" s="1825"/>
      <c r="C6" s="1834" t="s">
        <v>1758</v>
      </c>
      <c r="D6" s="1820"/>
      <c r="E6" s="1820"/>
      <c r="F6" s="1845"/>
      <c r="G6" s="1834" t="s">
        <v>740</v>
      </c>
      <c r="H6" s="1835"/>
    </row>
    <row r="7" spans="1:8" ht="127.5" customHeight="1">
      <c r="A7" s="1824"/>
      <c r="B7" s="1825"/>
      <c r="C7" s="47" t="s">
        <v>741</v>
      </c>
      <c r="D7" s="47" t="s">
        <v>1759</v>
      </c>
      <c r="E7" s="47" t="s">
        <v>1760</v>
      </c>
      <c r="F7" s="47" t="s">
        <v>1761</v>
      </c>
      <c r="G7" s="47" t="s">
        <v>741</v>
      </c>
      <c r="H7" s="1003" t="s">
        <v>1762</v>
      </c>
    </row>
    <row r="8" spans="1:8" ht="24" customHeight="1">
      <c r="A8" s="1826"/>
      <c r="B8" s="1827"/>
      <c r="C8" s="1847" t="s">
        <v>1551</v>
      </c>
      <c r="D8" s="1848"/>
      <c r="E8" s="1848"/>
      <c r="F8" s="1848"/>
      <c r="G8" s="1848"/>
      <c r="H8" s="1848"/>
    </row>
    <row r="9" spans="1:8" s="420" customFormat="1" ht="14.25">
      <c r="A9" s="92">
        <v>2018</v>
      </c>
      <c r="B9" s="91" t="s">
        <v>212</v>
      </c>
      <c r="C9" s="110">
        <v>24.872</v>
      </c>
      <c r="D9" s="110">
        <v>1.862</v>
      </c>
      <c r="E9" s="110">
        <v>11.625</v>
      </c>
      <c r="F9" s="110">
        <v>11.385</v>
      </c>
      <c r="G9" s="109">
        <v>7.265</v>
      </c>
      <c r="H9" s="110">
        <v>6.943</v>
      </c>
    </row>
    <row r="10" spans="1:8" s="420" customFormat="1" ht="14.25">
      <c r="A10" s="90"/>
      <c r="B10" s="91" t="s">
        <v>213</v>
      </c>
      <c r="C10" s="110">
        <v>24.894</v>
      </c>
      <c r="D10" s="110">
        <v>1.856</v>
      </c>
      <c r="E10" s="110">
        <v>11.627</v>
      </c>
      <c r="F10" s="110">
        <v>11.411</v>
      </c>
      <c r="G10" s="109">
        <v>7.269</v>
      </c>
      <c r="H10" s="110">
        <v>6.949</v>
      </c>
    </row>
    <row r="11" spans="1:8" s="420" customFormat="1" ht="14.25">
      <c r="A11" s="90"/>
      <c r="B11" s="91" t="s">
        <v>214</v>
      </c>
      <c r="C11" s="110">
        <v>24.861</v>
      </c>
      <c r="D11" s="110">
        <v>1.853</v>
      </c>
      <c r="E11" s="110">
        <v>11.605</v>
      </c>
      <c r="F11" s="110">
        <v>11.403</v>
      </c>
      <c r="G11" s="109">
        <v>7.283</v>
      </c>
      <c r="H11" s="110">
        <v>6.963</v>
      </c>
    </row>
    <row r="12" spans="1:8" s="420" customFormat="1" ht="14.25">
      <c r="A12" s="502"/>
      <c r="B12" s="91" t="s">
        <v>215</v>
      </c>
      <c r="C12" s="110">
        <v>24.811</v>
      </c>
      <c r="D12" s="110">
        <v>1.848</v>
      </c>
      <c r="E12" s="110">
        <v>11.573</v>
      </c>
      <c r="F12" s="110">
        <v>11.39</v>
      </c>
      <c r="G12" s="109">
        <v>7.266</v>
      </c>
      <c r="H12" s="110">
        <v>6.946</v>
      </c>
    </row>
    <row r="13" spans="1:8" s="420" customFormat="1" ht="14.25">
      <c r="A13" s="502"/>
      <c r="B13" s="91" t="s">
        <v>216</v>
      </c>
      <c r="C13" s="110">
        <v>24.813</v>
      </c>
      <c r="D13" s="110">
        <v>1.846</v>
      </c>
      <c r="E13" s="110">
        <v>11.656</v>
      </c>
      <c r="F13" s="110">
        <v>11.311</v>
      </c>
      <c r="G13" s="109">
        <v>7.297</v>
      </c>
      <c r="H13" s="110">
        <v>6.977</v>
      </c>
    </row>
    <row r="14" spans="1:8" s="420" customFormat="1" ht="14.25">
      <c r="A14" s="502"/>
      <c r="B14" s="91" t="s">
        <v>217</v>
      </c>
      <c r="C14" s="110">
        <v>24.875</v>
      </c>
      <c r="D14" s="110">
        <v>1.838</v>
      </c>
      <c r="E14" s="110">
        <v>11.695</v>
      </c>
      <c r="F14" s="110">
        <v>11.342</v>
      </c>
      <c r="G14" s="109">
        <v>7.175</v>
      </c>
      <c r="H14" s="110">
        <v>7.039</v>
      </c>
    </row>
    <row r="15" spans="1:8" s="420" customFormat="1" ht="14.25">
      <c r="A15" s="502"/>
      <c r="B15" s="91" t="s">
        <v>218</v>
      </c>
      <c r="C15" s="110">
        <v>25.009</v>
      </c>
      <c r="D15" s="110">
        <v>1.852</v>
      </c>
      <c r="E15" s="110">
        <v>11.747</v>
      </c>
      <c r="F15" s="110">
        <v>11.41</v>
      </c>
      <c r="G15" s="109">
        <v>7.084</v>
      </c>
      <c r="H15" s="110">
        <v>6.949</v>
      </c>
    </row>
    <row r="16" spans="1:8" s="420" customFormat="1" ht="14.25">
      <c r="A16" s="502"/>
      <c r="B16" s="91" t="s">
        <v>219</v>
      </c>
      <c r="C16" s="110">
        <v>25.013</v>
      </c>
      <c r="D16" s="110">
        <v>1.853</v>
      </c>
      <c r="E16" s="110">
        <v>11.779</v>
      </c>
      <c r="F16" s="110">
        <v>11.381</v>
      </c>
      <c r="G16" s="109">
        <v>7.052</v>
      </c>
      <c r="H16" s="110">
        <v>6.94</v>
      </c>
    </row>
    <row r="17" spans="1:8" s="420" customFormat="1" ht="14.25">
      <c r="A17" s="502"/>
      <c r="B17" s="91" t="s">
        <v>220</v>
      </c>
      <c r="C17" s="110">
        <v>24.922</v>
      </c>
      <c r="D17" s="110">
        <v>1.852</v>
      </c>
      <c r="E17" s="110">
        <v>11.756</v>
      </c>
      <c r="F17" s="110">
        <v>11.314</v>
      </c>
      <c r="G17" s="109">
        <v>7.062</v>
      </c>
      <c r="H17" s="110">
        <v>6.948</v>
      </c>
    </row>
    <row r="18" spans="1:8" s="420" customFormat="1" ht="14.25">
      <c r="A18" s="90"/>
      <c r="B18" s="91"/>
      <c r="C18" s="110"/>
      <c r="D18" s="110"/>
      <c r="E18" s="110"/>
      <c r="F18" s="110"/>
      <c r="G18" s="109"/>
      <c r="H18" s="110"/>
    </row>
    <row r="19" spans="1:8" s="420" customFormat="1" ht="14.25">
      <c r="A19" s="92">
        <v>2019</v>
      </c>
      <c r="B19" s="91" t="s">
        <v>221</v>
      </c>
      <c r="C19" s="110">
        <v>25.737</v>
      </c>
      <c r="D19" s="110">
        <v>2.01</v>
      </c>
      <c r="E19" s="110">
        <v>12.649</v>
      </c>
      <c r="F19" s="110">
        <v>11.078</v>
      </c>
      <c r="G19" s="109">
        <v>7.209</v>
      </c>
      <c r="H19" s="110">
        <v>7.085</v>
      </c>
    </row>
    <row r="20" spans="1:8" s="420" customFormat="1" ht="14.25">
      <c r="A20" s="90"/>
      <c r="B20" s="91" t="s">
        <v>222</v>
      </c>
      <c r="C20" s="110">
        <v>25.773</v>
      </c>
      <c r="D20" s="110">
        <v>2.03</v>
      </c>
      <c r="E20" s="110">
        <v>12.653</v>
      </c>
      <c r="F20" s="110">
        <v>11.09</v>
      </c>
      <c r="G20" s="109">
        <v>7.223</v>
      </c>
      <c r="H20" s="110">
        <v>7.097</v>
      </c>
    </row>
    <row r="21" spans="1:8" s="420" customFormat="1" ht="14.25">
      <c r="A21" s="90"/>
      <c r="B21" s="91" t="s">
        <v>211</v>
      </c>
      <c r="C21" s="110">
        <v>25.899</v>
      </c>
      <c r="D21" s="110">
        <v>2.025</v>
      </c>
      <c r="E21" s="110">
        <v>12.642</v>
      </c>
      <c r="F21" s="110">
        <v>11.232</v>
      </c>
      <c r="G21" s="109">
        <v>7.253</v>
      </c>
      <c r="H21" s="110">
        <v>7.128</v>
      </c>
    </row>
    <row r="22" spans="1:9" s="420" customFormat="1" ht="14.25">
      <c r="A22" s="1323"/>
      <c r="B22" s="91" t="s">
        <v>212</v>
      </c>
      <c r="C22" s="373">
        <v>25.9</v>
      </c>
      <c r="D22" s="373">
        <v>2.1</v>
      </c>
      <c r="E22" s="373">
        <v>12.7</v>
      </c>
      <c r="F22" s="373">
        <v>11.2</v>
      </c>
      <c r="G22" s="109">
        <v>7.3</v>
      </c>
      <c r="H22" s="373">
        <v>7.1</v>
      </c>
      <c r="I22" s="983"/>
    </row>
    <row r="23" spans="1:9" s="420" customFormat="1" ht="14.25">
      <c r="A23" s="1323"/>
      <c r="B23" s="91" t="s">
        <v>213</v>
      </c>
      <c r="C23" s="373">
        <v>26</v>
      </c>
      <c r="D23" s="373">
        <v>2.1</v>
      </c>
      <c r="E23" s="373">
        <v>12.7</v>
      </c>
      <c r="F23" s="373">
        <v>11.2</v>
      </c>
      <c r="G23" s="109">
        <v>7.2</v>
      </c>
      <c r="H23" s="373">
        <v>7</v>
      </c>
      <c r="I23" s="983"/>
    </row>
    <row r="24" spans="1:9" s="420" customFormat="1" ht="14.25">
      <c r="A24" s="1323"/>
      <c r="B24" s="91" t="s">
        <v>214</v>
      </c>
      <c r="C24" s="373">
        <v>26</v>
      </c>
      <c r="D24" s="373">
        <v>2</v>
      </c>
      <c r="E24" s="373">
        <v>12.7</v>
      </c>
      <c r="F24" s="373">
        <v>11.2</v>
      </c>
      <c r="G24" s="109">
        <v>7.2</v>
      </c>
      <c r="H24" s="373">
        <v>7.1</v>
      </c>
      <c r="I24" s="983"/>
    </row>
    <row r="25" spans="1:9" ht="14.25">
      <c r="A25" s="93"/>
      <c r="B25" s="94" t="s">
        <v>512</v>
      </c>
      <c r="C25" s="178">
        <v>104.5</v>
      </c>
      <c r="D25" s="178">
        <v>110.3</v>
      </c>
      <c r="E25" s="178">
        <v>109.4</v>
      </c>
      <c r="F25" s="935">
        <v>98.6</v>
      </c>
      <c r="G25" s="1671">
        <v>99.5</v>
      </c>
      <c r="H25" s="1672">
        <v>102.1</v>
      </c>
      <c r="I25" s="983"/>
    </row>
    <row r="26" spans="1:9" ht="14.25">
      <c r="A26" s="93"/>
      <c r="B26" s="95" t="s">
        <v>513</v>
      </c>
      <c r="C26" s="935">
        <v>100.1</v>
      </c>
      <c r="D26" s="935">
        <v>99.6</v>
      </c>
      <c r="E26" s="935">
        <v>99.9</v>
      </c>
      <c r="F26" s="935">
        <v>100.3</v>
      </c>
      <c r="G26" s="1673">
        <v>101</v>
      </c>
      <c r="H26" s="1674">
        <v>100.9</v>
      </c>
      <c r="I26" s="983"/>
    </row>
    <row r="27" spans="3:9" ht="14.25">
      <c r="C27" s="983"/>
      <c r="D27" s="983"/>
      <c r="E27" s="983"/>
      <c r="F27" s="983"/>
      <c r="G27" s="983"/>
      <c r="H27" s="983"/>
      <c r="I27" s="983"/>
    </row>
    <row r="28" spans="3:9" ht="14.25">
      <c r="C28" s="983"/>
      <c r="D28" s="983"/>
      <c r="E28" s="983"/>
      <c r="F28" s="983"/>
      <c r="G28" s="983"/>
      <c r="H28" s="983"/>
      <c r="I28" s="983"/>
    </row>
    <row r="29" spans="3:9" ht="14.25">
      <c r="C29" s="983"/>
      <c r="D29" s="983"/>
      <c r="E29" s="983"/>
      <c r="F29" s="983"/>
      <c r="G29" s="983"/>
      <c r="H29" s="983"/>
      <c r="I29" s="983"/>
    </row>
  </sheetData>
  <mergeCells count="9">
    <mergeCell ref="G6:H6"/>
    <mergeCell ref="C5:H5"/>
    <mergeCell ref="C8:H8"/>
    <mergeCell ref="A1:E1"/>
    <mergeCell ref="A2:E2"/>
    <mergeCell ref="A3:E3"/>
    <mergeCell ref="A4:B4"/>
    <mergeCell ref="A5:B8"/>
    <mergeCell ref="C6:F6"/>
  </mergeCells>
  <hyperlinks>
    <hyperlink ref="F1" location="'Spis tablic     List of tables'!A15" display="Powrót do spisu tablic"/>
    <hyperlink ref="F2" location="'Spis tablic     List of tables'!A15" display="Return to list tables"/>
  </hyperlinks>
  <printOptions/>
  <pageMargins left="0.3937007874015748" right="0.3937007874015748" top="0.1968503937007874" bottom="0.1968503937007874" header="0.31496062992125984" footer="0.31496062992125984"/>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showGridLines="0" workbookViewId="0" topLeftCell="A1">
      <selection activeCell="N27" sqref="N27"/>
    </sheetView>
  </sheetViews>
  <sheetFormatPr defaultColWidth="8.796875" defaultRowHeight="14.25"/>
  <cols>
    <col min="1" max="1" width="7.5" style="0" customWidth="1"/>
    <col min="2" max="2" width="12.8984375" style="0" customWidth="1"/>
    <col min="3" max="10" width="14.09765625" style="0" customWidth="1"/>
  </cols>
  <sheetData>
    <row r="1" spans="1:8" ht="14.25">
      <c r="A1" s="165" t="s">
        <v>551</v>
      </c>
      <c r="B1" s="165"/>
      <c r="C1" s="165"/>
      <c r="D1" s="165"/>
      <c r="E1" s="165"/>
      <c r="F1" s="165"/>
      <c r="G1" s="242" t="s">
        <v>494</v>
      </c>
      <c r="H1" s="242"/>
    </row>
    <row r="2" spans="1:8" ht="14.25">
      <c r="A2" s="131" t="s">
        <v>385</v>
      </c>
      <c r="B2" s="131"/>
      <c r="C2" s="131"/>
      <c r="D2" s="131"/>
      <c r="E2" s="131"/>
      <c r="F2" s="131"/>
      <c r="G2" s="228" t="s">
        <v>495</v>
      </c>
      <c r="H2" s="228"/>
    </row>
    <row r="3" spans="1:10" ht="14.25">
      <c r="A3" s="1022" t="s">
        <v>77</v>
      </c>
      <c r="B3" s="999"/>
      <c r="C3" s="999"/>
      <c r="D3" s="999"/>
      <c r="E3" s="999"/>
      <c r="F3" s="999"/>
      <c r="G3" s="999"/>
      <c r="H3" s="999"/>
      <c r="I3" s="30"/>
      <c r="J3" s="30"/>
    </row>
    <row r="4" spans="1:10" ht="14.25">
      <c r="A4" s="1023" t="s">
        <v>387</v>
      </c>
      <c r="B4" s="1024"/>
      <c r="C4" s="1024"/>
      <c r="D4" s="1024"/>
      <c r="E4" s="1024"/>
      <c r="F4" s="1024"/>
      <c r="G4" s="1024"/>
      <c r="H4" s="1024"/>
      <c r="I4" s="30"/>
      <c r="J4" s="30"/>
    </row>
    <row r="5" spans="1:10" ht="24.95" customHeight="1">
      <c r="A5" s="1822" t="s">
        <v>742</v>
      </c>
      <c r="B5" s="1853"/>
      <c r="C5" s="1835" t="s">
        <v>743</v>
      </c>
      <c r="D5" s="1835"/>
      <c r="E5" s="1835"/>
      <c r="F5" s="1835"/>
      <c r="G5" s="1835"/>
      <c r="H5" s="1835"/>
      <c r="I5" s="1835"/>
      <c r="J5" s="1835"/>
    </row>
    <row r="6" spans="1:10" ht="32.1" customHeight="1">
      <c r="A6" s="1854"/>
      <c r="B6" s="1854"/>
      <c r="C6" s="1828" t="s">
        <v>744</v>
      </c>
      <c r="D6" s="1822"/>
      <c r="E6" s="1823"/>
      <c r="F6" s="1828" t="s">
        <v>745</v>
      </c>
      <c r="G6" s="1828" t="s">
        <v>746</v>
      </c>
      <c r="H6" s="1828" t="s">
        <v>747</v>
      </c>
      <c r="I6" s="361"/>
      <c r="J6" s="1004"/>
    </row>
    <row r="7" spans="1:10" ht="127.5" customHeight="1">
      <c r="A7" s="1854"/>
      <c r="B7" s="1854"/>
      <c r="C7" s="1856"/>
      <c r="D7" s="1001" t="s">
        <v>748</v>
      </c>
      <c r="E7" s="1008" t="s">
        <v>749</v>
      </c>
      <c r="F7" s="1856"/>
      <c r="G7" s="1856"/>
      <c r="H7" s="1829"/>
      <c r="I7" s="1007" t="s">
        <v>750</v>
      </c>
      <c r="J7" s="1007" t="s">
        <v>751</v>
      </c>
    </row>
    <row r="8" spans="1:10" ht="24" customHeight="1">
      <c r="A8" s="1855"/>
      <c r="B8" s="1855"/>
      <c r="C8" s="1834" t="s">
        <v>1552</v>
      </c>
      <c r="D8" s="1835"/>
      <c r="E8" s="1835"/>
      <c r="F8" s="1835"/>
      <c r="G8" s="1835"/>
      <c r="H8" s="1835"/>
      <c r="I8" s="1835"/>
      <c r="J8" s="1835"/>
    </row>
    <row r="9" spans="1:10" s="420" customFormat="1" ht="14.25">
      <c r="A9" s="92">
        <v>2018</v>
      </c>
      <c r="B9" s="91" t="s">
        <v>212</v>
      </c>
      <c r="C9" s="189">
        <v>2.68</v>
      </c>
      <c r="D9" s="189">
        <v>1.14</v>
      </c>
      <c r="E9" s="189">
        <v>1.54</v>
      </c>
      <c r="F9" s="189">
        <v>1.454</v>
      </c>
      <c r="G9" s="189">
        <v>2.314</v>
      </c>
      <c r="H9" s="189">
        <v>1.97</v>
      </c>
      <c r="I9" s="189">
        <v>0.621</v>
      </c>
      <c r="J9" s="189">
        <v>0.436</v>
      </c>
    </row>
    <row r="10" spans="1:10" s="420" customFormat="1" ht="14.25">
      <c r="A10" s="90"/>
      <c r="B10" s="91" t="s">
        <v>213</v>
      </c>
      <c r="C10" s="189">
        <v>2.715</v>
      </c>
      <c r="D10" s="189">
        <v>1.154</v>
      </c>
      <c r="E10" s="189">
        <v>1.561</v>
      </c>
      <c r="F10" s="189">
        <v>1.447</v>
      </c>
      <c r="G10" s="189">
        <v>2.311</v>
      </c>
      <c r="H10" s="189">
        <v>1.96</v>
      </c>
      <c r="I10" s="189">
        <v>0.621</v>
      </c>
      <c r="J10" s="189">
        <v>0.437</v>
      </c>
    </row>
    <row r="11" spans="1:10" s="420" customFormat="1" ht="14.25">
      <c r="A11" s="90"/>
      <c r="B11" s="91" t="s">
        <v>214</v>
      </c>
      <c r="C11" s="189">
        <v>2.741</v>
      </c>
      <c r="D11" s="189">
        <v>1.157</v>
      </c>
      <c r="E11" s="189">
        <v>1.584</v>
      </c>
      <c r="F11" s="189">
        <v>1.44</v>
      </c>
      <c r="G11" s="189">
        <v>2.31</v>
      </c>
      <c r="H11" s="189">
        <v>1.971</v>
      </c>
      <c r="I11" s="189">
        <v>0.622</v>
      </c>
      <c r="J11" s="189">
        <v>0.439</v>
      </c>
    </row>
    <row r="12" spans="1:10" s="420" customFormat="1" ht="14.25">
      <c r="A12" s="502"/>
      <c r="B12" s="91" t="s">
        <v>215</v>
      </c>
      <c r="C12" s="189">
        <v>2.741</v>
      </c>
      <c r="D12" s="189">
        <v>1.154</v>
      </c>
      <c r="E12" s="189">
        <v>1.587</v>
      </c>
      <c r="F12" s="189">
        <v>1.438</v>
      </c>
      <c r="G12" s="189">
        <v>2.294</v>
      </c>
      <c r="H12" s="189">
        <v>1.949</v>
      </c>
      <c r="I12" s="189">
        <v>0.592</v>
      </c>
      <c r="J12" s="189">
        <v>0.45</v>
      </c>
    </row>
    <row r="13" spans="1:10" s="420" customFormat="1" ht="14.25">
      <c r="A13" s="502"/>
      <c r="B13" s="91" t="s">
        <v>216</v>
      </c>
      <c r="C13" s="189">
        <v>2.704</v>
      </c>
      <c r="D13" s="189">
        <v>1.148</v>
      </c>
      <c r="E13" s="189">
        <v>1.556</v>
      </c>
      <c r="F13" s="189">
        <v>1.434</v>
      </c>
      <c r="G13" s="189">
        <v>2.292</v>
      </c>
      <c r="H13" s="189">
        <v>1.989</v>
      </c>
      <c r="I13" s="189">
        <v>0.59</v>
      </c>
      <c r="J13" s="189">
        <v>0.446</v>
      </c>
    </row>
    <row r="14" spans="1:10" s="420" customFormat="1" ht="14.25">
      <c r="A14" s="502"/>
      <c r="B14" s="91" t="s">
        <v>217</v>
      </c>
      <c r="C14" s="189">
        <v>2.695</v>
      </c>
      <c r="D14" s="189">
        <v>1.145</v>
      </c>
      <c r="E14" s="189">
        <v>1.55</v>
      </c>
      <c r="F14" s="189">
        <v>1.428</v>
      </c>
      <c r="G14" s="189">
        <v>2.306</v>
      </c>
      <c r="H14" s="189">
        <v>2.015</v>
      </c>
      <c r="I14" s="189">
        <v>0.593</v>
      </c>
      <c r="J14" s="189">
        <v>0.458</v>
      </c>
    </row>
    <row r="15" spans="1:10" s="420" customFormat="1" ht="14.25">
      <c r="A15" s="502"/>
      <c r="B15" s="91" t="s">
        <v>218</v>
      </c>
      <c r="C15" s="189">
        <v>2.717</v>
      </c>
      <c r="D15" s="189">
        <v>1.14</v>
      </c>
      <c r="E15" s="189">
        <v>1.577</v>
      </c>
      <c r="F15" s="189">
        <v>1.423</v>
      </c>
      <c r="G15" s="189">
        <v>2.302</v>
      </c>
      <c r="H15" s="189">
        <v>2.017</v>
      </c>
      <c r="I15" s="189">
        <v>0.593</v>
      </c>
      <c r="J15" s="189">
        <v>0.458</v>
      </c>
    </row>
    <row r="16" spans="1:10" s="420" customFormat="1" ht="14.25">
      <c r="A16" s="502"/>
      <c r="B16" s="91" t="s">
        <v>219</v>
      </c>
      <c r="C16" s="189">
        <v>2.733</v>
      </c>
      <c r="D16" s="189">
        <v>1.159</v>
      </c>
      <c r="E16" s="189">
        <v>1.574</v>
      </c>
      <c r="F16" s="189">
        <v>1.413</v>
      </c>
      <c r="G16" s="189">
        <v>2.293</v>
      </c>
      <c r="H16" s="189">
        <v>2.034</v>
      </c>
      <c r="I16" s="189">
        <v>0.595</v>
      </c>
      <c r="J16" s="189">
        <v>0.454</v>
      </c>
    </row>
    <row r="17" spans="1:10" s="420" customFormat="1" ht="14.25">
      <c r="A17" s="502"/>
      <c r="B17" s="91" t="s">
        <v>220</v>
      </c>
      <c r="C17" s="189">
        <v>2.719</v>
      </c>
      <c r="D17" s="189">
        <v>1.152</v>
      </c>
      <c r="E17" s="189">
        <v>1.567</v>
      </c>
      <c r="F17" s="189">
        <v>1.41</v>
      </c>
      <c r="G17" s="189">
        <v>2.296</v>
      </c>
      <c r="H17" s="189">
        <v>2.011</v>
      </c>
      <c r="I17" s="189">
        <v>0.597</v>
      </c>
      <c r="J17" s="189">
        <v>0.435</v>
      </c>
    </row>
    <row r="18" spans="1:10" s="420" customFormat="1" ht="14.25">
      <c r="A18" s="90"/>
      <c r="B18" s="91"/>
      <c r="C18" s="189"/>
      <c r="D18" s="189"/>
      <c r="E18" s="189"/>
      <c r="F18" s="189"/>
      <c r="G18" s="189"/>
      <c r="H18" s="189"/>
      <c r="I18" s="189"/>
      <c r="J18" s="189"/>
    </row>
    <row r="19" spans="1:10" s="420" customFormat="1" ht="14.25">
      <c r="A19" s="92">
        <v>2019</v>
      </c>
      <c r="B19" s="91" t="s">
        <v>221</v>
      </c>
      <c r="C19" s="189">
        <v>2.84</v>
      </c>
      <c r="D19" s="189">
        <v>1.166</v>
      </c>
      <c r="E19" s="189">
        <v>1.674</v>
      </c>
      <c r="F19" s="189">
        <v>1.407</v>
      </c>
      <c r="G19" s="189">
        <v>2.32</v>
      </c>
      <c r="H19" s="189">
        <v>2.37</v>
      </c>
      <c r="I19" s="189">
        <v>0.697</v>
      </c>
      <c r="J19" s="189">
        <v>0.495</v>
      </c>
    </row>
    <row r="20" spans="1:10" s="420" customFormat="1" ht="14.25">
      <c r="A20" s="90"/>
      <c r="B20" s="91" t="s">
        <v>222</v>
      </c>
      <c r="C20" s="189">
        <v>2.831</v>
      </c>
      <c r="D20" s="189">
        <v>1.16</v>
      </c>
      <c r="E20" s="189">
        <v>1.671</v>
      </c>
      <c r="F20" s="189">
        <v>1.411</v>
      </c>
      <c r="G20" s="189">
        <v>2.318</v>
      </c>
      <c r="H20" s="189">
        <v>2.379</v>
      </c>
      <c r="I20" s="189">
        <v>0.717</v>
      </c>
      <c r="J20" s="189">
        <v>0.48</v>
      </c>
    </row>
    <row r="21" spans="1:10" s="420" customFormat="1" ht="14.25">
      <c r="A21" s="90"/>
      <c r="B21" s="91" t="s">
        <v>211</v>
      </c>
      <c r="C21" s="189">
        <v>2.854</v>
      </c>
      <c r="D21" s="189">
        <v>1.165</v>
      </c>
      <c r="E21" s="189">
        <v>1.689</v>
      </c>
      <c r="F21" s="189">
        <v>1.405</v>
      </c>
      <c r="G21" s="189">
        <v>2.311</v>
      </c>
      <c r="H21" s="189">
        <v>2.376</v>
      </c>
      <c r="I21" s="189">
        <v>0.715</v>
      </c>
      <c r="J21" s="189">
        <v>0.48</v>
      </c>
    </row>
    <row r="22" spans="1:12" s="420" customFormat="1" ht="14.25">
      <c r="A22" s="1323"/>
      <c r="B22" s="91" t="s">
        <v>212</v>
      </c>
      <c r="C22" s="373">
        <v>2.9</v>
      </c>
      <c r="D22" s="373">
        <v>1.2</v>
      </c>
      <c r="E22" s="373">
        <v>1.7</v>
      </c>
      <c r="F22" s="373">
        <v>1.4</v>
      </c>
      <c r="G22" s="373">
        <v>2.3</v>
      </c>
      <c r="H22" s="373">
        <v>2.4</v>
      </c>
      <c r="I22" s="373">
        <v>0.7</v>
      </c>
      <c r="J22" s="373">
        <v>0.5</v>
      </c>
      <c r="K22" s="983"/>
      <c r="L22" s="983"/>
    </row>
    <row r="23" spans="1:12" s="420" customFormat="1" ht="14.25">
      <c r="A23" s="1323"/>
      <c r="B23" s="91" t="s">
        <v>213</v>
      </c>
      <c r="C23" s="373">
        <v>2.9</v>
      </c>
      <c r="D23" s="373">
        <v>1.2</v>
      </c>
      <c r="E23" s="373">
        <v>1.7</v>
      </c>
      <c r="F23" s="373">
        <v>1.4</v>
      </c>
      <c r="G23" s="373">
        <v>2.3</v>
      </c>
      <c r="H23" s="373">
        <v>2.4</v>
      </c>
      <c r="I23" s="373">
        <v>0.7</v>
      </c>
      <c r="J23" s="373">
        <v>0.5</v>
      </c>
      <c r="K23" s="983"/>
      <c r="L23" s="983"/>
    </row>
    <row r="24" spans="1:12" s="420" customFormat="1" ht="14.25">
      <c r="A24" s="1323"/>
      <c r="B24" s="91" t="s">
        <v>214</v>
      </c>
      <c r="C24" s="373">
        <v>2.9</v>
      </c>
      <c r="D24" s="373">
        <v>1.2</v>
      </c>
      <c r="E24" s="373">
        <v>1.7</v>
      </c>
      <c r="F24" s="373">
        <v>1.3</v>
      </c>
      <c r="G24" s="373">
        <v>2.3</v>
      </c>
      <c r="H24" s="373">
        <v>2.4</v>
      </c>
      <c r="I24" s="373">
        <v>0.7</v>
      </c>
      <c r="J24" s="373">
        <v>0.5</v>
      </c>
      <c r="K24" s="983"/>
      <c r="L24" s="983"/>
    </row>
    <row r="25" spans="1:12" ht="14.25">
      <c r="A25" s="93"/>
      <c r="B25" s="94" t="s">
        <v>512</v>
      </c>
      <c r="C25" s="169">
        <v>104.4</v>
      </c>
      <c r="D25" s="169">
        <v>100.3</v>
      </c>
      <c r="E25" s="169">
        <v>107.4</v>
      </c>
      <c r="F25" s="169">
        <v>90.7</v>
      </c>
      <c r="G25" s="169">
        <v>98.7</v>
      </c>
      <c r="H25" s="95">
        <v>120.9</v>
      </c>
      <c r="I25" s="1671">
        <v>115.9</v>
      </c>
      <c r="J25" s="1672">
        <v>108.9</v>
      </c>
      <c r="K25" s="983"/>
      <c r="L25" s="983"/>
    </row>
    <row r="26" spans="1:12" ht="14.25">
      <c r="A26" s="93"/>
      <c r="B26" s="95" t="s">
        <v>513</v>
      </c>
      <c r="C26" s="95">
        <v>100</v>
      </c>
      <c r="D26" s="95">
        <v>99.7</v>
      </c>
      <c r="E26" s="95">
        <v>100.1</v>
      </c>
      <c r="F26" s="95">
        <v>95.1</v>
      </c>
      <c r="G26" s="95">
        <v>99.6</v>
      </c>
      <c r="H26" s="95">
        <v>100</v>
      </c>
      <c r="I26" s="1673">
        <v>100.3</v>
      </c>
      <c r="J26" s="1674">
        <v>99.8</v>
      </c>
      <c r="K26" s="983"/>
      <c r="L26" s="983"/>
    </row>
  </sheetData>
  <mergeCells count="8">
    <mergeCell ref="C5:J5"/>
    <mergeCell ref="C8:J8"/>
    <mergeCell ref="A5:B8"/>
    <mergeCell ref="C6:C7"/>
    <mergeCell ref="D6:E6"/>
    <mergeCell ref="F6:F7"/>
    <mergeCell ref="G6:G7"/>
    <mergeCell ref="H6:H7"/>
  </mergeCells>
  <hyperlinks>
    <hyperlink ref="G1" location="'Spis tablic     List of tables'!A16" display="Powrót do spisu tablic"/>
    <hyperlink ref="G2" location="'Spis tablic     List of tables'!A16" display="Return to list tables"/>
  </hyperlinks>
  <printOptions horizontalCentered="1"/>
  <pageMargins left="0.31496062992125984" right="0.31496062992125984" top="0.1968503937007874" bottom="0.1968503937007874" header="0.31496062992125984" footer="0.31496062992125984"/>
  <pageSetup fitToHeight="1" fitToWidth="1" horizontalDpi="300" verticalDpi="300" orientation="landscape" paperSize="9" scale="96"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workbookViewId="0" topLeftCell="A7">
      <selection activeCell="P24" sqref="P24"/>
    </sheetView>
  </sheetViews>
  <sheetFormatPr defaultColWidth="8.796875" defaultRowHeight="14.25"/>
  <cols>
    <col min="1" max="1" width="7.5" style="0" customWidth="1"/>
    <col min="2" max="2" width="12.8984375" style="0" customWidth="1"/>
    <col min="3" max="9" width="15.59765625" style="0" customWidth="1"/>
  </cols>
  <sheetData>
    <row r="1" spans="1:9" ht="14.25">
      <c r="A1" s="165" t="s">
        <v>550</v>
      </c>
      <c r="B1" s="165"/>
      <c r="C1" s="362"/>
      <c r="D1" s="362"/>
      <c r="E1" s="362"/>
      <c r="F1" s="353"/>
      <c r="G1" s="353"/>
      <c r="H1" s="353"/>
      <c r="I1" s="241" t="s">
        <v>494</v>
      </c>
    </row>
    <row r="2" spans="1:9" ht="14.25">
      <c r="A2" s="131" t="s">
        <v>385</v>
      </c>
      <c r="B2" s="131"/>
      <c r="C2" s="363"/>
      <c r="D2" s="363"/>
      <c r="E2" s="354"/>
      <c r="F2" s="354"/>
      <c r="G2" s="354"/>
      <c r="H2" s="354"/>
      <c r="I2" s="228" t="s">
        <v>495</v>
      </c>
    </row>
    <row r="3" spans="1:9" ht="14.25">
      <c r="A3" s="1022" t="s">
        <v>77</v>
      </c>
      <c r="B3" s="846"/>
      <c r="C3" s="999"/>
      <c r="D3" s="999"/>
      <c r="E3" s="999"/>
      <c r="F3" s="999"/>
      <c r="G3" s="999"/>
      <c r="H3" s="999"/>
      <c r="I3" s="30"/>
    </row>
    <row r="4" spans="1:9" ht="14.25">
      <c r="A4" s="1860" t="s">
        <v>387</v>
      </c>
      <c r="B4" s="1860"/>
      <c r="C4" s="365"/>
      <c r="D4" s="365"/>
      <c r="E4" s="365"/>
      <c r="F4" s="365"/>
      <c r="G4" s="365"/>
      <c r="H4" s="365"/>
      <c r="I4" s="30"/>
    </row>
    <row r="5" spans="1:9" ht="24" customHeight="1">
      <c r="A5" s="1822" t="s">
        <v>752</v>
      </c>
      <c r="B5" s="1853"/>
      <c r="C5" s="1835" t="s">
        <v>743</v>
      </c>
      <c r="D5" s="1835"/>
      <c r="E5" s="1835"/>
      <c r="F5" s="1835"/>
      <c r="G5" s="1835"/>
      <c r="H5" s="1835"/>
      <c r="I5" s="1835"/>
    </row>
    <row r="6" spans="1:9" ht="26.25" customHeight="1">
      <c r="A6" s="1857"/>
      <c r="B6" s="1858"/>
      <c r="C6" s="1822" t="s">
        <v>753</v>
      </c>
      <c r="D6" s="1835"/>
      <c r="E6" s="1835"/>
      <c r="F6" s="1835"/>
      <c r="G6" s="1835"/>
      <c r="H6" s="1835"/>
      <c r="I6" s="1835"/>
    </row>
    <row r="7" spans="1:9" ht="222" customHeight="1">
      <c r="A7" s="1857"/>
      <c r="B7" s="1858"/>
      <c r="C7" s="1824"/>
      <c r="D7" s="1007" t="s">
        <v>754</v>
      </c>
      <c r="E7" s="1007" t="s">
        <v>755</v>
      </c>
      <c r="F7" s="1007" t="s">
        <v>756</v>
      </c>
      <c r="G7" s="1007" t="s">
        <v>757</v>
      </c>
      <c r="H7" s="1007" t="s">
        <v>758</v>
      </c>
      <c r="I7" s="1007" t="s">
        <v>759</v>
      </c>
    </row>
    <row r="8" spans="1:9" ht="24" customHeight="1">
      <c r="A8" s="1855"/>
      <c r="B8" s="1859"/>
      <c r="C8" s="1835" t="s">
        <v>1380</v>
      </c>
      <c r="D8" s="1835"/>
      <c r="E8" s="1835"/>
      <c r="F8" s="1835"/>
      <c r="G8" s="1835"/>
      <c r="H8" s="1835"/>
      <c r="I8" s="1835"/>
    </row>
    <row r="9" spans="1:9" s="420" customFormat="1" ht="14.25">
      <c r="A9" s="92">
        <v>2018</v>
      </c>
      <c r="B9" s="91" t="s">
        <v>212</v>
      </c>
      <c r="C9" s="189">
        <v>5.582</v>
      </c>
      <c r="D9" s="189">
        <v>0.165</v>
      </c>
      <c r="E9" s="189">
        <v>0.447</v>
      </c>
      <c r="F9" s="189">
        <v>0.086</v>
      </c>
      <c r="G9" s="189">
        <v>2.616</v>
      </c>
      <c r="H9" s="189">
        <v>1.778</v>
      </c>
      <c r="I9" s="189">
        <v>0.49</v>
      </c>
    </row>
    <row r="10" spans="1:9" s="420" customFormat="1" ht="14.25">
      <c r="A10" s="90"/>
      <c r="B10" s="91" t="s">
        <v>213</v>
      </c>
      <c r="C10" s="189">
        <v>5.78</v>
      </c>
      <c r="D10" s="189">
        <v>0.167</v>
      </c>
      <c r="E10" s="189">
        <v>0.561</v>
      </c>
      <c r="F10" s="189">
        <v>0.101</v>
      </c>
      <c r="G10" s="189">
        <v>2.692</v>
      </c>
      <c r="H10" s="189">
        <v>1.757</v>
      </c>
      <c r="I10" s="189">
        <v>0.502</v>
      </c>
    </row>
    <row r="11" spans="1:9" s="420" customFormat="1" ht="14.25">
      <c r="A11" s="90"/>
      <c r="B11" s="91" t="s">
        <v>214</v>
      </c>
      <c r="C11" s="189">
        <v>5.723</v>
      </c>
      <c r="D11" s="189">
        <v>0.17</v>
      </c>
      <c r="E11" s="189">
        <v>0.578</v>
      </c>
      <c r="F11" s="189">
        <v>0.101</v>
      </c>
      <c r="G11" s="189">
        <v>2.631</v>
      </c>
      <c r="H11" s="189">
        <v>1.75</v>
      </c>
      <c r="I11" s="189">
        <v>0.493</v>
      </c>
    </row>
    <row r="12" spans="1:9" s="420" customFormat="1" ht="14.25">
      <c r="A12" s="502"/>
      <c r="B12" s="91" t="s">
        <v>215</v>
      </c>
      <c r="C12" s="189">
        <v>5.769</v>
      </c>
      <c r="D12" s="189">
        <v>0.169</v>
      </c>
      <c r="E12" s="189">
        <v>0.594</v>
      </c>
      <c r="F12" s="189">
        <v>0.086</v>
      </c>
      <c r="G12" s="189">
        <v>2.662</v>
      </c>
      <c r="H12" s="189">
        <v>1.742</v>
      </c>
      <c r="I12" s="189">
        <v>0.516</v>
      </c>
    </row>
    <row r="13" spans="1:9" s="420" customFormat="1" ht="14.25">
      <c r="A13" s="502"/>
      <c r="B13" s="91" t="s">
        <v>216</v>
      </c>
      <c r="C13" s="189">
        <v>5.734</v>
      </c>
      <c r="D13" s="189">
        <v>0.166</v>
      </c>
      <c r="E13" s="189">
        <v>0.571</v>
      </c>
      <c r="F13" s="189">
        <v>0.083</v>
      </c>
      <c r="G13" s="189">
        <v>2.666</v>
      </c>
      <c r="H13" s="189">
        <v>1.736</v>
      </c>
      <c r="I13" s="189">
        <v>0.512</v>
      </c>
    </row>
    <row r="14" spans="1:9" s="420" customFormat="1" ht="14.25">
      <c r="A14" s="502"/>
      <c r="B14" s="91" t="s">
        <v>217</v>
      </c>
      <c r="C14" s="189">
        <v>5.682</v>
      </c>
      <c r="D14" s="189">
        <v>0.166</v>
      </c>
      <c r="E14" s="189">
        <v>0.525</v>
      </c>
      <c r="F14" s="189">
        <v>0.083</v>
      </c>
      <c r="G14" s="189">
        <v>2.674</v>
      </c>
      <c r="H14" s="189">
        <v>1.744</v>
      </c>
      <c r="I14" s="189">
        <v>0.49</v>
      </c>
    </row>
    <row r="15" spans="1:9" s="420" customFormat="1" ht="14.25">
      <c r="A15" s="92"/>
      <c r="B15" s="91" t="s">
        <v>218</v>
      </c>
      <c r="C15" s="189">
        <v>5.74</v>
      </c>
      <c r="D15" s="189">
        <v>0.183</v>
      </c>
      <c r="E15" s="189">
        <v>0.548</v>
      </c>
      <c r="F15" s="189">
        <v>0.082</v>
      </c>
      <c r="G15" s="189">
        <v>2.648</v>
      </c>
      <c r="H15" s="189">
        <v>1.776</v>
      </c>
      <c r="I15" s="189">
        <v>0.503</v>
      </c>
    </row>
    <row r="16" spans="1:9" s="420" customFormat="1" ht="14.25">
      <c r="A16" s="502"/>
      <c r="B16" s="91" t="s">
        <v>219</v>
      </c>
      <c r="C16" s="189">
        <v>5.728</v>
      </c>
      <c r="D16" s="189">
        <v>0.169</v>
      </c>
      <c r="E16" s="189">
        <v>0.543</v>
      </c>
      <c r="F16" s="189">
        <v>0.082</v>
      </c>
      <c r="G16" s="189">
        <v>2.642</v>
      </c>
      <c r="H16" s="189">
        <v>1.78</v>
      </c>
      <c r="I16" s="189">
        <v>0.512</v>
      </c>
    </row>
    <row r="17" spans="1:9" s="420" customFormat="1" ht="14.25">
      <c r="A17" s="502"/>
      <c r="B17" s="91" t="s">
        <v>220</v>
      </c>
      <c r="C17" s="189">
        <v>5.754</v>
      </c>
      <c r="D17" s="189">
        <v>0.168</v>
      </c>
      <c r="E17" s="189">
        <v>0.545</v>
      </c>
      <c r="F17" s="189">
        <v>0.082</v>
      </c>
      <c r="G17" s="189">
        <v>2.687</v>
      </c>
      <c r="H17" s="189">
        <v>1.772</v>
      </c>
      <c r="I17" s="189">
        <v>0.5</v>
      </c>
    </row>
    <row r="18" spans="1:9" s="420" customFormat="1" ht="14.25">
      <c r="A18" s="90"/>
      <c r="B18" s="91"/>
      <c r="C18" s="189"/>
      <c r="D18" s="189"/>
      <c r="E18" s="189"/>
      <c r="F18" s="189"/>
      <c r="G18" s="189"/>
      <c r="H18" s="189"/>
      <c r="I18" s="189"/>
    </row>
    <row r="19" spans="1:9" s="420" customFormat="1" ht="14.25">
      <c r="A19" s="92">
        <v>2019</v>
      </c>
      <c r="B19" s="91" t="s">
        <v>221</v>
      </c>
      <c r="C19" s="189">
        <v>5.93</v>
      </c>
      <c r="D19" s="189">
        <v>0.186</v>
      </c>
      <c r="E19" s="188">
        <v>0.637</v>
      </c>
      <c r="F19" s="108" t="s">
        <v>555</v>
      </c>
      <c r="G19" s="110">
        <v>2.678</v>
      </c>
      <c r="H19" s="110">
        <v>1.802</v>
      </c>
      <c r="I19" s="108">
        <v>0.431</v>
      </c>
    </row>
    <row r="20" spans="1:9" s="420" customFormat="1" ht="14.25">
      <c r="A20" s="90"/>
      <c r="B20" s="91" t="s">
        <v>222</v>
      </c>
      <c r="C20" s="189">
        <v>5.825</v>
      </c>
      <c r="D20" s="189">
        <v>0.183</v>
      </c>
      <c r="E20" s="189">
        <v>0.636</v>
      </c>
      <c r="F20" s="189">
        <v>0.196</v>
      </c>
      <c r="G20" s="189">
        <v>2.553</v>
      </c>
      <c r="H20" s="189">
        <v>1.816</v>
      </c>
      <c r="I20" s="189">
        <v>0.441</v>
      </c>
    </row>
    <row r="21" spans="1:9" s="420" customFormat="1" ht="14.25">
      <c r="A21" s="90"/>
      <c r="B21" s="91" t="s">
        <v>211</v>
      </c>
      <c r="C21" s="189">
        <v>5.788</v>
      </c>
      <c r="D21" s="189">
        <v>0.18</v>
      </c>
      <c r="E21" s="189">
        <v>0.506</v>
      </c>
      <c r="F21" s="189">
        <v>0.239</v>
      </c>
      <c r="G21" s="189">
        <v>2.542</v>
      </c>
      <c r="H21" s="189">
        <v>1.839</v>
      </c>
      <c r="I21" s="189">
        <v>0.482</v>
      </c>
    </row>
    <row r="22" spans="1:9" s="420" customFormat="1" ht="14.25">
      <c r="A22" s="1323"/>
      <c r="B22" s="91" t="s">
        <v>212</v>
      </c>
      <c r="C22" s="373">
        <v>5.7</v>
      </c>
      <c r="D22" s="373">
        <v>0.2</v>
      </c>
      <c r="E22" s="373">
        <v>0.5</v>
      </c>
      <c r="F22" s="373">
        <v>0.2</v>
      </c>
      <c r="G22" s="373">
        <v>2.5</v>
      </c>
      <c r="H22" s="373">
        <v>1.8</v>
      </c>
      <c r="I22" s="373">
        <v>0.5</v>
      </c>
    </row>
    <row r="23" spans="1:9" s="420" customFormat="1" ht="14.25">
      <c r="A23" s="1323"/>
      <c r="B23" s="91" t="s">
        <v>213</v>
      </c>
      <c r="C23" s="373">
        <v>5.6</v>
      </c>
      <c r="D23" s="373">
        <v>0.2</v>
      </c>
      <c r="E23" s="373">
        <v>0.5</v>
      </c>
      <c r="F23" s="373">
        <v>0.2</v>
      </c>
      <c r="G23" s="373">
        <v>2.4</v>
      </c>
      <c r="H23" s="373">
        <v>1.8</v>
      </c>
      <c r="I23" s="373">
        <v>0.5</v>
      </c>
    </row>
    <row r="24" spans="1:9" s="420" customFormat="1" ht="14.25">
      <c r="A24" s="1323"/>
      <c r="B24" s="91" t="s">
        <v>214</v>
      </c>
      <c r="C24" s="373">
        <v>5.7</v>
      </c>
      <c r="D24" s="373">
        <v>0.2</v>
      </c>
      <c r="E24" s="373">
        <v>0.5</v>
      </c>
      <c r="F24" s="373">
        <v>0.2</v>
      </c>
      <c r="G24" s="373">
        <v>2.5</v>
      </c>
      <c r="H24" s="373">
        <v>1.8</v>
      </c>
      <c r="I24" s="373">
        <v>0.5</v>
      </c>
    </row>
    <row r="25" spans="1:9" ht="14.25">
      <c r="A25" s="93"/>
      <c r="B25" s="94" t="s">
        <v>512</v>
      </c>
      <c r="C25" s="178">
        <v>100.2</v>
      </c>
      <c r="D25" s="178">
        <v>120.6</v>
      </c>
      <c r="E25" s="178">
        <v>86.7</v>
      </c>
      <c r="F25" s="178">
        <v>221.8</v>
      </c>
      <c r="G25" s="178">
        <v>95</v>
      </c>
      <c r="H25" s="178">
        <v>103.9</v>
      </c>
      <c r="I25" s="178">
        <v>98.6</v>
      </c>
    </row>
    <row r="26" spans="1:9" ht="14.25">
      <c r="A26" s="93"/>
      <c r="B26" s="95" t="s">
        <v>513</v>
      </c>
      <c r="C26" s="178">
        <v>101.7</v>
      </c>
      <c r="D26" s="178">
        <v>109.6</v>
      </c>
      <c r="E26" s="178">
        <v>101.8</v>
      </c>
      <c r="F26" s="178">
        <v>100</v>
      </c>
      <c r="G26" s="178">
        <v>102.4</v>
      </c>
      <c r="H26" s="178">
        <v>100.8</v>
      </c>
      <c r="I26" s="178">
        <v>99.6</v>
      </c>
    </row>
    <row r="27" spans="3:9" ht="14.25">
      <c r="C27" s="983"/>
      <c r="D27" s="983"/>
      <c r="E27" s="983"/>
      <c r="F27" s="983"/>
      <c r="G27" s="983"/>
      <c r="H27" s="983"/>
      <c r="I27" s="983"/>
    </row>
  </sheetData>
  <mergeCells count="6">
    <mergeCell ref="A5:B8"/>
    <mergeCell ref="A4:B4"/>
    <mergeCell ref="C8:I8"/>
    <mergeCell ref="C5:I5"/>
    <mergeCell ref="C6:C7"/>
    <mergeCell ref="D6:I6"/>
  </mergeCells>
  <hyperlinks>
    <hyperlink ref="I1" location="'Spis tablic     List of tables'!A17" display="Powrót do spisu tablic"/>
    <hyperlink ref="I2" location="'Spis tablic     List of tables'!A17" display="Return to list tables"/>
  </hyperlinks>
  <printOptions/>
  <pageMargins left="0.2755905511811024" right="0.2755905511811024" top="0.2755905511811024" bottom="0.2755905511811024" header="0.2755905511811024" footer="0.2755905511811024"/>
  <pageSetup fitToHeight="1"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4"/>
  <sheetViews>
    <sheetView showGridLines="0" workbookViewId="0" topLeftCell="A1">
      <pane ySplit="6" topLeftCell="A7" activePane="bottomLeft" state="frozen"/>
      <selection pane="topLeft" activeCell="P24" sqref="P24"/>
      <selection pane="bottomLeft" activeCell="P24" sqref="P24"/>
    </sheetView>
  </sheetViews>
  <sheetFormatPr defaultColWidth="9" defaultRowHeight="14.25"/>
  <cols>
    <col min="1" max="1" width="8.09765625" style="24" customWidth="1"/>
    <col min="2" max="2" width="12.3984375" style="24" customWidth="1"/>
    <col min="3" max="7" width="14.09765625" style="24" customWidth="1"/>
    <col min="8" max="22" width="8.8984375" style="24" customWidth="1"/>
    <col min="23" max="16384" width="9" style="24" customWidth="1"/>
  </cols>
  <sheetData>
    <row r="1" spans="1:7" ht="12.75" customHeight="1">
      <c r="A1" s="79" t="s">
        <v>549</v>
      </c>
      <c r="B1" s="79"/>
      <c r="C1" s="79"/>
      <c r="D1" s="79"/>
      <c r="E1" s="79"/>
      <c r="F1" s="79"/>
      <c r="G1" s="241" t="s">
        <v>494</v>
      </c>
    </row>
    <row r="2" spans="1:30" s="2" customFormat="1" ht="12.75" customHeight="1">
      <c r="A2" s="1025" t="s">
        <v>389</v>
      </c>
      <c r="B2" s="1026"/>
      <c r="C2" s="1026"/>
      <c r="D2" s="1026"/>
      <c r="E2" s="1026"/>
      <c r="F2" s="1026"/>
      <c r="G2" s="1021" t="s">
        <v>495</v>
      </c>
      <c r="I2" s="3"/>
      <c r="J2" s="3"/>
      <c r="K2" s="3"/>
      <c r="L2" s="3"/>
      <c r="M2" s="3"/>
      <c r="N2" s="3"/>
      <c r="O2" s="3"/>
      <c r="P2" s="3"/>
      <c r="Q2" s="3"/>
      <c r="R2" s="3"/>
      <c r="S2" s="3"/>
      <c r="T2" s="3"/>
      <c r="U2" s="3"/>
      <c r="V2" s="3"/>
      <c r="W2" s="3"/>
      <c r="X2" s="3"/>
      <c r="Y2" s="3"/>
      <c r="Z2" s="3"/>
      <c r="AA2" s="3"/>
      <c r="AB2" s="3"/>
      <c r="AC2" s="3"/>
      <c r="AD2" s="3"/>
    </row>
    <row r="3" spans="1:30" s="2" customFormat="1" ht="12.75" customHeight="1">
      <c r="A3" s="1822" t="s">
        <v>760</v>
      </c>
      <c r="B3" s="1823"/>
      <c r="C3" s="1828"/>
      <c r="D3" s="1822"/>
      <c r="E3" s="1822"/>
      <c r="F3" s="1822"/>
      <c r="G3" s="1822"/>
      <c r="I3" s="3"/>
      <c r="J3" s="3"/>
      <c r="K3" s="3"/>
      <c r="L3" s="3"/>
      <c r="M3" s="3"/>
      <c r="N3" s="3"/>
      <c r="O3" s="3"/>
      <c r="P3" s="3"/>
      <c r="Q3" s="3"/>
      <c r="R3" s="3"/>
      <c r="S3" s="3"/>
      <c r="T3" s="3"/>
      <c r="U3" s="3"/>
      <c r="V3" s="3"/>
      <c r="W3" s="3"/>
      <c r="X3" s="3"/>
      <c r="Y3" s="3"/>
      <c r="Z3" s="3"/>
      <c r="AA3" s="3"/>
      <c r="AB3" s="3"/>
      <c r="AC3" s="3"/>
      <c r="AD3" s="3"/>
    </row>
    <row r="4" spans="1:7" ht="14.1" customHeight="1">
      <c r="A4" s="1824"/>
      <c r="B4" s="1825"/>
      <c r="C4" s="1829" t="s">
        <v>719</v>
      </c>
      <c r="D4" s="1831"/>
      <c r="E4" s="1861"/>
      <c r="F4" s="1862" t="s">
        <v>761</v>
      </c>
      <c r="G4" s="1822" t="s">
        <v>1758</v>
      </c>
    </row>
    <row r="5" spans="1:7" ht="122.25" customHeight="1">
      <c r="A5" s="1824"/>
      <c r="B5" s="1825"/>
      <c r="C5" s="1830"/>
      <c r="D5" s="1002" t="s">
        <v>1747</v>
      </c>
      <c r="E5" s="1002" t="s">
        <v>762</v>
      </c>
      <c r="F5" s="1832"/>
      <c r="G5" s="1833"/>
    </row>
    <row r="6" spans="1:7" ht="18.75" customHeight="1">
      <c r="A6" s="1826"/>
      <c r="B6" s="1827"/>
      <c r="C6" s="1834" t="s">
        <v>1380</v>
      </c>
      <c r="D6" s="1835"/>
      <c r="E6" s="1835"/>
      <c r="F6" s="1835"/>
      <c r="G6" s="1835"/>
    </row>
    <row r="7" spans="1:8" s="805" customFormat="1" ht="12.75" customHeight="1">
      <c r="A7" s="96">
        <v>2018</v>
      </c>
      <c r="B7" s="98" t="s">
        <v>658</v>
      </c>
      <c r="C7" s="305">
        <v>121.875</v>
      </c>
      <c r="D7" s="106">
        <v>65.324</v>
      </c>
      <c r="E7" s="106">
        <v>57.755</v>
      </c>
      <c r="F7" s="106">
        <v>9.263</v>
      </c>
      <c r="G7" s="212">
        <v>23.837</v>
      </c>
      <c r="H7" s="34"/>
    </row>
    <row r="8" spans="1:8" s="805" customFormat="1" ht="12.75" customHeight="1">
      <c r="A8" s="96"/>
      <c r="B8" s="98" t="s">
        <v>659</v>
      </c>
      <c r="C8" s="305">
        <v>121.985</v>
      </c>
      <c r="D8" s="106">
        <v>65.393</v>
      </c>
      <c r="E8" s="106">
        <v>57.829</v>
      </c>
      <c r="F8" s="106">
        <v>9.321</v>
      </c>
      <c r="G8" s="212">
        <v>23.845</v>
      </c>
      <c r="H8" s="34"/>
    </row>
    <row r="9" spans="1:8" s="805" customFormat="1" ht="12.75" customHeight="1">
      <c r="A9" s="96"/>
      <c r="B9" s="98" t="s">
        <v>660</v>
      </c>
      <c r="C9" s="305">
        <v>122.206</v>
      </c>
      <c r="D9" s="106">
        <v>65.578</v>
      </c>
      <c r="E9" s="106">
        <v>58.014</v>
      </c>
      <c r="F9" s="106">
        <v>9.395</v>
      </c>
      <c r="G9" s="212">
        <v>23.798</v>
      </c>
      <c r="H9" s="34"/>
    </row>
    <row r="10" spans="1:8" s="860" customFormat="1" ht="12.75" customHeight="1">
      <c r="A10" s="503"/>
      <c r="B10" s="98" t="s">
        <v>652</v>
      </c>
      <c r="C10" s="305">
        <v>122.365</v>
      </c>
      <c r="D10" s="212">
        <v>65.628</v>
      </c>
      <c r="E10" s="212">
        <v>58.071</v>
      </c>
      <c r="F10" s="212">
        <v>9.468</v>
      </c>
      <c r="G10" s="212">
        <v>23.814</v>
      </c>
      <c r="H10" s="34"/>
    </row>
    <row r="11" spans="1:8" s="860" customFormat="1" ht="12.75" customHeight="1">
      <c r="A11" s="503"/>
      <c r="B11" s="98" t="s">
        <v>653</v>
      </c>
      <c r="C11" s="305">
        <v>122.422</v>
      </c>
      <c r="D11" s="212">
        <v>65.671</v>
      </c>
      <c r="E11" s="212">
        <v>58.113</v>
      </c>
      <c r="F11" s="212">
        <v>9.45</v>
      </c>
      <c r="G11" s="212">
        <v>23.779</v>
      </c>
      <c r="H11" s="34"/>
    </row>
    <row r="12" spans="1:8" s="860" customFormat="1" ht="12.75" customHeight="1">
      <c r="A12" s="503"/>
      <c r="B12" s="98" t="s">
        <v>654</v>
      </c>
      <c r="C12" s="305">
        <v>122.482</v>
      </c>
      <c r="D12" s="212">
        <v>65.822</v>
      </c>
      <c r="E12" s="212">
        <v>58.071</v>
      </c>
      <c r="F12" s="212">
        <v>9.554</v>
      </c>
      <c r="G12" s="212">
        <v>23.788</v>
      </c>
      <c r="H12" s="34"/>
    </row>
    <row r="13" spans="1:8" s="882" customFormat="1" ht="12.75" customHeight="1">
      <c r="A13" s="503"/>
      <c r="B13" s="97" t="s">
        <v>655</v>
      </c>
      <c r="C13" s="305">
        <v>122.679</v>
      </c>
      <c r="D13" s="212">
        <v>65.979</v>
      </c>
      <c r="E13" s="212">
        <v>58.142</v>
      </c>
      <c r="F13" s="212">
        <v>9.576</v>
      </c>
      <c r="G13" s="212">
        <v>23.94</v>
      </c>
      <c r="H13" s="34"/>
    </row>
    <row r="14" spans="1:8" s="882" customFormat="1" ht="12.75" customHeight="1">
      <c r="A14" s="503"/>
      <c r="B14" s="97" t="s">
        <v>656</v>
      </c>
      <c r="C14" s="305">
        <v>122.928</v>
      </c>
      <c r="D14" s="212">
        <v>66.127</v>
      </c>
      <c r="E14" s="212">
        <v>58.257</v>
      </c>
      <c r="F14" s="212">
        <v>9.647</v>
      </c>
      <c r="G14" s="212">
        <v>23.993</v>
      </c>
      <c r="H14" s="34"/>
    </row>
    <row r="15" spans="1:8" s="882" customFormat="1" ht="12.75" customHeight="1">
      <c r="A15" s="503"/>
      <c r="B15" s="97" t="s">
        <v>280</v>
      </c>
      <c r="C15" s="305">
        <v>123.106</v>
      </c>
      <c r="D15" s="212">
        <v>66.175</v>
      </c>
      <c r="E15" s="212">
        <v>58.314</v>
      </c>
      <c r="F15" s="212">
        <v>9.7</v>
      </c>
      <c r="G15" s="212">
        <v>23.987</v>
      </c>
      <c r="H15" s="34"/>
    </row>
    <row r="16" spans="1:8" s="697" customFormat="1" ht="12.75" customHeight="1">
      <c r="A16" s="96"/>
      <c r="B16" s="95" t="s">
        <v>512</v>
      </c>
      <c r="C16" s="522">
        <v>103.97993141544335</v>
      </c>
      <c r="D16" s="522">
        <v>103.15023225363969</v>
      </c>
      <c r="E16" s="522">
        <v>103.07197398190044</v>
      </c>
      <c r="F16" s="522">
        <v>99.91759373712401</v>
      </c>
      <c r="G16" s="522">
        <v>105.3725180108944</v>
      </c>
      <c r="H16" s="34"/>
    </row>
    <row r="17" spans="1:8" s="979" customFormat="1" ht="12.75" customHeight="1">
      <c r="A17" s="96"/>
      <c r="B17" s="97"/>
      <c r="C17" s="305"/>
      <c r="D17" s="106"/>
      <c r="E17" s="106"/>
      <c r="F17" s="106"/>
      <c r="G17" s="212"/>
      <c r="H17" s="34"/>
    </row>
    <row r="18" spans="1:8" s="979" customFormat="1" ht="12.75" customHeight="1">
      <c r="A18" s="96">
        <v>2019</v>
      </c>
      <c r="B18" s="97" t="s">
        <v>657</v>
      </c>
      <c r="C18" s="305">
        <v>126.598</v>
      </c>
      <c r="D18" s="106">
        <v>67.184</v>
      </c>
      <c r="E18" s="106">
        <v>59.365</v>
      </c>
      <c r="F18" s="106">
        <v>10.353</v>
      </c>
      <c r="G18" s="212">
        <v>24.916</v>
      </c>
      <c r="H18" s="34"/>
    </row>
    <row r="19" spans="1:8" s="979" customFormat="1" ht="12.75" customHeight="1">
      <c r="A19" s="1675"/>
      <c r="B19" s="98" t="s">
        <v>282</v>
      </c>
      <c r="C19" s="305">
        <v>126.483</v>
      </c>
      <c r="D19" s="106">
        <v>67.167</v>
      </c>
      <c r="E19" s="106">
        <v>59.347</v>
      </c>
      <c r="F19" s="106">
        <v>10.254</v>
      </c>
      <c r="G19" s="212">
        <v>24.794</v>
      </c>
      <c r="H19" s="34"/>
    </row>
    <row r="20" spans="1:8" s="1295" customFormat="1" ht="12.75" customHeight="1">
      <c r="A20" s="1333"/>
      <c r="B20" s="98" t="s">
        <v>658</v>
      </c>
      <c r="C20" s="305">
        <v>126.4</v>
      </c>
      <c r="D20" s="1325">
        <v>67.1</v>
      </c>
      <c r="E20" s="1325">
        <v>59.3</v>
      </c>
      <c r="F20" s="1325">
        <v>10.2</v>
      </c>
      <c r="G20" s="1325">
        <v>24.9</v>
      </c>
      <c r="H20" s="34"/>
    </row>
    <row r="21" spans="1:8" s="1295" customFormat="1" ht="12.75" customHeight="1">
      <c r="A21" s="1333"/>
      <c r="B21" s="98" t="s">
        <v>659</v>
      </c>
      <c r="C21" s="305">
        <v>126.3</v>
      </c>
      <c r="D21" s="1325">
        <v>67</v>
      </c>
      <c r="E21" s="1325">
        <v>59.2</v>
      </c>
      <c r="F21" s="1325">
        <v>10.3</v>
      </c>
      <c r="G21" s="1325">
        <v>24.9</v>
      </c>
      <c r="H21" s="34"/>
    </row>
    <row r="22" spans="1:8" s="1295" customFormat="1" ht="12.75" customHeight="1">
      <c r="A22" s="1333"/>
      <c r="B22" s="98" t="s">
        <v>660</v>
      </c>
      <c r="C22" s="305">
        <v>126.4</v>
      </c>
      <c r="D22" s="1325">
        <v>67.1</v>
      </c>
      <c r="E22" s="1325">
        <v>59.3</v>
      </c>
      <c r="F22" s="1325">
        <v>10.3</v>
      </c>
      <c r="G22" s="1325">
        <v>24.9</v>
      </c>
      <c r="H22" s="34"/>
    </row>
    <row r="23" spans="1:8" s="979" customFormat="1" ht="12.75" customHeight="1">
      <c r="A23" s="1675"/>
      <c r="B23" s="95" t="s">
        <v>512</v>
      </c>
      <c r="C23" s="522">
        <v>103.4</v>
      </c>
      <c r="D23" s="522">
        <v>102.3</v>
      </c>
      <c r="E23" s="522">
        <v>102.1</v>
      </c>
      <c r="F23" s="522">
        <v>109.6</v>
      </c>
      <c r="G23" s="522">
        <v>104.4</v>
      </c>
      <c r="H23" s="34"/>
    </row>
    <row r="24" spans="1:7" s="697" customFormat="1" ht="12.75" customHeight="1">
      <c r="A24" s="1675"/>
      <c r="B24" s="98"/>
      <c r="C24" s="106"/>
      <c r="D24" s="106"/>
      <c r="E24" s="106"/>
      <c r="F24" s="106"/>
      <c r="G24" s="212"/>
    </row>
    <row r="25" spans="1:7" s="805" customFormat="1" ht="12.75" customHeight="1">
      <c r="A25" s="1675">
        <v>2018</v>
      </c>
      <c r="B25" s="98" t="s">
        <v>212</v>
      </c>
      <c r="C25" s="106">
        <v>122.326</v>
      </c>
      <c r="D25" s="106">
        <v>65.58</v>
      </c>
      <c r="E25" s="106">
        <v>58.02</v>
      </c>
      <c r="F25" s="106">
        <v>9.537</v>
      </c>
      <c r="G25" s="212">
        <v>23.821</v>
      </c>
    </row>
    <row r="26" spans="1:7" s="805" customFormat="1" ht="12.75" customHeight="1">
      <c r="A26" s="1675"/>
      <c r="B26" s="98" t="s">
        <v>213</v>
      </c>
      <c r="C26" s="106">
        <v>122.789</v>
      </c>
      <c r="D26" s="106">
        <v>65.714</v>
      </c>
      <c r="E26" s="106">
        <v>58.162</v>
      </c>
      <c r="F26" s="106">
        <v>9.699</v>
      </c>
      <c r="G26" s="212">
        <v>23.817</v>
      </c>
    </row>
    <row r="27" spans="1:7" s="805" customFormat="1" ht="12.75" customHeight="1">
      <c r="A27" s="1675"/>
      <c r="B27" s="98" t="s">
        <v>214</v>
      </c>
      <c r="C27" s="106">
        <v>123.101</v>
      </c>
      <c r="D27" s="106">
        <v>65.858</v>
      </c>
      <c r="E27" s="106">
        <v>58.298</v>
      </c>
      <c r="F27" s="106">
        <v>9.754</v>
      </c>
      <c r="G27" s="212">
        <v>23.911</v>
      </c>
    </row>
    <row r="28" spans="1:7" s="860" customFormat="1" ht="12.75" customHeight="1">
      <c r="A28" s="507"/>
      <c r="B28" s="98" t="s">
        <v>215</v>
      </c>
      <c r="C28" s="212">
        <v>123.298</v>
      </c>
      <c r="D28" s="212">
        <v>66.057</v>
      </c>
      <c r="E28" s="212">
        <v>58.489</v>
      </c>
      <c r="F28" s="212">
        <v>9.761</v>
      </c>
      <c r="G28" s="212">
        <v>23.901</v>
      </c>
    </row>
    <row r="29" spans="1:7" s="860" customFormat="1" ht="12.75" customHeight="1">
      <c r="A29" s="507"/>
      <c r="B29" s="98" t="s">
        <v>216</v>
      </c>
      <c r="C29" s="212">
        <v>123.144</v>
      </c>
      <c r="D29" s="212">
        <v>65.947</v>
      </c>
      <c r="E29" s="212">
        <v>58.404</v>
      </c>
      <c r="F29" s="212">
        <v>9.69</v>
      </c>
      <c r="G29" s="212">
        <v>23.938</v>
      </c>
    </row>
    <row r="30" spans="1:7" s="860" customFormat="1" ht="12.75" customHeight="1">
      <c r="A30" s="507"/>
      <c r="B30" s="98" t="s">
        <v>217</v>
      </c>
      <c r="C30" s="212">
        <v>123.254</v>
      </c>
      <c r="D30" s="212">
        <v>66.166</v>
      </c>
      <c r="E30" s="212">
        <v>58.417</v>
      </c>
      <c r="F30" s="212">
        <v>9.716</v>
      </c>
      <c r="G30" s="212">
        <v>23.95</v>
      </c>
    </row>
    <row r="31" spans="1:7" s="882" customFormat="1" ht="12.75" customHeight="1">
      <c r="A31" s="507"/>
      <c r="B31" s="98" t="s">
        <v>218</v>
      </c>
      <c r="C31" s="212">
        <v>123.854</v>
      </c>
      <c r="D31" s="212">
        <v>66.613</v>
      </c>
      <c r="E31" s="212">
        <v>58.761</v>
      </c>
      <c r="F31" s="212">
        <v>9.857</v>
      </c>
      <c r="G31" s="212">
        <v>24.063</v>
      </c>
    </row>
    <row r="32" spans="1:7" s="882" customFormat="1" ht="12.75" customHeight="1">
      <c r="A32" s="507"/>
      <c r="B32" s="98" t="s">
        <v>219</v>
      </c>
      <c r="C32" s="212">
        <v>123.987</v>
      </c>
      <c r="D32" s="212">
        <v>66.681</v>
      </c>
      <c r="E32" s="212">
        <v>58.799</v>
      </c>
      <c r="F32" s="212">
        <v>9.867</v>
      </c>
      <c r="G32" s="212">
        <v>24.09</v>
      </c>
    </row>
    <row r="33" spans="1:7" s="882" customFormat="1" ht="12.75" customHeight="1">
      <c r="A33" s="507"/>
      <c r="B33" s="98" t="s">
        <v>220</v>
      </c>
      <c r="C33" s="212">
        <v>123.701</v>
      </c>
      <c r="D33" s="212">
        <v>66.459</v>
      </c>
      <c r="E33" s="212">
        <v>58.581</v>
      </c>
      <c r="F33" s="212">
        <v>9.796</v>
      </c>
      <c r="G33" s="212">
        <v>24.069</v>
      </c>
    </row>
    <row r="34" spans="1:7" s="979" customFormat="1" ht="12.75" customHeight="1">
      <c r="A34" s="1675"/>
      <c r="B34" s="98"/>
      <c r="C34" s="106"/>
      <c r="D34" s="106"/>
      <c r="E34" s="106"/>
      <c r="F34" s="106"/>
      <c r="G34" s="212"/>
    </row>
    <row r="35" spans="1:7" s="979" customFormat="1" ht="12.75" customHeight="1">
      <c r="A35" s="1675">
        <v>2019</v>
      </c>
      <c r="B35" s="98" t="s">
        <v>221</v>
      </c>
      <c r="C35" s="106">
        <v>126.652</v>
      </c>
      <c r="D35" s="106">
        <v>67.024</v>
      </c>
      <c r="E35" s="106">
        <v>59.206</v>
      </c>
      <c r="F35" s="106">
        <v>10.438</v>
      </c>
      <c r="G35" s="212">
        <v>24.874</v>
      </c>
    </row>
    <row r="36" spans="1:7" s="979" customFormat="1" ht="12.75" customHeight="1">
      <c r="A36" s="1675"/>
      <c r="B36" s="98" t="s">
        <v>222</v>
      </c>
      <c r="C36" s="106">
        <v>126.621</v>
      </c>
      <c r="D36" s="106">
        <v>67.29</v>
      </c>
      <c r="E36" s="106">
        <v>59.465</v>
      </c>
      <c r="F36" s="106">
        <v>10.284</v>
      </c>
      <c r="G36" s="212">
        <v>24.924</v>
      </c>
    </row>
    <row r="37" spans="1:7" s="979" customFormat="1" ht="12.75" customHeight="1">
      <c r="A37" s="1675"/>
      <c r="B37" s="98" t="s">
        <v>211</v>
      </c>
      <c r="C37" s="106">
        <v>126.655</v>
      </c>
      <c r="D37" s="106">
        <v>67.23</v>
      </c>
      <c r="E37" s="106">
        <v>59.39</v>
      </c>
      <c r="F37" s="106">
        <v>10.338</v>
      </c>
      <c r="G37" s="212">
        <v>24.92</v>
      </c>
    </row>
    <row r="38" spans="1:7" s="1295" customFormat="1" ht="12.75" customHeight="1">
      <c r="A38" s="1333"/>
      <c r="B38" s="98" t="s">
        <v>212</v>
      </c>
      <c r="C38" s="1325">
        <v>126.4</v>
      </c>
      <c r="D38" s="1325">
        <v>66.9</v>
      </c>
      <c r="E38" s="1325">
        <v>59.1</v>
      </c>
      <c r="F38" s="1325">
        <v>10.4</v>
      </c>
      <c r="G38" s="1325">
        <v>25</v>
      </c>
    </row>
    <row r="39" spans="1:7" s="1295" customFormat="1" ht="12.75" customHeight="1">
      <c r="A39" s="1333"/>
      <c r="B39" s="98" t="s">
        <v>213</v>
      </c>
      <c r="C39" s="1325">
        <v>126.2</v>
      </c>
      <c r="D39" s="1325">
        <v>66.9</v>
      </c>
      <c r="E39" s="1325">
        <v>59</v>
      </c>
      <c r="F39" s="1325">
        <v>10.4</v>
      </c>
      <c r="G39" s="1325">
        <v>25.1</v>
      </c>
    </row>
    <row r="40" spans="1:7" s="1295" customFormat="1" ht="12.75" customHeight="1">
      <c r="A40" s="1333"/>
      <c r="B40" s="98" t="s">
        <v>214</v>
      </c>
      <c r="C40" s="1325">
        <v>126.5</v>
      </c>
      <c r="D40" s="1325">
        <v>67.1</v>
      </c>
      <c r="E40" s="1325">
        <v>59.2</v>
      </c>
      <c r="F40" s="1325">
        <v>10.5</v>
      </c>
      <c r="G40" s="1325">
        <v>25</v>
      </c>
    </row>
    <row r="41" spans="1:7" ht="12.75" customHeight="1">
      <c r="A41" s="1675"/>
      <c r="B41" s="95" t="s">
        <v>512</v>
      </c>
      <c r="C41" s="522">
        <v>102.8</v>
      </c>
      <c r="D41" s="522">
        <v>101.8</v>
      </c>
      <c r="E41" s="522">
        <v>101.6</v>
      </c>
      <c r="F41" s="522">
        <v>107.9</v>
      </c>
      <c r="G41" s="522">
        <v>104.7</v>
      </c>
    </row>
    <row r="42" spans="1:7" ht="12.75" customHeight="1">
      <c r="A42" s="1675"/>
      <c r="B42" s="95" t="s">
        <v>513</v>
      </c>
      <c r="C42" s="1641">
        <v>100.3</v>
      </c>
      <c r="D42" s="1641">
        <v>100.3</v>
      </c>
      <c r="E42" s="1641">
        <v>100.3</v>
      </c>
      <c r="F42" s="1641">
        <v>100.9</v>
      </c>
      <c r="G42" s="522">
        <v>99.9</v>
      </c>
    </row>
    <row r="43" spans="1:7" ht="12.75" customHeight="1">
      <c r="A43" s="1863" t="s">
        <v>645</v>
      </c>
      <c r="B43" s="1864"/>
      <c r="C43" s="1864"/>
      <c r="D43" s="1864"/>
      <c r="E43" s="34"/>
      <c r="F43" s="34"/>
      <c r="G43" s="34"/>
    </row>
    <row r="44" spans="1:8" s="19" customFormat="1" ht="12.75" customHeight="1">
      <c r="A44" s="1819" t="s">
        <v>646</v>
      </c>
      <c r="B44" s="1819"/>
      <c r="C44" s="1819"/>
      <c r="D44" s="1819"/>
      <c r="E44" s="1819"/>
      <c r="F44" s="1000"/>
      <c r="G44" s="1000"/>
      <c r="H44" s="456"/>
    </row>
  </sheetData>
  <mergeCells count="9">
    <mergeCell ref="A44:E44"/>
    <mergeCell ref="D4:E4"/>
    <mergeCell ref="F4:F5"/>
    <mergeCell ref="G4:G5"/>
    <mergeCell ref="A43:D43"/>
    <mergeCell ref="A3:B6"/>
    <mergeCell ref="C6:G6"/>
    <mergeCell ref="C4:C5"/>
    <mergeCell ref="C3:G3"/>
  </mergeCells>
  <hyperlinks>
    <hyperlink ref="G2" location="'Spis tablic     List of tables'!A19" display="Return to list tables"/>
    <hyperlink ref="G1" location="'Spis tablic     List of tables'!A18"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5"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showGridLines="0" workbookViewId="0" topLeftCell="A1">
      <pane ySplit="6" topLeftCell="A9" activePane="bottomLeft" state="frozen"/>
      <selection pane="topLeft" activeCell="P24" sqref="P24"/>
      <selection pane="bottomLeft" activeCell="P24" sqref="P24"/>
    </sheetView>
  </sheetViews>
  <sheetFormatPr defaultColWidth="8.796875" defaultRowHeight="14.25"/>
  <cols>
    <col min="1" max="1" width="8.59765625" style="0" customWidth="1"/>
    <col min="2" max="2" width="12.59765625" style="0" customWidth="1"/>
    <col min="3" max="7" width="15.59765625" style="0" customWidth="1"/>
  </cols>
  <sheetData>
    <row r="1" spans="1:7" ht="14.25">
      <c r="A1" s="1866" t="s">
        <v>548</v>
      </c>
      <c r="B1" s="1866"/>
      <c r="C1" s="1866"/>
      <c r="D1" s="1866"/>
      <c r="E1" s="1850"/>
      <c r="F1" s="1850"/>
      <c r="G1" s="241" t="s">
        <v>494</v>
      </c>
    </row>
    <row r="2" spans="1:7" ht="14.25">
      <c r="A2" s="1867" t="s">
        <v>78</v>
      </c>
      <c r="B2" s="1867"/>
      <c r="C2" s="1867"/>
      <c r="D2" s="1867"/>
      <c r="E2" s="1868"/>
      <c r="F2" s="1868"/>
      <c r="G2" s="1021" t="s">
        <v>495</v>
      </c>
    </row>
    <row r="3" spans="1:7" ht="24" customHeight="1">
      <c r="A3" s="1822" t="s">
        <v>763</v>
      </c>
      <c r="B3" s="1822"/>
      <c r="C3" s="1835" t="s">
        <v>764</v>
      </c>
      <c r="D3" s="1835"/>
      <c r="E3" s="1835"/>
      <c r="F3" s="1835"/>
      <c r="G3" s="1835"/>
    </row>
    <row r="4" spans="1:7" ht="69.95" customHeight="1">
      <c r="A4" s="1824"/>
      <c r="B4" s="1824"/>
      <c r="C4" s="1870" t="s">
        <v>765</v>
      </c>
      <c r="D4" s="1862" t="s">
        <v>744</v>
      </c>
      <c r="E4" s="1862" t="s">
        <v>745</v>
      </c>
      <c r="F4" s="1862" t="s">
        <v>746</v>
      </c>
      <c r="G4" s="1822" t="s">
        <v>753</v>
      </c>
    </row>
    <row r="5" spans="1:7" ht="69.95" customHeight="1">
      <c r="A5" s="1824"/>
      <c r="B5" s="1824"/>
      <c r="C5" s="1871"/>
      <c r="D5" s="1869"/>
      <c r="E5" s="1869"/>
      <c r="F5" s="1869"/>
      <c r="G5" s="1855"/>
    </row>
    <row r="6" spans="1:7" ht="20.25" customHeight="1">
      <c r="A6" s="1826"/>
      <c r="B6" s="1826"/>
      <c r="C6" s="1834" t="s">
        <v>1380</v>
      </c>
      <c r="D6" s="1865"/>
      <c r="E6" s="1865"/>
      <c r="F6" s="1865"/>
      <c r="G6" s="1865"/>
    </row>
    <row r="7" spans="1:7" s="420" customFormat="1" ht="12.75" customHeight="1">
      <c r="A7" s="96">
        <v>2018</v>
      </c>
      <c r="B7" s="98" t="s">
        <v>658</v>
      </c>
      <c r="C7" s="68">
        <v>7.151</v>
      </c>
      <c r="D7" s="68">
        <v>2.387</v>
      </c>
      <c r="E7" s="68">
        <v>1.435</v>
      </c>
      <c r="F7" s="68">
        <v>2.213</v>
      </c>
      <c r="G7" s="68">
        <v>5.145</v>
      </c>
    </row>
    <row r="8" spans="1:7" s="420" customFormat="1" ht="12.75" customHeight="1">
      <c r="A8" s="96"/>
      <c r="B8" s="98" t="s">
        <v>659</v>
      </c>
      <c r="C8" s="68">
        <v>7.141</v>
      </c>
      <c r="D8" s="68">
        <v>2.385</v>
      </c>
      <c r="E8" s="68">
        <v>1.433</v>
      </c>
      <c r="F8" s="68">
        <v>2.21</v>
      </c>
      <c r="G8" s="68">
        <v>5.175</v>
      </c>
    </row>
    <row r="9" spans="1:7" s="420" customFormat="1" ht="12.75" customHeight="1">
      <c r="A9" s="96"/>
      <c r="B9" s="98" t="s">
        <v>660</v>
      </c>
      <c r="C9" s="68">
        <v>7.132</v>
      </c>
      <c r="D9" s="68">
        <v>2.393</v>
      </c>
      <c r="E9" s="68">
        <v>1.431</v>
      </c>
      <c r="F9" s="68">
        <v>2.21</v>
      </c>
      <c r="G9" s="68">
        <v>5.191</v>
      </c>
    </row>
    <row r="10" spans="1:7" s="420" customFormat="1" ht="12.75" customHeight="1">
      <c r="A10" s="503"/>
      <c r="B10" s="98" t="s">
        <v>652</v>
      </c>
      <c r="C10" s="68">
        <v>7.113</v>
      </c>
      <c r="D10" s="68">
        <v>2.394</v>
      </c>
      <c r="E10" s="68">
        <v>1.429</v>
      </c>
      <c r="F10" s="68">
        <v>2.215</v>
      </c>
      <c r="G10" s="68">
        <v>5.209</v>
      </c>
    </row>
    <row r="11" spans="1:7" s="420" customFormat="1" ht="12.75" customHeight="1">
      <c r="A11" s="503"/>
      <c r="B11" s="98" t="s">
        <v>653</v>
      </c>
      <c r="C11" s="68">
        <v>7.121</v>
      </c>
      <c r="D11" s="68">
        <v>2.398</v>
      </c>
      <c r="E11" s="68">
        <v>1.424</v>
      </c>
      <c r="F11" s="68">
        <v>2.216</v>
      </c>
      <c r="G11" s="68">
        <v>5.205</v>
      </c>
    </row>
    <row r="12" spans="1:7" s="420" customFormat="1" ht="12.75" customHeight="1">
      <c r="A12" s="503"/>
      <c r="B12" s="98" t="s">
        <v>654</v>
      </c>
      <c r="C12" s="68">
        <v>6.908</v>
      </c>
      <c r="D12" s="68">
        <v>2.403</v>
      </c>
      <c r="E12" s="68">
        <v>1.418</v>
      </c>
      <c r="F12" s="68">
        <v>2.208</v>
      </c>
      <c r="G12" s="68">
        <v>5.177</v>
      </c>
    </row>
    <row r="13" spans="1:7" s="420" customFormat="1" ht="12.75" customHeight="1">
      <c r="A13" s="503"/>
      <c r="B13" s="97" t="s">
        <v>655</v>
      </c>
      <c r="C13" s="888">
        <v>6.805</v>
      </c>
      <c r="D13" s="888">
        <v>2.409</v>
      </c>
      <c r="E13" s="888">
        <v>1.414</v>
      </c>
      <c r="F13" s="888">
        <v>2.209</v>
      </c>
      <c r="G13" s="888">
        <v>5.163</v>
      </c>
    </row>
    <row r="14" spans="1:7" s="420" customFormat="1" ht="12.75" customHeight="1">
      <c r="A14" s="503"/>
      <c r="B14" s="97" t="s">
        <v>656</v>
      </c>
      <c r="C14" s="888">
        <v>6.796</v>
      </c>
      <c r="D14" s="888">
        <v>2.429</v>
      </c>
      <c r="E14" s="888">
        <v>1.413</v>
      </c>
      <c r="F14" s="888">
        <v>2.211</v>
      </c>
      <c r="G14" s="888">
        <v>5.152</v>
      </c>
    </row>
    <row r="15" spans="1:7" s="420" customFormat="1" ht="12.75" customHeight="1">
      <c r="A15" s="503"/>
      <c r="B15" s="97" t="s">
        <v>280</v>
      </c>
      <c r="C15" s="888">
        <v>6.835</v>
      </c>
      <c r="D15" s="888">
        <v>2.445</v>
      </c>
      <c r="E15" s="888">
        <v>1.407</v>
      </c>
      <c r="F15" s="888">
        <v>2.211</v>
      </c>
      <c r="G15" s="888">
        <v>5.184</v>
      </c>
    </row>
    <row r="16" spans="1:7" s="420" customFormat="1" ht="12.75" customHeight="1">
      <c r="A16" s="96"/>
      <c r="B16" s="95" t="s">
        <v>512</v>
      </c>
      <c r="C16" s="522">
        <v>107.06453634085213</v>
      </c>
      <c r="D16" s="522">
        <v>105.56994818652849</v>
      </c>
      <c r="E16" s="522">
        <v>99.43462897526501</v>
      </c>
      <c r="F16" s="522">
        <v>102.0775623268698</v>
      </c>
      <c r="G16" s="522">
        <v>109.76074528901123</v>
      </c>
    </row>
    <row r="17" spans="1:7" s="420" customFormat="1" ht="12.75" customHeight="1">
      <c r="A17" s="96"/>
      <c r="B17" s="97"/>
      <c r="C17" s="888"/>
      <c r="D17" s="888"/>
      <c r="E17" s="888"/>
      <c r="F17" s="888"/>
      <c r="G17" s="888"/>
    </row>
    <row r="18" spans="1:7" s="420" customFormat="1" ht="12.75" customHeight="1">
      <c r="A18" s="96">
        <v>2019</v>
      </c>
      <c r="B18" s="97" t="s">
        <v>657</v>
      </c>
      <c r="C18" s="888">
        <v>7.112</v>
      </c>
      <c r="D18" s="888">
        <v>2.545</v>
      </c>
      <c r="E18" s="888">
        <v>1.383</v>
      </c>
      <c r="F18" s="888">
        <v>2.22</v>
      </c>
      <c r="G18" s="888">
        <v>5.394</v>
      </c>
    </row>
    <row r="19" spans="1:7" s="420" customFormat="1" ht="12.75" customHeight="1">
      <c r="A19" s="96"/>
      <c r="B19" s="98" t="s">
        <v>282</v>
      </c>
      <c r="C19" s="888">
        <v>7.161</v>
      </c>
      <c r="D19" s="888">
        <v>2.547</v>
      </c>
      <c r="E19" s="888">
        <v>1.382</v>
      </c>
      <c r="F19" s="888">
        <v>2.22</v>
      </c>
      <c r="G19" s="888">
        <v>5.42</v>
      </c>
    </row>
    <row r="20" spans="1:7" s="420" customFormat="1" ht="12.75" customHeight="1">
      <c r="A20" s="1324"/>
      <c r="B20" s="98" t="s">
        <v>658</v>
      </c>
      <c r="C20" s="922">
        <v>7.2</v>
      </c>
      <c r="D20" s="922">
        <v>2.5</v>
      </c>
      <c r="E20" s="922">
        <v>1.4</v>
      </c>
      <c r="F20" s="922">
        <v>2.2</v>
      </c>
      <c r="G20" s="922">
        <v>5.4</v>
      </c>
    </row>
    <row r="21" spans="1:7" s="420" customFormat="1" ht="12.75" customHeight="1">
      <c r="A21" s="1324"/>
      <c r="B21" s="98" t="s">
        <v>659</v>
      </c>
      <c r="C21" s="922">
        <v>7.2</v>
      </c>
      <c r="D21" s="922">
        <v>2.5</v>
      </c>
      <c r="E21" s="922">
        <v>1.4</v>
      </c>
      <c r="F21" s="922">
        <v>2.2</v>
      </c>
      <c r="G21" s="922">
        <v>5.3</v>
      </c>
    </row>
    <row r="22" spans="1:7" s="420" customFormat="1" ht="12.75" customHeight="1">
      <c r="A22" s="1324"/>
      <c r="B22" s="98" t="s">
        <v>660</v>
      </c>
      <c r="C22" s="922">
        <v>7.2</v>
      </c>
      <c r="D22" s="922">
        <v>2.5</v>
      </c>
      <c r="E22" s="922">
        <v>1.4</v>
      </c>
      <c r="F22" s="922">
        <v>2.2</v>
      </c>
      <c r="G22" s="922">
        <v>5.3</v>
      </c>
    </row>
    <row r="23" spans="1:7" s="420" customFormat="1" ht="12.75" customHeight="1">
      <c r="A23" s="96"/>
      <c r="B23" s="95" t="s">
        <v>512</v>
      </c>
      <c r="C23" s="522">
        <v>100.7</v>
      </c>
      <c r="D23" s="522">
        <v>104.7</v>
      </c>
      <c r="E23" s="522">
        <v>95</v>
      </c>
      <c r="F23" s="522">
        <v>99.6</v>
      </c>
      <c r="G23" s="522">
        <v>102.7</v>
      </c>
    </row>
    <row r="24" spans="1:7" s="420" customFormat="1" ht="12.75" customHeight="1">
      <c r="A24" s="96"/>
      <c r="B24" s="98"/>
      <c r="C24" s="1676"/>
      <c r="D24" s="1676"/>
      <c r="E24" s="1676"/>
      <c r="F24" s="1676"/>
      <c r="G24" s="888"/>
    </row>
    <row r="25" spans="1:7" s="420" customFormat="1" ht="12.75" customHeight="1">
      <c r="A25" s="96">
        <v>2018</v>
      </c>
      <c r="B25" s="98" t="s">
        <v>212</v>
      </c>
      <c r="C25" s="1676">
        <v>7.122</v>
      </c>
      <c r="D25" s="1676">
        <v>2.389</v>
      </c>
      <c r="E25" s="1676">
        <v>1.423</v>
      </c>
      <c r="F25" s="1676">
        <v>2.214</v>
      </c>
      <c r="G25" s="888">
        <v>5.107</v>
      </c>
    </row>
    <row r="26" spans="1:7" s="420" customFormat="1" ht="12.75" customHeight="1">
      <c r="A26" s="96"/>
      <c r="B26" s="98" t="s">
        <v>213</v>
      </c>
      <c r="C26" s="1676">
        <v>7.15</v>
      </c>
      <c r="D26" s="1676">
        <v>2.412</v>
      </c>
      <c r="E26" s="1676">
        <v>1.415</v>
      </c>
      <c r="F26" s="1676">
        <v>2.206</v>
      </c>
      <c r="G26" s="888">
        <v>5.287</v>
      </c>
    </row>
    <row r="27" spans="1:7" s="420" customFormat="1" ht="12.75" customHeight="1">
      <c r="A27" s="96"/>
      <c r="B27" s="98" t="s">
        <v>214</v>
      </c>
      <c r="C27" s="1676">
        <v>7.163</v>
      </c>
      <c r="D27" s="1676">
        <v>2.439</v>
      </c>
      <c r="E27" s="1676">
        <v>1.415</v>
      </c>
      <c r="F27" s="1676">
        <v>2.213</v>
      </c>
      <c r="G27" s="888">
        <v>5.243</v>
      </c>
    </row>
    <row r="28" spans="1:7" s="420" customFormat="1" ht="12.75" customHeight="1">
      <c r="A28" s="503"/>
      <c r="B28" s="98" t="s">
        <v>215</v>
      </c>
      <c r="C28" s="888">
        <v>7.147</v>
      </c>
      <c r="D28" s="888">
        <v>2.429</v>
      </c>
      <c r="E28" s="888">
        <v>1.403</v>
      </c>
      <c r="F28" s="888">
        <v>2.209</v>
      </c>
      <c r="G28" s="888">
        <v>5.296</v>
      </c>
    </row>
    <row r="29" spans="1:7" s="420" customFormat="1" ht="12.75" customHeight="1">
      <c r="A29" s="503"/>
      <c r="B29" s="98" t="s">
        <v>216</v>
      </c>
      <c r="C29" s="888">
        <v>7.179</v>
      </c>
      <c r="D29" s="888">
        <v>2.399</v>
      </c>
      <c r="E29" s="888">
        <v>1.422</v>
      </c>
      <c r="F29" s="888">
        <v>2.198</v>
      </c>
      <c r="G29" s="888">
        <v>5.241</v>
      </c>
    </row>
    <row r="30" spans="1:7" s="420" customFormat="1" ht="12.75" customHeight="1">
      <c r="A30" s="503"/>
      <c r="B30" s="98" t="s">
        <v>217</v>
      </c>
      <c r="C30" s="888">
        <v>7.053</v>
      </c>
      <c r="D30" s="888">
        <v>2.403</v>
      </c>
      <c r="E30" s="888">
        <v>1.396</v>
      </c>
      <c r="F30" s="888">
        <v>2.202</v>
      </c>
      <c r="G30" s="888">
        <v>5.208</v>
      </c>
    </row>
    <row r="31" spans="1:7" s="420" customFormat="1" ht="12.75" customHeight="1">
      <c r="A31" s="503"/>
      <c r="B31" s="98" t="s">
        <v>218</v>
      </c>
      <c r="C31" s="888">
        <v>6.936</v>
      </c>
      <c r="D31" s="888">
        <v>2.429</v>
      </c>
      <c r="E31" s="888">
        <v>1.385</v>
      </c>
      <c r="F31" s="888">
        <v>2.211</v>
      </c>
      <c r="G31" s="888">
        <v>5.193</v>
      </c>
    </row>
    <row r="32" spans="1:7" s="420" customFormat="1" ht="12.75" customHeight="1">
      <c r="A32" s="503"/>
      <c r="B32" s="98" t="s">
        <v>219</v>
      </c>
      <c r="C32" s="888">
        <v>6.91</v>
      </c>
      <c r="D32" s="888">
        <v>2.443</v>
      </c>
      <c r="E32" s="888">
        <v>1.379</v>
      </c>
      <c r="F32" s="888">
        <v>2.211</v>
      </c>
      <c r="G32" s="888">
        <v>5.267</v>
      </c>
    </row>
    <row r="33" spans="1:7" s="420" customFormat="1" ht="12.75" customHeight="1">
      <c r="A33" s="503"/>
      <c r="B33" s="98" t="s">
        <v>220</v>
      </c>
      <c r="C33" s="888">
        <v>6.972</v>
      </c>
      <c r="D33" s="888">
        <v>2.439</v>
      </c>
      <c r="E33" s="888">
        <v>1.372</v>
      </c>
      <c r="F33" s="888">
        <v>2.203</v>
      </c>
      <c r="G33" s="888">
        <v>5.233</v>
      </c>
    </row>
    <row r="34" spans="1:7" s="420" customFormat="1" ht="12.75" customHeight="1">
      <c r="A34" s="96"/>
      <c r="B34" s="98"/>
      <c r="C34" s="1676"/>
      <c r="D34" s="1676"/>
      <c r="E34" s="1676"/>
      <c r="F34" s="1676"/>
      <c r="G34" s="888"/>
    </row>
    <row r="35" spans="1:7" s="420" customFormat="1" ht="12.75" customHeight="1">
      <c r="A35" s="96">
        <v>2019</v>
      </c>
      <c r="B35" s="98" t="s">
        <v>221</v>
      </c>
      <c r="C35" s="1676">
        <v>7.115</v>
      </c>
      <c r="D35" s="1676">
        <v>2.552</v>
      </c>
      <c r="E35" s="1676">
        <v>1.384</v>
      </c>
      <c r="F35" s="1676">
        <v>2.219</v>
      </c>
      <c r="G35" s="888">
        <v>5.537</v>
      </c>
    </row>
    <row r="36" spans="1:7" s="420" customFormat="1" ht="12.75" customHeight="1">
      <c r="A36" s="96"/>
      <c r="B36" s="98" t="s">
        <v>222</v>
      </c>
      <c r="C36" s="1676">
        <v>7.123</v>
      </c>
      <c r="D36" s="1676">
        <v>2.543</v>
      </c>
      <c r="E36" s="1676">
        <v>1.381</v>
      </c>
      <c r="F36" s="1676">
        <v>2.217</v>
      </c>
      <c r="G36" s="888">
        <v>5.348</v>
      </c>
    </row>
    <row r="37" spans="1:7" s="420" customFormat="1" ht="12.75" customHeight="1">
      <c r="A37" s="96"/>
      <c r="B37" s="98" t="s">
        <v>211</v>
      </c>
      <c r="C37" s="1676">
        <v>7.155</v>
      </c>
      <c r="D37" s="1676">
        <v>2.556</v>
      </c>
      <c r="E37" s="1676">
        <v>1.376</v>
      </c>
      <c r="F37" s="1676">
        <v>2.21</v>
      </c>
      <c r="G37" s="888">
        <v>5.342</v>
      </c>
    </row>
    <row r="38" spans="1:7" s="420" customFormat="1" ht="12.75" customHeight="1">
      <c r="A38" s="1324"/>
      <c r="B38" s="98" t="s">
        <v>212</v>
      </c>
      <c r="C38" s="922">
        <v>7.1</v>
      </c>
      <c r="D38" s="922">
        <v>2.5</v>
      </c>
      <c r="E38" s="922">
        <v>1.3</v>
      </c>
      <c r="F38" s="922">
        <v>2.2</v>
      </c>
      <c r="G38" s="922">
        <v>5.2</v>
      </c>
    </row>
    <row r="39" spans="1:7" s="420" customFormat="1" ht="12.75" customHeight="1">
      <c r="A39" s="1324"/>
      <c r="B39" s="98" t="s">
        <v>213</v>
      </c>
      <c r="C39" s="922">
        <v>7.1</v>
      </c>
      <c r="D39" s="922">
        <v>2.5</v>
      </c>
      <c r="E39" s="922">
        <v>1.3</v>
      </c>
      <c r="F39" s="922">
        <v>2.2</v>
      </c>
      <c r="G39" s="922">
        <v>5.2</v>
      </c>
    </row>
    <row r="40" spans="1:7" s="420" customFormat="1" ht="12.75" customHeight="1">
      <c r="A40" s="1324"/>
      <c r="B40" s="98" t="s">
        <v>214</v>
      </c>
      <c r="C40" s="922">
        <v>7.1</v>
      </c>
      <c r="D40" s="922">
        <v>2.5</v>
      </c>
      <c r="E40" s="922">
        <v>1.3</v>
      </c>
      <c r="F40" s="922">
        <v>2.2</v>
      </c>
      <c r="G40" s="922">
        <v>5.3</v>
      </c>
    </row>
    <row r="41" spans="1:7" ht="12.75" customHeight="1">
      <c r="A41" s="96"/>
      <c r="B41" s="95" t="s">
        <v>512</v>
      </c>
      <c r="C41" s="522">
        <v>99.4</v>
      </c>
      <c r="D41" s="522">
        <v>102.4</v>
      </c>
      <c r="E41" s="522">
        <v>90.6</v>
      </c>
      <c r="F41" s="522">
        <v>98.8</v>
      </c>
      <c r="G41" s="522">
        <v>100.2</v>
      </c>
    </row>
    <row r="42" spans="1:7" ht="12.75" customHeight="1">
      <c r="A42" s="96"/>
      <c r="B42" s="95" t="s">
        <v>513</v>
      </c>
      <c r="C42" s="1641">
        <v>100.7</v>
      </c>
      <c r="D42" s="1641">
        <v>100</v>
      </c>
      <c r="E42" s="1641">
        <v>95.8</v>
      </c>
      <c r="F42" s="1641">
        <v>99.8</v>
      </c>
      <c r="G42" s="522">
        <v>101.1</v>
      </c>
    </row>
    <row r="43" spans="3:7" ht="14.25">
      <c r="C43" s="983"/>
      <c r="D43" s="983"/>
      <c r="E43" s="983"/>
      <c r="F43" s="983"/>
      <c r="G43" s="983"/>
    </row>
  </sheetData>
  <mergeCells count="10">
    <mergeCell ref="A3:B6"/>
    <mergeCell ref="C3:G3"/>
    <mergeCell ref="C6:G6"/>
    <mergeCell ref="A1:F1"/>
    <mergeCell ref="A2:F2"/>
    <mergeCell ref="D4:D5"/>
    <mergeCell ref="E4:E5"/>
    <mergeCell ref="F4:F5"/>
    <mergeCell ref="G4:G5"/>
    <mergeCell ref="C4:C5"/>
  </mergeCells>
  <hyperlinks>
    <hyperlink ref="G1" location="'Spis tablic     List of tables'!A20" display="Powrót do spisu tablic"/>
    <hyperlink ref="G2" location="'Spis tablic     List of tables'!A2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workbookViewId="0" topLeftCell="A4">
      <selection activeCell="P24" sqref="P24"/>
    </sheetView>
  </sheetViews>
  <sheetFormatPr defaultColWidth="9" defaultRowHeight="14.25"/>
  <cols>
    <col min="1" max="1" width="8.59765625" style="35" customWidth="1"/>
    <col min="2" max="2" width="10.19921875" style="35" customWidth="1"/>
    <col min="3" max="3" width="10.09765625" style="35" customWidth="1"/>
    <col min="4" max="5" width="10.69921875" style="35" customWidth="1"/>
    <col min="6" max="6" width="9.19921875" style="35" customWidth="1"/>
    <col min="7" max="7" width="9.59765625" style="35" customWidth="1"/>
    <col min="8" max="8" width="9.19921875" style="35" bestFit="1" customWidth="1"/>
    <col min="9" max="9" width="11.09765625" style="35" customWidth="1"/>
    <col min="10" max="11" width="10.09765625" style="35" customWidth="1"/>
    <col min="12" max="16384" width="9" style="35" customWidth="1"/>
  </cols>
  <sheetData>
    <row r="1" spans="1:11" s="41" customFormat="1" ht="12.75" customHeight="1">
      <c r="A1" s="1873" t="s">
        <v>547</v>
      </c>
      <c r="B1" s="1873"/>
      <c r="C1" s="1873"/>
      <c r="D1" s="1873"/>
      <c r="E1" s="1873"/>
      <c r="F1" s="1873"/>
      <c r="G1" s="1873"/>
      <c r="H1" s="38"/>
      <c r="I1" s="1807" t="s">
        <v>494</v>
      </c>
      <c r="J1" s="1807"/>
      <c r="K1" s="1807"/>
    </row>
    <row r="2" spans="1:11" s="41" customFormat="1" ht="12.75" customHeight="1">
      <c r="A2" s="1874" t="s">
        <v>362</v>
      </c>
      <c r="B2" s="1874"/>
      <c r="C2" s="1874"/>
      <c r="D2" s="1874"/>
      <c r="E2" s="1874"/>
      <c r="F2" s="38"/>
      <c r="G2" s="38"/>
      <c r="H2" s="38"/>
      <c r="I2" s="1875" t="s">
        <v>495</v>
      </c>
      <c r="J2" s="1875"/>
      <c r="K2" s="1875"/>
    </row>
    <row r="3" spans="1:11" s="37" customFormat="1" ht="12.75" customHeight="1">
      <c r="A3" s="1872" t="s">
        <v>363</v>
      </c>
      <c r="B3" s="1872"/>
      <c r="C3" s="1872"/>
      <c r="D3" s="1872"/>
      <c r="E3" s="1872"/>
      <c r="F3" s="1872"/>
      <c r="G3" s="1872"/>
      <c r="H3" s="1872"/>
      <c r="I3" s="1872"/>
      <c r="J3" s="1027"/>
      <c r="K3" s="40"/>
    </row>
    <row r="4" spans="1:11" s="37" customFormat="1" ht="12.75" customHeight="1">
      <c r="A4" s="1872" t="s">
        <v>364</v>
      </c>
      <c r="B4" s="1872"/>
      <c r="C4" s="840"/>
      <c r="D4" s="840"/>
      <c r="E4" s="840"/>
      <c r="F4" s="840"/>
      <c r="G4" s="840"/>
      <c r="H4" s="841"/>
      <c r="I4" s="841"/>
      <c r="J4" s="631"/>
      <c r="K4" s="1009"/>
    </row>
    <row r="5" spans="1:11" s="37" customFormat="1" ht="14.25" customHeight="1">
      <c r="A5" s="1877" t="s">
        <v>766</v>
      </c>
      <c r="B5" s="1878"/>
      <c r="C5" s="1883" t="s">
        <v>767</v>
      </c>
      <c r="D5" s="1884"/>
      <c r="E5" s="1884"/>
      <c r="F5" s="1884"/>
      <c r="G5" s="1884"/>
      <c r="H5" s="1884"/>
      <c r="I5" s="1884"/>
      <c r="J5" s="1884"/>
      <c r="K5" s="1884"/>
    </row>
    <row r="6" spans="1:12" s="37" customFormat="1" ht="14.25" customHeight="1">
      <c r="A6" s="1879"/>
      <c r="B6" s="1880"/>
      <c r="C6" s="1885" t="s">
        <v>1194</v>
      </c>
      <c r="D6" s="1887" t="s">
        <v>768</v>
      </c>
      <c r="E6" s="1879"/>
      <c r="F6" s="1879"/>
      <c r="G6" s="1879"/>
      <c r="H6" s="1879"/>
      <c r="I6" s="1879"/>
      <c r="J6" s="1879"/>
      <c r="K6" s="1879"/>
      <c r="L6" s="631"/>
    </row>
    <row r="7" spans="1:12" s="37" customFormat="1" ht="9" customHeight="1">
      <c r="A7" s="1879"/>
      <c r="B7" s="1880"/>
      <c r="C7" s="1885"/>
      <c r="D7" s="1890" t="s">
        <v>769</v>
      </c>
      <c r="E7" s="1890" t="s">
        <v>770</v>
      </c>
      <c r="F7" s="1891" t="s">
        <v>771</v>
      </c>
      <c r="G7" s="132"/>
      <c r="H7" s="1890" t="s">
        <v>772</v>
      </c>
      <c r="I7" s="1890" t="s">
        <v>773</v>
      </c>
      <c r="J7" s="1891" t="s">
        <v>1763</v>
      </c>
      <c r="K7" s="1891" t="s">
        <v>774</v>
      </c>
      <c r="L7" s="631"/>
    </row>
    <row r="8" spans="1:17" s="37" customFormat="1" ht="12" customHeight="1">
      <c r="A8" s="1879"/>
      <c r="B8" s="1880"/>
      <c r="C8" s="1885"/>
      <c r="D8" s="1885"/>
      <c r="E8" s="1885"/>
      <c r="F8" s="1892"/>
      <c r="G8" s="133"/>
      <c r="H8" s="1885"/>
      <c r="I8" s="1885"/>
      <c r="J8" s="1892"/>
      <c r="K8" s="1892"/>
      <c r="L8" s="631"/>
      <c r="N8" s="73"/>
      <c r="O8" s="73"/>
      <c r="P8" s="73"/>
      <c r="Q8" s="73"/>
    </row>
    <row r="9" spans="1:17" s="37" customFormat="1" ht="12" customHeight="1">
      <c r="A9" s="1879"/>
      <c r="B9" s="1880"/>
      <c r="C9" s="1885"/>
      <c r="D9" s="1885"/>
      <c r="E9" s="1885"/>
      <c r="F9" s="1892"/>
      <c r="G9" s="1890" t="s">
        <v>775</v>
      </c>
      <c r="H9" s="1885"/>
      <c r="I9" s="1885"/>
      <c r="J9" s="1892"/>
      <c r="K9" s="1892"/>
      <c r="L9" s="631"/>
      <c r="N9" s="73"/>
      <c r="O9" s="73"/>
      <c r="P9" s="73"/>
      <c r="Q9" s="73"/>
    </row>
    <row r="10" spans="1:17" s="37" customFormat="1" ht="12" customHeight="1">
      <c r="A10" s="1879"/>
      <c r="B10" s="1880"/>
      <c r="C10" s="1885"/>
      <c r="D10" s="1885"/>
      <c r="E10" s="1885"/>
      <c r="F10" s="1892"/>
      <c r="G10" s="1885"/>
      <c r="H10" s="1885"/>
      <c r="I10" s="1885"/>
      <c r="J10" s="1892"/>
      <c r="K10" s="1892"/>
      <c r="L10" s="631"/>
      <c r="N10" s="73"/>
      <c r="O10" s="73"/>
      <c r="P10" s="73"/>
      <c r="Q10" s="73"/>
    </row>
    <row r="11" spans="1:17" s="37" customFormat="1" ht="36.95" customHeight="1">
      <c r="A11" s="1879"/>
      <c r="B11" s="1880"/>
      <c r="C11" s="1885"/>
      <c r="D11" s="1885"/>
      <c r="E11" s="1885"/>
      <c r="F11" s="1892"/>
      <c r="G11" s="1885"/>
      <c r="H11" s="1885"/>
      <c r="I11" s="1885"/>
      <c r="J11" s="1892"/>
      <c r="K11" s="1892"/>
      <c r="L11" s="631"/>
      <c r="N11" s="73"/>
      <c r="O11" s="696"/>
      <c r="P11" s="696"/>
      <c r="Q11" s="73"/>
    </row>
    <row r="12" spans="1:17" s="37" customFormat="1" ht="12.75" customHeight="1">
      <c r="A12" s="1879"/>
      <c r="B12" s="1880"/>
      <c r="C12" s="1885"/>
      <c r="D12" s="1885"/>
      <c r="E12" s="1885"/>
      <c r="F12" s="1892"/>
      <c r="G12" s="1885"/>
      <c r="H12" s="1885"/>
      <c r="I12" s="1885"/>
      <c r="J12" s="1892"/>
      <c r="K12" s="1892"/>
      <c r="L12" s="631"/>
      <c r="N12" s="73"/>
      <c r="O12" s="696"/>
      <c r="P12" s="696"/>
      <c r="Q12" s="73"/>
    </row>
    <row r="13" spans="1:12" s="37" customFormat="1" ht="12.75" customHeight="1">
      <c r="A13" s="1879"/>
      <c r="B13" s="1880"/>
      <c r="C13" s="1885"/>
      <c r="D13" s="1885"/>
      <c r="E13" s="1885"/>
      <c r="F13" s="1892"/>
      <c r="G13" s="1885"/>
      <c r="H13" s="1885"/>
      <c r="I13" s="1885"/>
      <c r="J13" s="1892"/>
      <c r="K13" s="1892"/>
      <c r="L13" s="631"/>
    </row>
    <row r="14" spans="1:12" s="37" customFormat="1" ht="12.75" customHeight="1">
      <c r="A14" s="1879"/>
      <c r="B14" s="1880"/>
      <c r="C14" s="1885"/>
      <c r="D14" s="1885"/>
      <c r="E14" s="1885"/>
      <c r="F14" s="1892"/>
      <c r="G14" s="1885"/>
      <c r="H14" s="1885"/>
      <c r="I14" s="1885"/>
      <c r="J14" s="1892"/>
      <c r="K14" s="1892"/>
      <c r="L14" s="631"/>
    </row>
    <row r="15" spans="1:12" s="37" customFormat="1" ht="12.75" customHeight="1">
      <c r="A15" s="1879"/>
      <c r="B15" s="1880"/>
      <c r="C15" s="1885"/>
      <c r="D15" s="1885"/>
      <c r="E15" s="1885"/>
      <c r="F15" s="1892"/>
      <c r="G15" s="1885"/>
      <c r="H15" s="1885"/>
      <c r="I15" s="1885"/>
      <c r="J15" s="1892"/>
      <c r="K15" s="1892"/>
      <c r="L15" s="631"/>
    </row>
    <row r="16" spans="1:12" s="37" customFormat="1" ht="12.75" customHeight="1">
      <c r="A16" s="1879"/>
      <c r="B16" s="1880"/>
      <c r="C16" s="1885"/>
      <c r="D16" s="1885"/>
      <c r="E16" s="1885"/>
      <c r="F16" s="1892"/>
      <c r="G16" s="1885"/>
      <c r="H16" s="1885"/>
      <c r="I16" s="1885"/>
      <c r="J16" s="1892"/>
      <c r="K16" s="1892"/>
      <c r="L16" s="631"/>
    </row>
    <row r="17" spans="1:12" s="37" customFormat="1" ht="42" customHeight="1">
      <c r="A17" s="1881"/>
      <c r="B17" s="1882"/>
      <c r="C17" s="1886"/>
      <c r="D17" s="1886"/>
      <c r="E17" s="1886"/>
      <c r="F17" s="1893"/>
      <c r="G17" s="1886"/>
      <c r="H17" s="1886"/>
      <c r="I17" s="1886"/>
      <c r="J17" s="1893"/>
      <c r="K17" s="1893"/>
      <c r="L17" s="631"/>
    </row>
    <row r="18" spans="1:11" s="73" customFormat="1" ht="12.75" customHeight="1">
      <c r="A18" s="195">
        <v>2018</v>
      </c>
      <c r="B18" s="100" t="s">
        <v>212</v>
      </c>
      <c r="C18" s="216">
        <v>46367</v>
      </c>
      <c r="D18" s="216">
        <v>24106</v>
      </c>
      <c r="E18" s="216">
        <v>7252</v>
      </c>
      <c r="F18" s="216">
        <v>39115</v>
      </c>
      <c r="G18" s="216">
        <v>2040</v>
      </c>
      <c r="H18" s="216">
        <v>38898</v>
      </c>
      <c r="I18" s="287">
        <v>11976</v>
      </c>
      <c r="J18" s="217">
        <v>1123</v>
      </c>
      <c r="K18" s="312" t="s">
        <v>448</v>
      </c>
    </row>
    <row r="19" spans="1:11" s="73" customFormat="1" ht="12.75" customHeight="1">
      <c r="A19" s="99"/>
      <c r="B19" s="100" t="s">
        <v>213</v>
      </c>
      <c r="C19" s="216">
        <v>44729</v>
      </c>
      <c r="D19" s="216">
        <v>23559</v>
      </c>
      <c r="E19" s="216">
        <v>7386</v>
      </c>
      <c r="F19" s="216">
        <v>37343</v>
      </c>
      <c r="G19" s="216">
        <v>1928</v>
      </c>
      <c r="H19" s="216">
        <v>37555</v>
      </c>
      <c r="I19" s="287">
        <v>11705</v>
      </c>
      <c r="J19" s="217">
        <v>1608</v>
      </c>
      <c r="K19" s="312" t="s">
        <v>448</v>
      </c>
    </row>
    <row r="20" spans="1:13" s="73" customFormat="1" ht="12.75" customHeight="1">
      <c r="A20" s="99"/>
      <c r="B20" s="100" t="s">
        <v>214</v>
      </c>
      <c r="C20" s="216">
        <v>43056</v>
      </c>
      <c r="D20" s="216">
        <v>22890</v>
      </c>
      <c r="E20" s="216">
        <v>6942</v>
      </c>
      <c r="F20" s="216">
        <v>36114</v>
      </c>
      <c r="G20" s="216">
        <v>1845</v>
      </c>
      <c r="H20" s="216">
        <v>36044</v>
      </c>
      <c r="I20" s="287">
        <v>11105</v>
      </c>
      <c r="J20" s="217">
        <v>1178</v>
      </c>
      <c r="K20" s="288">
        <v>15856</v>
      </c>
      <c r="M20" s="512"/>
    </row>
    <row r="21" spans="1:11" s="73" customFormat="1" ht="12.75" customHeight="1">
      <c r="A21" s="504"/>
      <c r="B21" s="100" t="s">
        <v>215</v>
      </c>
      <c r="C21" s="216">
        <v>43408</v>
      </c>
      <c r="D21" s="216">
        <v>23464</v>
      </c>
      <c r="E21" s="216">
        <v>6957</v>
      </c>
      <c r="F21" s="216">
        <v>36451</v>
      </c>
      <c r="G21" s="216">
        <v>1832</v>
      </c>
      <c r="H21" s="216">
        <v>36336</v>
      </c>
      <c r="I21" s="287">
        <v>11018</v>
      </c>
      <c r="J21" s="217">
        <v>1214</v>
      </c>
      <c r="K21" s="312" t="s">
        <v>448</v>
      </c>
    </row>
    <row r="22" spans="1:11" s="73" customFormat="1" ht="12.75" customHeight="1">
      <c r="A22" s="504"/>
      <c r="B22" s="100" t="s">
        <v>216</v>
      </c>
      <c r="C22" s="216">
        <v>43424</v>
      </c>
      <c r="D22" s="216">
        <v>23664</v>
      </c>
      <c r="E22" s="216">
        <v>6960</v>
      </c>
      <c r="F22" s="216">
        <v>36464</v>
      </c>
      <c r="G22" s="216">
        <v>1816</v>
      </c>
      <c r="H22" s="216">
        <v>36435</v>
      </c>
      <c r="I22" s="287">
        <v>11050</v>
      </c>
      <c r="J22" s="217">
        <v>1384</v>
      </c>
      <c r="K22" s="312" t="s">
        <v>448</v>
      </c>
    </row>
    <row r="23" spans="1:11" s="73" customFormat="1" ht="12.75" customHeight="1">
      <c r="A23" s="504"/>
      <c r="B23" s="100" t="s">
        <v>217</v>
      </c>
      <c r="C23" s="216">
        <v>42888</v>
      </c>
      <c r="D23" s="216">
        <v>23191</v>
      </c>
      <c r="E23" s="216">
        <v>7154</v>
      </c>
      <c r="F23" s="216">
        <v>35734</v>
      </c>
      <c r="G23" s="216">
        <v>1729</v>
      </c>
      <c r="H23" s="216">
        <v>36354</v>
      </c>
      <c r="I23" s="287">
        <v>11194</v>
      </c>
      <c r="J23" s="217">
        <v>1826</v>
      </c>
      <c r="K23" s="288">
        <v>15869</v>
      </c>
    </row>
    <row r="24" spans="1:11" s="73" customFormat="1" ht="12.75" customHeight="1">
      <c r="A24" s="504"/>
      <c r="B24" s="100" t="s">
        <v>218</v>
      </c>
      <c r="C24" s="701">
        <v>41946</v>
      </c>
      <c r="D24" s="701">
        <v>22542</v>
      </c>
      <c r="E24" s="701">
        <v>6792</v>
      </c>
      <c r="F24" s="701">
        <v>35154</v>
      </c>
      <c r="G24" s="701">
        <v>1707</v>
      </c>
      <c r="H24" s="701">
        <v>35444</v>
      </c>
      <c r="I24" s="702">
        <v>10834</v>
      </c>
      <c r="J24" s="703">
        <v>1759</v>
      </c>
      <c r="K24" s="312" t="s">
        <v>448</v>
      </c>
    </row>
    <row r="25" spans="1:11" s="73" customFormat="1" ht="12.75" customHeight="1">
      <c r="A25" s="504"/>
      <c r="B25" s="100" t="s">
        <v>219</v>
      </c>
      <c r="C25" s="701">
        <v>42780</v>
      </c>
      <c r="D25" s="701">
        <v>22877</v>
      </c>
      <c r="E25" s="701">
        <v>6772</v>
      </c>
      <c r="F25" s="701">
        <v>36008</v>
      </c>
      <c r="G25" s="701">
        <v>1771</v>
      </c>
      <c r="H25" s="701">
        <v>35877</v>
      </c>
      <c r="I25" s="702">
        <v>10999</v>
      </c>
      <c r="J25" s="703">
        <v>1822</v>
      </c>
      <c r="K25" s="312" t="s">
        <v>448</v>
      </c>
    </row>
    <row r="26" spans="1:11" s="73" customFormat="1" ht="12.75" customHeight="1">
      <c r="A26" s="504"/>
      <c r="B26" s="100" t="s">
        <v>220</v>
      </c>
      <c r="C26" s="701">
        <v>44118</v>
      </c>
      <c r="D26" s="701">
        <v>23233</v>
      </c>
      <c r="E26" s="701">
        <v>6839</v>
      </c>
      <c r="F26" s="701">
        <v>37279</v>
      </c>
      <c r="G26" s="701">
        <v>1807</v>
      </c>
      <c r="H26" s="701">
        <v>36768</v>
      </c>
      <c r="I26" s="702">
        <v>11284</v>
      </c>
      <c r="J26" s="703">
        <v>1893</v>
      </c>
      <c r="K26" s="288">
        <v>16195</v>
      </c>
    </row>
    <row r="27" spans="1:11" s="73" customFormat="1" ht="12.75" customHeight="1">
      <c r="A27" s="654"/>
      <c r="B27" s="100"/>
      <c r="C27" s="216"/>
      <c r="D27" s="216"/>
      <c r="E27" s="216"/>
      <c r="F27" s="216"/>
      <c r="G27" s="216"/>
      <c r="H27" s="216"/>
      <c r="I27" s="287"/>
      <c r="J27" s="217"/>
      <c r="K27" s="288"/>
    </row>
    <row r="28" spans="1:11" s="73" customFormat="1" ht="12.75" customHeight="1">
      <c r="A28" s="195">
        <v>2019</v>
      </c>
      <c r="B28" s="100" t="s">
        <v>221</v>
      </c>
      <c r="C28" s="216">
        <v>47005</v>
      </c>
      <c r="D28" s="216">
        <v>24420</v>
      </c>
      <c r="E28" s="216">
        <v>7009</v>
      </c>
      <c r="F28" s="216">
        <v>39996</v>
      </c>
      <c r="G28" s="216">
        <v>1853</v>
      </c>
      <c r="H28" s="216">
        <v>38930</v>
      </c>
      <c r="I28" s="216">
        <v>11851</v>
      </c>
      <c r="J28" s="216">
        <v>2048</v>
      </c>
      <c r="K28" s="312" t="s">
        <v>448</v>
      </c>
    </row>
    <row r="29" spans="1:11" s="73" customFormat="1" ht="12.75" customHeight="1">
      <c r="A29" s="99"/>
      <c r="B29" s="100" t="s">
        <v>222</v>
      </c>
      <c r="C29" s="216">
        <v>46094</v>
      </c>
      <c r="D29" s="216">
        <v>23722</v>
      </c>
      <c r="E29" s="216">
        <v>6646</v>
      </c>
      <c r="F29" s="216">
        <v>39448</v>
      </c>
      <c r="G29" s="216">
        <v>1829</v>
      </c>
      <c r="H29" s="216">
        <v>38129</v>
      </c>
      <c r="I29" s="216">
        <v>11671</v>
      </c>
      <c r="J29" s="216">
        <v>1802</v>
      </c>
      <c r="K29" s="312" t="s">
        <v>448</v>
      </c>
    </row>
    <row r="30" spans="1:11" s="73" customFormat="1" ht="12.75" customHeight="1">
      <c r="A30" s="99"/>
      <c r="B30" s="100" t="s">
        <v>211</v>
      </c>
      <c r="C30" s="701">
        <v>44542</v>
      </c>
      <c r="D30" s="701">
        <v>22985</v>
      </c>
      <c r="E30" s="701">
        <v>6387</v>
      </c>
      <c r="F30" s="701">
        <v>38155</v>
      </c>
      <c r="G30" s="701">
        <v>1794</v>
      </c>
      <c r="H30" s="701">
        <v>37008</v>
      </c>
      <c r="I30" s="702">
        <v>11421</v>
      </c>
      <c r="J30" s="703">
        <v>1708</v>
      </c>
      <c r="K30" s="288">
        <v>16598</v>
      </c>
    </row>
    <row r="31" spans="1:11" s="73" customFormat="1" ht="12.75" customHeight="1">
      <c r="A31" s="1326"/>
      <c r="B31" s="100" t="s">
        <v>212</v>
      </c>
      <c r="C31" s="701">
        <v>42521</v>
      </c>
      <c r="D31" s="701">
        <v>22206</v>
      </c>
      <c r="E31" s="701">
        <v>6160</v>
      </c>
      <c r="F31" s="701">
        <v>36361</v>
      </c>
      <c r="G31" s="701">
        <v>1740</v>
      </c>
      <c r="H31" s="701">
        <v>35281</v>
      </c>
      <c r="I31" s="702">
        <v>10947</v>
      </c>
      <c r="J31" s="1327">
        <v>933</v>
      </c>
      <c r="K31" s="312" t="s">
        <v>448</v>
      </c>
    </row>
    <row r="32" spans="1:11" s="73" customFormat="1" ht="12.75" customHeight="1">
      <c r="A32" s="1326"/>
      <c r="B32" s="100" t="s">
        <v>213</v>
      </c>
      <c r="C32" s="701">
        <v>41601</v>
      </c>
      <c r="D32" s="701">
        <v>21995</v>
      </c>
      <c r="E32" s="701">
        <v>6215</v>
      </c>
      <c r="F32" s="701">
        <v>35386</v>
      </c>
      <c r="G32" s="701">
        <v>1695</v>
      </c>
      <c r="H32" s="701">
        <v>34620</v>
      </c>
      <c r="I32" s="702">
        <v>10706</v>
      </c>
      <c r="J32" s="1327">
        <v>1253</v>
      </c>
      <c r="K32" s="312" t="s">
        <v>448</v>
      </c>
    </row>
    <row r="33" spans="1:11" s="73" customFormat="1" ht="12.75" customHeight="1">
      <c r="A33" s="1326"/>
      <c r="B33" s="100" t="s">
        <v>214</v>
      </c>
      <c r="C33" s="701">
        <v>40556</v>
      </c>
      <c r="D33" s="701">
        <v>21773</v>
      </c>
      <c r="E33" s="701">
        <v>6009</v>
      </c>
      <c r="F33" s="701">
        <v>34547</v>
      </c>
      <c r="G33" s="701">
        <v>1669</v>
      </c>
      <c r="H33" s="701">
        <v>33660</v>
      </c>
      <c r="I33" s="702">
        <v>10340</v>
      </c>
      <c r="J33" s="1327">
        <v>1015</v>
      </c>
      <c r="K33" s="1328">
        <v>16097</v>
      </c>
    </row>
    <row r="34" spans="1:13" s="73" customFormat="1" ht="12.75" customHeight="1">
      <c r="A34" s="99"/>
      <c r="B34" s="125" t="s">
        <v>512</v>
      </c>
      <c r="C34" s="939">
        <v>94.19360832404311</v>
      </c>
      <c r="D34" s="939">
        <v>95.12013979903888</v>
      </c>
      <c r="E34" s="939">
        <v>86.56006914433881</v>
      </c>
      <c r="F34" s="939">
        <v>95.66096250761477</v>
      </c>
      <c r="G34" s="939">
        <v>90.46070460704607</v>
      </c>
      <c r="H34" s="939">
        <v>93.38586172455888</v>
      </c>
      <c r="I34" s="939">
        <v>93.11121116614137</v>
      </c>
      <c r="J34" s="939">
        <v>86.16298811544992</v>
      </c>
      <c r="K34" s="940">
        <v>101.51992936427851</v>
      </c>
      <c r="M34" s="828"/>
    </row>
    <row r="35" spans="1:11" s="73" customFormat="1" ht="12.75" customHeight="1">
      <c r="A35" s="99"/>
      <c r="B35" s="320" t="s">
        <v>513</v>
      </c>
      <c r="C35" s="939">
        <v>97.48804115285691</v>
      </c>
      <c r="D35" s="939">
        <v>98.9906796999318</v>
      </c>
      <c r="E35" s="939">
        <v>96.68543845534995</v>
      </c>
      <c r="F35" s="939">
        <v>97.62900582151133</v>
      </c>
      <c r="G35" s="939">
        <v>98.46607669616519</v>
      </c>
      <c r="H35" s="939">
        <v>97.22703639514731</v>
      </c>
      <c r="I35" s="939">
        <v>96.58135624883244</v>
      </c>
      <c r="J35" s="939">
        <v>81.00558659217877</v>
      </c>
      <c r="K35" s="941" t="s">
        <v>447</v>
      </c>
    </row>
    <row r="36" spans="1:11" s="73" customFormat="1" ht="11.45" customHeight="1">
      <c r="A36" s="156"/>
      <c r="B36" s="126"/>
      <c r="C36" s="160"/>
      <c r="D36" s="161"/>
      <c r="E36" s="161"/>
      <c r="F36" s="162"/>
      <c r="G36" s="161"/>
      <c r="H36" s="161"/>
      <c r="I36" s="163"/>
      <c r="J36" s="163"/>
      <c r="K36" s="155"/>
    </row>
    <row r="37" spans="1:11" s="37" customFormat="1" ht="11.45" customHeight="1">
      <c r="A37" s="1888" t="s">
        <v>1818</v>
      </c>
      <c r="B37" s="1888"/>
      <c r="C37" s="1888"/>
      <c r="D37" s="1888"/>
      <c r="E37" s="1888"/>
      <c r="F37" s="1888"/>
      <c r="G37" s="1888"/>
      <c r="H37" s="1888"/>
      <c r="I37" s="1888"/>
      <c r="J37" s="1888"/>
      <c r="K37" s="1888"/>
    </row>
    <row r="38" spans="1:11" s="37" customFormat="1" ht="11.45" customHeight="1">
      <c r="A38" s="1888" t="s">
        <v>583</v>
      </c>
      <c r="B38" s="1889"/>
      <c r="C38" s="1889"/>
      <c r="D38" s="1889"/>
      <c r="E38" s="1889"/>
      <c r="F38" s="1889"/>
      <c r="G38" s="1889"/>
      <c r="H38" s="1889"/>
      <c r="I38" s="1889"/>
      <c r="J38" s="1889"/>
      <c r="K38" s="1889"/>
    </row>
    <row r="39" spans="1:11" s="37" customFormat="1" ht="14.25" customHeight="1">
      <c r="A39" s="1876" t="s">
        <v>1819</v>
      </c>
      <c r="B39" s="1876"/>
      <c r="C39" s="1876"/>
      <c r="D39" s="1876"/>
      <c r="E39" s="1876"/>
      <c r="F39" s="1876"/>
      <c r="G39" s="1876"/>
      <c r="H39" s="1876"/>
      <c r="I39" s="1876"/>
      <c r="J39" s="1876"/>
      <c r="K39" s="1876"/>
    </row>
    <row r="40" spans="1:11" ht="11.25" customHeight="1">
      <c r="A40" s="1028" t="s">
        <v>582</v>
      </c>
      <c r="B40" s="842"/>
      <c r="C40" s="842"/>
      <c r="D40" s="842"/>
      <c r="E40" s="842"/>
      <c r="F40" s="842"/>
      <c r="G40" s="842"/>
      <c r="H40" s="842"/>
      <c r="I40" s="842"/>
      <c r="J40" s="842"/>
      <c r="K40" s="842"/>
    </row>
    <row r="41" spans="3:11" ht="14.25">
      <c r="C41" s="43"/>
      <c r="D41" s="43"/>
      <c r="E41" s="43"/>
      <c r="F41" s="43"/>
      <c r="G41" s="43"/>
      <c r="H41" s="43"/>
      <c r="I41" s="43"/>
      <c r="J41" s="43"/>
      <c r="K41" s="43"/>
    </row>
    <row r="42" spans="3:11" ht="14.25">
      <c r="C42" s="43"/>
      <c r="D42" s="43"/>
      <c r="E42" s="43"/>
      <c r="F42" s="43"/>
      <c r="G42" s="43"/>
      <c r="H42" s="43"/>
      <c r="I42" s="43"/>
      <c r="J42" s="43"/>
      <c r="K42" s="43"/>
    </row>
    <row r="43" spans="3:11" ht="14.25">
      <c r="C43" s="43"/>
      <c r="D43" s="43"/>
      <c r="E43" s="43"/>
      <c r="F43" s="43"/>
      <c r="G43" s="43"/>
      <c r="H43" s="43"/>
      <c r="I43" s="43"/>
      <c r="J43" s="43"/>
      <c r="K43" s="43"/>
    </row>
    <row r="44" ht="14.25">
      <c r="K44" s="43"/>
    </row>
    <row r="45" ht="14.25">
      <c r="K45" s="43"/>
    </row>
  </sheetData>
  <mergeCells count="21">
    <mergeCell ref="A39:K39"/>
    <mergeCell ref="A5:B17"/>
    <mergeCell ref="C5:K5"/>
    <mergeCell ref="C6:C17"/>
    <mergeCell ref="D6:K6"/>
    <mergeCell ref="A38:K38"/>
    <mergeCell ref="I7:I17"/>
    <mergeCell ref="A37:K37"/>
    <mergeCell ref="J7:J17"/>
    <mergeCell ref="K7:K17"/>
    <mergeCell ref="H7:H17"/>
    <mergeCell ref="E7:E17"/>
    <mergeCell ref="G9:G17"/>
    <mergeCell ref="D7:D17"/>
    <mergeCell ref="F7:F17"/>
    <mergeCell ref="A4:B4"/>
    <mergeCell ref="A1:G1"/>
    <mergeCell ref="I1:K1"/>
    <mergeCell ref="A2:E2"/>
    <mergeCell ref="I2:K2"/>
    <mergeCell ref="A3:I3"/>
  </mergeCells>
  <hyperlinks>
    <hyperlink ref="I1" location="'Spis tablic     List of tables'!A1" display="Powrót do spisu tablic"/>
    <hyperlink ref="I2" location="'Spis tablic     List of tables'!A1" display="Return to list tables"/>
    <hyperlink ref="I1:K1" location="'Spis tablic     List of tables'!A21" display="Powrót do spisu tablic"/>
    <hyperlink ref="I2:K2" location="'Spis tablic     List of tables'!A21" display="Return to list tables"/>
  </hyperlink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showGridLines="0" workbookViewId="0" topLeftCell="A1">
      <selection activeCell="P24" sqref="P24"/>
    </sheetView>
  </sheetViews>
  <sheetFormatPr defaultColWidth="9" defaultRowHeight="14.25"/>
  <cols>
    <col min="1" max="1" width="8.59765625" style="35" customWidth="1"/>
    <col min="2" max="2" width="10.19921875" style="35" customWidth="1"/>
    <col min="3" max="3" width="11.69921875" style="35" customWidth="1"/>
    <col min="4" max="4" width="10.8984375" style="35" customWidth="1"/>
    <col min="5" max="5" width="11.5" style="35" customWidth="1"/>
    <col min="6" max="6" width="9.3984375" style="35" customWidth="1"/>
    <col min="7" max="7" width="9.19921875" style="35" customWidth="1"/>
    <col min="8" max="8" width="8.8984375" style="35" customWidth="1"/>
    <col min="9" max="9" width="8.59765625" style="35" customWidth="1"/>
    <col min="10" max="10" width="8.19921875" style="35" customWidth="1"/>
    <col min="11" max="16384" width="9" style="35" customWidth="1"/>
  </cols>
  <sheetData>
    <row r="1" spans="1:10" s="41" customFormat="1" ht="12.75" customHeight="1">
      <c r="A1" s="151" t="s">
        <v>546</v>
      </c>
      <c r="B1" s="151"/>
      <c r="C1" s="42"/>
      <c r="D1" s="42"/>
      <c r="E1" s="42"/>
      <c r="F1" s="42"/>
      <c r="G1" s="42"/>
      <c r="H1" s="1807" t="s">
        <v>494</v>
      </c>
      <c r="I1" s="1807"/>
      <c r="J1" s="1807"/>
    </row>
    <row r="2" spans="1:10" s="41" customFormat="1" ht="12.75" customHeight="1">
      <c r="A2" s="39" t="s">
        <v>362</v>
      </c>
      <c r="B2" s="39"/>
      <c r="C2" s="42"/>
      <c r="D2" s="42"/>
      <c r="E2" s="42"/>
      <c r="F2" s="42"/>
      <c r="G2" s="42"/>
      <c r="H2" s="1875" t="s">
        <v>495</v>
      </c>
      <c r="I2" s="1875"/>
      <c r="J2" s="1875"/>
    </row>
    <row r="3" spans="1:10" s="37" customFormat="1" ht="12.75" customHeight="1">
      <c r="A3" s="1029" t="s">
        <v>80</v>
      </c>
      <c r="B3" s="1029"/>
      <c r="C3" s="1009"/>
      <c r="D3" s="1009"/>
      <c r="E3" s="1009"/>
      <c r="F3" s="1009"/>
      <c r="G3" s="1009"/>
      <c r="H3" s="1009"/>
      <c r="I3" s="1009"/>
      <c r="J3" s="1009"/>
    </row>
    <row r="4" spans="1:10" s="37" customFormat="1" ht="12.75" customHeight="1">
      <c r="A4" s="1872" t="s">
        <v>364</v>
      </c>
      <c r="B4" s="1872"/>
      <c r="C4" s="1009"/>
      <c r="D4" s="1009"/>
      <c r="E4" s="1009"/>
      <c r="F4" s="1009"/>
      <c r="G4" s="1009"/>
      <c r="H4" s="1009"/>
      <c r="I4" s="1009"/>
      <c r="J4" s="1009"/>
    </row>
    <row r="5" spans="1:10" s="37" customFormat="1" ht="12.75" customHeight="1">
      <c r="A5" s="1877" t="s">
        <v>752</v>
      </c>
      <c r="B5" s="1878"/>
      <c r="C5" s="1890" t="s">
        <v>776</v>
      </c>
      <c r="D5" s="1891" t="s">
        <v>1764</v>
      </c>
      <c r="E5" s="132"/>
      <c r="F5" s="1891" t="s">
        <v>1765</v>
      </c>
      <c r="G5" s="132"/>
      <c r="H5" s="1891" t="s">
        <v>1766</v>
      </c>
      <c r="I5" s="1877"/>
      <c r="J5" s="1877"/>
    </row>
    <row r="6" spans="1:10" s="37" customFormat="1" ht="12.75" customHeight="1">
      <c r="A6" s="1879"/>
      <c r="B6" s="1880"/>
      <c r="C6" s="1885"/>
      <c r="D6" s="1892"/>
      <c r="E6" s="133"/>
      <c r="F6" s="1892"/>
      <c r="G6" s="133"/>
      <c r="H6" s="1892"/>
      <c r="I6" s="1894"/>
      <c r="J6" s="1894"/>
    </row>
    <row r="7" spans="1:10" s="37" customFormat="1" ht="9" customHeight="1">
      <c r="A7" s="1879"/>
      <c r="B7" s="1880"/>
      <c r="C7" s="1885"/>
      <c r="D7" s="1892"/>
      <c r="E7" s="133"/>
      <c r="F7" s="1892"/>
      <c r="G7" s="133"/>
      <c r="H7" s="1893"/>
      <c r="I7" s="1895"/>
      <c r="J7" s="1895"/>
    </row>
    <row r="8" spans="1:10" s="37" customFormat="1" ht="12" customHeight="1">
      <c r="A8" s="1879"/>
      <c r="B8" s="1880"/>
      <c r="C8" s="1885"/>
      <c r="D8" s="1892"/>
      <c r="E8" s="1890" t="s">
        <v>1381</v>
      </c>
      <c r="F8" s="1892"/>
      <c r="G8" s="1890" t="s">
        <v>777</v>
      </c>
      <c r="H8" s="1891" t="s">
        <v>778</v>
      </c>
      <c r="I8" s="133"/>
      <c r="J8" s="1891" t="s">
        <v>779</v>
      </c>
    </row>
    <row r="9" spans="1:10" s="37" customFormat="1" ht="12" customHeight="1">
      <c r="A9" s="1879"/>
      <c r="B9" s="1880"/>
      <c r="C9" s="1885"/>
      <c r="D9" s="1892"/>
      <c r="E9" s="1885"/>
      <c r="F9" s="1892"/>
      <c r="G9" s="1885"/>
      <c r="H9" s="1892"/>
      <c r="I9" s="1890" t="s">
        <v>780</v>
      </c>
      <c r="J9" s="1892"/>
    </row>
    <row r="10" spans="1:10" s="37" customFormat="1" ht="12" customHeight="1">
      <c r="A10" s="1879"/>
      <c r="B10" s="1880"/>
      <c r="C10" s="1885"/>
      <c r="D10" s="1892"/>
      <c r="E10" s="1885"/>
      <c r="F10" s="1892"/>
      <c r="G10" s="1885"/>
      <c r="H10" s="1892"/>
      <c r="I10" s="1885"/>
      <c r="J10" s="1892"/>
    </row>
    <row r="11" spans="1:10" s="37" customFormat="1" ht="36.95" customHeight="1">
      <c r="A11" s="1879"/>
      <c r="B11" s="1880"/>
      <c r="C11" s="1885"/>
      <c r="D11" s="1892"/>
      <c r="E11" s="1885"/>
      <c r="F11" s="1892"/>
      <c r="G11" s="1885"/>
      <c r="H11" s="1892"/>
      <c r="I11" s="1885"/>
      <c r="J11" s="1892"/>
    </row>
    <row r="12" spans="1:10" s="37" customFormat="1" ht="12.75" customHeight="1">
      <c r="A12" s="1879"/>
      <c r="B12" s="1880"/>
      <c r="C12" s="1885"/>
      <c r="D12" s="1892"/>
      <c r="E12" s="1885"/>
      <c r="F12" s="1892"/>
      <c r="G12" s="1885"/>
      <c r="H12" s="1892"/>
      <c r="I12" s="1885"/>
      <c r="J12" s="1892"/>
    </row>
    <row r="13" spans="1:10" s="37" customFormat="1" ht="12.75" customHeight="1">
      <c r="A13" s="1879"/>
      <c r="B13" s="1880"/>
      <c r="C13" s="1885"/>
      <c r="D13" s="1892"/>
      <c r="E13" s="1885"/>
      <c r="F13" s="1892"/>
      <c r="G13" s="1885"/>
      <c r="H13" s="1892"/>
      <c r="I13" s="1885"/>
      <c r="J13" s="1892"/>
    </row>
    <row r="14" spans="1:10" s="37" customFormat="1" ht="12.75" customHeight="1">
      <c r="A14" s="1879"/>
      <c r="B14" s="1880"/>
      <c r="C14" s="1885"/>
      <c r="D14" s="1892"/>
      <c r="E14" s="1885"/>
      <c r="F14" s="1892"/>
      <c r="G14" s="1885"/>
      <c r="H14" s="1892"/>
      <c r="I14" s="1885"/>
      <c r="J14" s="1892"/>
    </row>
    <row r="15" spans="1:10" s="37" customFormat="1" ht="12.75" customHeight="1">
      <c r="A15" s="1879"/>
      <c r="B15" s="1880"/>
      <c r="C15" s="1885"/>
      <c r="D15" s="1892"/>
      <c r="E15" s="1885"/>
      <c r="F15" s="1892"/>
      <c r="G15" s="1885"/>
      <c r="H15" s="1892"/>
      <c r="I15" s="1885"/>
      <c r="J15" s="1892"/>
    </row>
    <row r="16" spans="1:10" s="37" customFormat="1" ht="12.75" customHeight="1">
      <c r="A16" s="1879"/>
      <c r="B16" s="1880"/>
      <c r="C16" s="1885"/>
      <c r="D16" s="1892"/>
      <c r="E16" s="1885"/>
      <c r="F16" s="1892"/>
      <c r="G16" s="1885"/>
      <c r="H16" s="1892"/>
      <c r="I16" s="1885"/>
      <c r="J16" s="1892"/>
    </row>
    <row r="17" spans="1:10" s="37" customFormat="1" ht="46.5" customHeight="1">
      <c r="A17" s="1881"/>
      <c r="B17" s="1882"/>
      <c r="C17" s="1886"/>
      <c r="D17" s="1893"/>
      <c r="E17" s="1886"/>
      <c r="F17" s="1893"/>
      <c r="G17" s="1886"/>
      <c r="H17" s="1893"/>
      <c r="I17" s="1886"/>
      <c r="J17" s="1893"/>
    </row>
    <row r="18" spans="1:10" s="73" customFormat="1" ht="12.75" customHeight="1">
      <c r="A18" s="195">
        <v>2018</v>
      </c>
      <c r="B18" s="100" t="s">
        <v>212</v>
      </c>
      <c r="C18" s="834">
        <v>8.7</v>
      </c>
      <c r="D18" s="218">
        <v>5803</v>
      </c>
      <c r="E18" s="218">
        <v>5104</v>
      </c>
      <c r="F18" s="219">
        <v>7872</v>
      </c>
      <c r="G18" s="219">
        <v>4015</v>
      </c>
      <c r="H18" s="220">
        <v>4066</v>
      </c>
      <c r="I18" s="220">
        <v>3575</v>
      </c>
      <c r="J18" s="221">
        <v>3469</v>
      </c>
    </row>
    <row r="19" spans="1:10" s="73" customFormat="1" ht="12.75" customHeight="1">
      <c r="A19" s="99"/>
      <c r="B19" s="100" t="s">
        <v>213</v>
      </c>
      <c r="C19" s="834">
        <v>8.4</v>
      </c>
      <c r="D19" s="218">
        <v>5563</v>
      </c>
      <c r="E19" s="218">
        <v>4355</v>
      </c>
      <c r="F19" s="219">
        <v>7201</v>
      </c>
      <c r="G19" s="219">
        <v>3551</v>
      </c>
      <c r="H19" s="220">
        <v>3761</v>
      </c>
      <c r="I19" s="220">
        <v>3128</v>
      </c>
      <c r="J19" s="221">
        <v>3202</v>
      </c>
    </row>
    <row r="20" spans="1:10" s="73" customFormat="1" ht="12.75" customHeight="1">
      <c r="A20" s="99"/>
      <c r="B20" s="100" t="s">
        <v>214</v>
      </c>
      <c r="C20" s="834">
        <v>8.1</v>
      </c>
      <c r="D20" s="218">
        <v>5441</v>
      </c>
      <c r="E20" s="218">
        <v>4597</v>
      </c>
      <c r="F20" s="219">
        <v>7114</v>
      </c>
      <c r="G20" s="219">
        <v>3334</v>
      </c>
      <c r="H20" s="220">
        <v>2635</v>
      </c>
      <c r="I20" s="220">
        <v>2237</v>
      </c>
      <c r="J20" s="221">
        <v>2560</v>
      </c>
    </row>
    <row r="21" spans="1:10" s="73" customFormat="1" ht="12.75" customHeight="1">
      <c r="A21" s="504"/>
      <c r="B21" s="100" t="s">
        <v>215</v>
      </c>
      <c r="C21" s="834">
        <v>8.2</v>
      </c>
      <c r="D21" s="218">
        <v>6479</v>
      </c>
      <c r="E21" s="218">
        <v>5426</v>
      </c>
      <c r="F21" s="219">
        <v>6127</v>
      </c>
      <c r="G21" s="219">
        <v>2995</v>
      </c>
      <c r="H21" s="220">
        <v>3323</v>
      </c>
      <c r="I21" s="220">
        <v>2733</v>
      </c>
      <c r="J21" s="221">
        <v>2929</v>
      </c>
    </row>
    <row r="22" spans="1:10" s="73" customFormat="1" ht="12.75" customHeight="1">
      <c r="A22" s="504"/>
      <c r="B22" s="100" t="s">
        <v>216</v>
      </c>
      <c r="C22" s="834">
        <v>8.2</v>
      </c>
      <c r="D22" s="218">
        <v>6096</v>
      </c>
      <c r="E22" s="218">
        <v>5152</v>
      </c>
      <c r="F22" s="219">
        <v>6080</v>
      </c>
      <c r="G22" s="219">
        <v>2962</v>
      </c>
      <c r="H22" s="220">
        <v>2969</v>
      </c>
      <c r="I22" s="220">
        <v>2606</v>
      </c>
      <c r="J22" s="221">
        <v>3144</v>
      </c>
    </row>
    <row r="23" spans="1:10" s="73" customFormat="1" ht="12.75" customHeight="1">
      <c r="A23" s="504"/>
      <c r="B23" s="100" t="s">
        <v>217</v>
      </c>
      <c r="C23" s="834">
        <v>8.1</v>
      </c>
      <c r="D23" s="218">
        <v>6631</v>
      </c>
      <c r="E23" s="218">
        <v>5393</v>
      </c>
      <c r="F23" s="219">
        <v>7167</v>
      </c>
      <c r="G23" s="219">
        <v>4152</v>
      </c>
      <c r="H23" s="220">
        <v>2915</v>
      </c>
      <c r="I23" s="220">
        <v>2360</v>
      </c>
      <c r="J23" s="221">
        <v>2677</v>
      </c>
    </row>
    <row r="24" spans="1:10" s="73" customFormat="1" ht="12.75" customHeight="1">
      <c r="A24" s="504"/>
      <c r="B24" s="100" t="s">
        <v>218</v>
      </c>
      <c r="C24" s="834">
        <v>7.9</v>
      </c>
      <c r="D24" s="218">
        <v>6054</v>
      </c>
      <c r="E24" s="218">
        <v>4956</v>
      </c>
      <c r="F24" s="219">
        <v>6996</v>
      </c>
      <c r="G24" s="219">
        <v>3557</v>
      </c>
      <c r="H24" s="704">
        <v>2364</v>
      </c>
      <c r="I24" s="704">
        <v>2018</v>
      </c>
      <c r="J24" s="705">
        <v>2038</v>
      </c>
    </row>
    <row r="25" spans="1:10" s="73" customFormat="1" ht="12.75" customHeight="1">
      <c r="A25" s="504"/>
      <c r="B25" s="100" t="s">
        <v>219</v>
      </c>
      <c r="C25" s="834">
        <v>8.1</v>
      </c>
      <c r="D25" s="218">
        <v>5873</v>
      </c>
      <c r="E25" s="218">
        <v>5027</v>
      </c>
      <c r="F25" s="219">
        <v>5039</v>
      </c>
      <c r="G25" s="219">
        <v>2694</v>
      </c>
      <c r="H25" s="704">
        <v>2126</v>
      </c>
      <c r="I25" s="704">
        <v>1896</v>
      </c>
      <c r="J25" s="705">
        <v>2272</v>
      </c>
    </row>
    <row r="26" spans="1:10" s="73" customFormat="1" ht="12.75" customHeight="1">
      <c r="A26" s="504"/>
      <c r="B26" s="100" t="s">
        <v>220</v>
      </c>
      <c r="C26" s="834">
        <v>8.3</v>
      </c>
      <c r="D26" s="218">
        <v>5936</v>
      </c>
      <c r="E26" s="218">
        <v>5369</v>
      </c>
      <c r="F26" s="219">
        <v>4598</v>
      </c>
      <c r="G26" s="219">
        <v>2599</v>
      </c>
      <c r="H26" s="704">
        <v>1171</v>
      </c>
      <c r="I26" s="704">
        <v>1074</v>
      </c>
      <c r="J26" s="705">
        <v>1156</v>
      </c>
    </row>
    <row r="27" spans="1:10" s="73" customFormat="1" ht="12.75" customHeight="1">
      <c r="A27" s="654"/>
      <c r="B27" s="100"/>
      <c r="C27" s="834"/>
      <c r="D27" s="218"/>
      <c r="E27" s="218"/>
      <c r="F27" s="219"/>
      <c r="G27" s="219"/>
      <c r="H27" s="220"/>
      <c r="I27" s="220"/>
      <c r="J27" s="221"/>
    </row>
    <row r="28" spans="1:10" s="73" customFormat="1" ht="12.75" customHeight="1">
      <c r="A28" s="195">
        <v>2019</v>
      </c>
      <c r="B28" s="100" t="s">
        <v>221</v>
      </c>
      <c r="C28" s="834">
        <v>8.7</v>
      </c>
      <c r="D28" s="218">
        <v>7716</v>
      </c>
      <c r="E28" s="218">
        <v>6694</v>
      </c>
      <c r="F28" s="218">
        <v>4829</v>
      </c>
      <c r="G28" s="218">
        <v>2546</v>
      </c>
      <c r="H28" s="218">
        <v>3083</v>
      </c>
      <c r="I28" s="218">
        <v>2783</v>
      </c>
      <c r="J28" s="700">
        <v>2790</v>
      </c>
    </row>
    <row r="29" spans="1:10" s="73" customFormat="1" ht="12.75" customHeight="1">
      <c r="A29" s="99"/>
      <c r="B29" s="100" t="s">
        <v>222</v>
      </c>
      <c r="C29" s="834">
        <v>8.6</v>
      </c>
      <c r="D29" s="218">
        <v>5356</v>
      </c>
      <c r="E29" s="218">
        <v>4588</v>
      </c>
      <c r="F29" s="218">
        <v>6267</v>
      </c>
      <c r="G29" s="218">
        <v>2817</v>
      </c>
      <c r="H29" s="218">
        <v>3452</v>
      </c>
      <c r="I29" s="218">
        <v>2607</v>
      </c>
      <c r="J29" s="700">
        <v>2503</v>
      </c>
    </row>
    <row r="30" spans="1:10" s="73" customFormat="1" ht="12.75" customHeight="1">
      <c r="A30" s="99"/>
      <c r="B30" s="100" t="s">
        <v>211</v>
      </c>
      <c r="C30" s="834">
        <v>8.3</v>
      </c>
      <c r="D30" s="218">
        <v>5416</v>
      </c>
      <c r="E30" s="218">
        <v>4637</v>
      </c>
      <c r="F30" s="219">
        <v>6968</v>
      </c>
      <c r="G30" s="219">
        <v>3163</v>
      </c>
      <c r="H30" s="704">
        <v>2934</v>
      </c>
      <c r="I30" s="704">
        <v>2334</v>
      </c>
      <c r="J30" s="705">
        <v>1807</v>
      </c>
    </row>
    <row r="31" spans="1:10" s="73" customFormat="1" ht="12.75" customHeight="1">
      <c r="A31" s="1326"/>
      <c r="B31" s="100" t="s">
        <v>212</v>
      </c>
      <c r="C31" s="834">
        <v>8</v>
      </c>
      <c r="D31" s="218">
        <v>5120</v>
      </c>
      <c r="E31" s="218">
        <v>4403</v>
      </c>
      <c r="F31" s="219">
        <v>7141</v>
      </c>
      <c r="G31" s="219">
        <v>3338</v>
      </c>
      <c r="H31" s="704">
        <v>2765</v>
      </c>
      <c r="I31" s="704">
        <v>2368</v>
      </c>
      <c r="J31" s="1329">
        <v>2233</v>
      </c>
    </row>
    <row r="32" spans="1:10" s="73" customFormat="1" ht="12.75" customHeight="1">
      <c r="A32" s="1326"/>
      <c r="B32" s="100" t="s">
        <v>213</v>
      </c>
      <c r="C32" s="834">
        <v>7.8</v>
      </c>
      <c r="D32" s="218">
        <v>5099</v>
      </c>
      <c r="E32" s="218">
        <v>4042</v>
      </c>
      <c r="F32" s="219">
        <v>6019</v>
      </c>
      <c r="G32" s="219">
        <v>2831</v>
      </c>
      <c r="H32" s="704">
        <v>3047</v>
      </c>
      <c r="I32" s="704">
        <v>2711</v>
      </c>
      <c r="J32" s="1329">
        <v>2519</v>
      </c>
    </row>
    <row r="33" spans="1:10" s="73" customFormat="1" ht="12.75" customHeight="1">
      <c r="A33" s="1326"/>
      <c r="B33" s="100" t="s">
        <v>214</v>
      </c>
      <c r="C33" s="834">
        <v>7.6</v>
      </c>
      <c r="D33" s="218">
        <v>4371</v>
      </c>
      <c r="E33" s="218">
        <v>3662</v>
      </c>
      <c r="F33" s="219">
        <v>5416</v>
      </c>
      <c r="G33" s="219">
        <v>2522</v>
      </c>
      <c r="H33" s="704">
        <v>2637</v>
      </c>
      <c r="I33" s="704">
        <v>2252</v>
      </c>
      <c r="J33" s="1329">
        <v>2117</v>
      </c>
    </row>
    <row r="34" spans="1:10" s="73" customFormat="1" ht="12.75" customHeight="1">
      <c r="A34" s="99"/>
      <c r="B34" s="125" t="s">
        <v>512</v>
      </c>
      <c r="C34" s="942" t="s">
        <v>447</v>
      </c>
      <c r="D34" s="943">
        <v>80.33449733504871</v>
      </c>
      <c r="E34" s="943">
        <v>79.66064824885795</v>
      </c>
      <c r="F34" s="943">
        <v>76.1315715490582</v>
      </c>
      <c r="G34" s="943">
        <v>75.64487102579484</v>
      </c>
      <c r="H34" s="943">
        <v>100.07590132827325</v>
      </c>
      <c r="I34" s="943">
        <v>100.67054090299509</v>
      </c>
      <c r="J34" s="944">
        <v>82.6953125</v>
      </c>
    </row>
    <row r="35" spans="1:10" s="73" customFormat="1" ht="12.75" customHeight="1">
      <c r="A35" s="99"/>
      <c r="B35" s="320" t="s">
        <v>513</v>
      </c>
      <c r="C35" s="942" t="s">
        <v>447</v>
      </c>
      <c r="D35" s="943">
        <v>85.7226907236713</v>
      </c>
      <c r="E35" s="943">
        <v>90.59871350816428</v>
      </c>
      <c r="F35" s="943">
        <v>89.98172453895997</v>
      </c>
      <c r="G35" s="943">
        <v>89.08512892970681</v>
      </c>
      <c r="H35" s="943">
        <v>86.54414177879882</v>
      </c>
      <c r="I35" s="943">
        <v>83.06897823681298</v>
      </c>
      <c r="J35" s="944">
        <v>84.04128622469234</v>
      </c>
    </row>
    <row r="36" spans="1:10" s="73" customFormat="1" ht="11.45" customHeight="1">
      <c r="A36" s="156"/>
      <c r="B36" s="126"/>
      <c r="C36" s="155"/>
      <c r="D36" s="157"/>
      <c r="E36" s="157"/>
      <c r="F36" s="158"/>
      <c r="G36" s="158"/>
      <c r="H36" s="159"/>
      <c r="I36" s="159"/>
      <c r="J36" s="159"/>
    </row>
    <row r="37" spans="1:10" s="37" customFormat="1" ht="11.45" customHeight="1">
      <c r="A37" s="1888" t="s">
        <v>781</v>
      </c>
      <c r="B37" s="1888"/>
      <c r="C37" s="1888"/>
      <c r="D37" s="1888"/>
      <c r="E37" s="1888"/>
      <c r="F37" s="1888"/>
      <c r="G37" s="1888"/>
      <c r="H37" s="1030"/>
      <c r="I37" s="1030"/>
      <c r="J37" s="1030"/>
    </row>
    <row r="38" spans="1:11" s="37" customFormat="1" ht="11.45" customHeight="1">
      <c r="A38" s="1031" t="s">
        <v>583</v>
      </c>
      <c r="B38" s="1019"/>
      <c r="C38" s="1019"/>
      <c r="D38" s="1019"/>
      <c r="E38" s="1019"/>
      <c r="F38" s="1019"/>
      <c r="G38" s="1019"/>
      <c r="H38" s="1019"/>
      <c r="I38" s="1019"/>
      <c r="J38" s="1019"/>
      <c r="K38" s="418"/>
    </row>
    <row r="39" spans="1:10" s="37" customFormat="1" ht="14.25" customHeight="1">
      <c r="A39" s="1876" t="s">
        <v>782</v>
      </c>
      <c r="B39" s="1876"/>
      <c r="C39" s="1876"/>
      <c r="D39" s="1876"/>
      <c r="E39" s="1876"/>
      <c r="F39" s="1876"/>
      <c r="G39" s="1876"/>
      <c r="H39" s="36"/>
      <c r="I39" s="36"/>
      <c r="J39" s="36"/>
    </row>
    <row r="40" spans="1:11" ht="11.25" customHeight="1">
      <c r="A40" s="1028" t="s">
        <v>582</v>
      </c>
      <c r="B40" s="842"/>
      <c r="C40" s="842"/>
      <c r="D40" s="842"/>
      <c r="E40" s="842"/>
      <c r="F40" s="842"/>
      <c r="G40" s="842"/>
      <c r="H40" s="36"/>
      <c r="I40" s="36"/>
      <c r="J40" s="36"/>
      <c r="K40" s="36"/>
    </row>
    <row r="41" spans="1:2" ht="14.25">
      <c r="A41" s="36"/>
      <c r="B41" s="36"/>
    </row>
    <row r="42" spans="4:10" ht="14.25">
      <c r="D42" s="43"/>
      <c r="E42" s="43"/>
      <c r="F42" s="43"/>
      <c r="G42" s="43"/>
      <c r="H42" s="43"/>
      <c r="I42" s="43"/>
      <c r="J42" s="43"/>
    </row>
    <row r="43" spans="4:10" ht="14.25">
      <c r="D43" s="43"/>
      <c r="E43" s="43"/>
      <c r="F43" s="43"/>
      <c r="G43" s="43"/>
      <c r="H43" s="43"/>
      <c r="I43" s="43"/>
      <c r="J43" s="43"/>
    </row>
    <row r="44" ht="14.25">
      <c r="M44" s="35" t="s">
        <v>1438</v>
      </c>
    </row>
    <row r="45" spans="4:10" ht="14.25">
      <c r="D45" s="43"/>
      <c r="E45" s="43"/>
      <c r="F45" s="43"/>
      <c r="G45" s="43"/>
      <c r="H45" s="43"/>
      <c r="I45" s="43"/>
      <c r="J45" s="43"/>
    </row>
    <row r="46" spans="4:10" ht="14.25">
      <c r="D46" s="43"/>
      <c r="E46" s="43"/>
      <c r="F46" s="43"/>
      <c r="G46" s="43"/>
      <c r="H46" s="43"/>
      <c r="I46" s="43"/>
      <c r="J46" s="43"/>
    </row>
  </sheetData>
  <mergeCells count="15">
    <mergeCell ref="A39:G39"/>
    <mergeCell ref="H1:J1"/>
    <mergeCell ref="H2:J2"/>
    <mergeCell ref="A4:B4"/>
    <mergeCell ref="A5:B17"/>
    <mergeCell ref="C5:C17"/>
    <mergeCell ref="D5:D17"/>
    <mergeCell ref="F5:F17"/>
    <mergeCell ref="H5:J7"/>
    <mergeCell ref="E8:E17"/>
    <mergeCell ref="G8:G17"/>
    <mergeCell ref="H8:H17"/>
    <mergeCell ref="J8:J17"/>
    <mergeCell ref="I9:I17"/>
    <mergeCell ref="A37:G37"/>
  </mergeCells>
  <hyperlinks>
    <hyperlink ref="H1" location="'Spis tablic     List of tables'!A1" display="Powrót do spisu tablic"/>
    <hyperlink ref="H2" location="'Spis tablic     List of tables'!A1" display="Return to list tables"/>
    <hyperlink ref="H1:J1" location="'Spis tablic     List of tables'!A23" display="Powrót do spisu tablic"/>
    <hyperlink ref="H2:J2" location="'Spis tablic     List of tables'!A23" display="Return to list tables"/>
  </hyperlinks>
  <printOptions horizontalCentered="1" verticalCentered="1"/>
  <pageMargins left="0.2755905511811024" right="0.2755905511811024" top="0.2755905511811024" bottom="0.2755905511811024" header="0.2755905511811024" footer="0.2755905511811024"/>
  <pageSetup fitToHeight="1" fitToWidth="1" horizontalDpi="600" verticalDpi="600" orientation="landscape" paperSize="9" scale="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workbookViewId="0" topLeftCell="A1">
      <selection activeCell="P24" sqref="P24"/>
    </sheetView>
  </sheetViews>
  <sheetFormatPr defaultColWidth="9" defaultRowHeight="14.25"/>
  <cols>
    <col min="1" max="1" width="9.09765625" style="2" customWidth="1"/>
    <col min="2" max="2" width="13.59765625" style="2" customWidth="1"/>
    <col min="3" max="10" width="12.59765625" style="2" customWidth="1"/>
    <col min="11" max="16384" width="9" style="2" customWidth="1"/>
  </cols>
  <sheetData>
    <row r="1" spans="1:10" ht="15.75" customHeight="1">
      <c r="A1" s="1736" t="s">
        <v>1767</v>
      </c>
      <c r="B1" s="1736"/>
      <c r="C1" s="1736"/>
      <c r="D1" s="1736"/>
      <c r="E1" s="1736"/>
      <c r="F1" s="1736"/>
      <c r="G1" s="1736"/>
      <c r="H1" s="1736"/>
      <c r="J1" s="241" t="s">
        <v>494</v>
      </c>
    </row>
    <row r="2" spans="1:10" ht="12.75" customHeight="1">
      <c r="A2" s="1908" t="s">
        <v>510</v>
      </c>
      <c r="B2" s="1908"/>
      <c r="C2" s="1909"/>
      <c r="D2" s="11"/>
      <c r="E2" s="11"/>
      <c r="F2" s="11"/>
      <c r="G2" s="11"/>
      <c r="H2" s="11"/>
      <c r="J2" s="85" t="s">
        <v>495</v>
      </c>
    </row>
    <row r="3" spans="1:9" s="82" customFormat="1" ht="14.25" customHeight="1">
      <c r="A3" s="1806" t="s">
        <v>1768</v>
      </c>
      <c r="B3" s="1806"/>
      <c r="C3" s="1806"/>
      <c r="D3" s="1806"/>
      <c r="E3" s="1806"/>
      <c r="F3" s="1806"/>
      <c r="G3" s="1806"/>
      <c r="H3" s="1806"/>
      <c r="I3" s="1806"/>
    </row>
    <row r="4" spans="1:11" ht="12.75" customHeight="1">
      <c r="A4" s="1806" t="s">
        <v>514</v>
      </c>
      <c r="B4" s="1806"/>
      <c r="C4" s="1032"/>
      <c r="D4" s="1032"/>
      <c r="E4" s="1032"/>
      <c r="F4" s="1032"/>
      <c r="G4" s="1032"/>
      <c r="H4" s="1032"/>
      <c r="I4" s="843"/>
      <c r="J4" s="390"/>
      <c r="K4" s="389"/>
    </row>
    <row r="5" spans="1:11" ht="12.75" customHeight="1">
      <c r="A5" s="1741" t="s">
        <v>783</v>
      </c>
      <c r="B5" s="1754"/>
      <c r="C5" s="1740" t="s">
        <v>784</v>
      </c>
      <c r="D5" s="1741"/>
      <c r="E5" s="1754"/>
      <c r="F5" s="1907" t="s">
        <v>785</v>
      </c>
      <c r="G5" s="1760" t="s">
        <v>786</v>
      </c>
      <c r="H5" s="1782" t="s">
        <v>787</v>
      </c>
      <c r="I5" s="1776"/>
      <c r="J5" s="1782" t="s">
        <v>788</v>
      </c>
      <c r="K5" s="389"/>
    </row>
    <row r="6" spans="1:11" ht="12.75" customHeight="1">
      <c r="A6" s="1743"/>
      <c r="B6" s="1755"/>
      <c r="C6" s="1744"/>
      <c r="D6" s="1745"/>
      <c r="E6" s="1756"/>
      <c r="F6" s="1742"/>
      <c r="G6" s="1761"/>
      <c r="H6" s="1780"/>
      <c r="I6" s="1777"/>
      <c r="J6" s="1780"/>
      <c r="K6" s="389"/>
    </row>
    <row r="7" spans="1:11" ht="12.75" customHeight="1">
      <c r="A7" s="1743"/>
      <c r="B7" s="1755"/>
      <c r="C7" s="1740" t="s">
        <v>789</v>
      </c>
      <c r="D7" s="1754"/>
      <c r="E7" s="1904" t="s">
        <v>790</v>
      </c>
      <c r="F7" s="1742"/>
      <c r="G7" s="1761"/>
      <c r="H7" s="1780"/>
      <c r="I7" s="1777"/>
      <c r="J7" s="1780"/>
      <c r="K7" s="389"/>
    </row>
    <row r="8" spans="1:11" ht="12.75" customHeight="1">
      <c r="A8" s="1743"/>
      <c r="B8" s="1755"/>
      <c r="C8" s="1902"/>
      <c r="D8" s="1755"/>
      <c r="E8" s="1804"/>
      <c r="F8" s="1742"/>
      <c r="G8" s="1761"/>
      <c r="H8" s="1900"/>
      <c r="I8" s="1901"/>
      <c r="J8" s="1780"/>
      <c r="K8" s="389"/>
    </row>
    <row r="9" spans="1:11" ht="12.75" customHeight="1">
      <c r="A9" s="1743"/>
      <c r="B9" s="1755"/>
      <c r="C9" s="1903"/>
      <c r="D9" s="1904" t="s">
        <v>791</v>
      </c>
      <c r="E9" s="1804"/>
      <c r="F9" s="1742"/>
      <c r="G9" s="1761"/>
      <c r="H9" s="1906" t="s">
        <v>792</v>
      </c>
      <c r="I9" s="1906" t="s">
        <v>793</v>
      </c>
      <c r="J9" s="1780"/>
      <c r="K9" s="389"/>
    </row>
    <row r="10" spans="1:11" ht="12.75" customHeight="1">
      <c r="A10" s="1743"/>
      <c r="B10" s="1755"/>
      <c r="C10" s="1903"/>
      <c r="D10" s="1804"/>
      <c r="E10" s="1804"/>
      <c r="F10" s="1742"/>
      <c r="G10" s="1761"/>
      <c r="H10" s="1761"/>
      <c r="I10" s="1761"/>
      <c r="J10" s="1780"/>
      <c r="K10" s="389"/>
    </row>
    <row r="11" spans="1:11" ht="12.75" customHeight="1">
      <c r="A11" s="1743"/>
      <c r="B11" s="1755"/>
      <c r="C11" s="1903"/>
      <c r="D11" s="1804"/>
      <c r="E11" s="1804"/>
      <c r="F11" s="1742"/>
      <c r="G11" s="1761"/>
      <c r="H11" s="1761"/>
      <c r="I11" s="1761"/>
      <c r="J11" s="1780"/>
      <c r="K11" s="389"/>
    </row>
    <row r="12" spans="1:11" ht="12.75" customHeight="1">
      <c r="A12" s="1743"/>
      <c r="B12" s="1755"/>
      <c r="C12" s="1903"/>
      <c r="D12" s="1804"/>
      <c r="E12" s="1804"/>
      <c r="F12" s="1742"/>
      <c r="G12" s="1761"/>
      <c r="H12" s="1761"/>
      <c r="I12" s="1761"/>
      <c r="J12" s="1780"/>
      <c r="K12" s="389"/>
    </row>
    <row r="13" spans="1:11" ht="20.25" customHeight="1">
      <c r="A13" s="1745"/>
      <c r="B13" s="1756"/>
      <c r="C13" s="1869"/>
      <c r="D13" s="1905"/>
      <c r="E13" s="1905"/>
      <c r="F13" s="1744"/>
      <c r="G13" s="1814"/>
      <c r="H13" s="1814"/>
      <c r="I13" s="1814"/>
      <c r="J13" s="1900"/>
      <c r="K13" s="389"/>
    </row>
    <row r="14" spans="1:14" s="389" customFormat="1" ht="12.75" customHeight="1">
      <c r="A14" s="101">
        <v>2018</v>
      </c>
      <c r="B14" s="122" t="s">
        <v>212</v>
      </c>
      <c r="C14" s="222">
        <v>13229</v>
      </c>
      <c r="D14" s="222">
        <v>6070</v>
      </c>
      <c r="E14" s="222">
        <v>11562</v>
      </c>
      <c r="F14" s="222">
        <v>23920</v>
      </c>
      <c r="G14" s="222">
        <v>680</v>
      </c>
      <c r="H14" s="222">
        <v>8666</v>
      </c>
      <c r="I14" s="222">
        <v>54</v>
      </c>
      <c r="J14" s="223">
        <v>3036</v>
      </c>
      <c r="L14" s="264"/>
      <c r="M14" s="265"/>
      <c r="N14" s="265"/>
    </row>
    <row r="15" spans="1:14" s="389" customFormat="1" ht="12.75" customHeight="1">
      <c r="A15" s="277"/>
      <c r="B15" s="122" t="s">
        <v>213</v>
      </c>
      <c r="C15" s="222">
        <v>12833</v>
      </c>
      <c r="D15" s="222">
        <v>6082</v>
      </c>
      <c r="E15" s="222">
        <v>11096</v>
      </c>
      <c r="F15" s="222">
        <v>23208</v>
      </c>
      <c r="G15" s="222">
        <v>643</v>
      </c>
      <c r="H15" s="222">
        <v>8486</v>
      </c>
      <c r="I15" s="222">
        <v>48</v>
      </c>
      <c r="J15" s="223">
        <v>2985</v>
      </c>
      <c r="L15" s="264"/>
      <c r="M15" s="265"/>
      <c r="N15" s="265"/>
    </row>
    <row r="16" spans="1:14" s="389" customFormat="1" ht="12.75" customHeight="1">
      <c r="A16" s="277"/>
      <c r="B16" s="122" t="s">
        <v>214</v>
      </c>
      <c r="C16" s="222">
        <v>12074</v>
      </c>
      <c r="D16" s="222">
        <v>5612</v>
      </c>
      <c r="E16" s="222">
        <v>10763</v>
      </c>
      <c r="F16" s="222">
        <v>22509</v>
      </c>
      <c r="G16" s="222">
        <v>623</v>
      </c>
      <c r="H16" s="222">
        <v>8368</v>
      </c>
      <c r="I16" s="222">
        <v>43</v>
      </c>
      <c r="J16" s="223">
        <v>2882</v>
      </c>
      <c r="L16" s="264"/>
      <c r="M16" s="265"/>
      <c r="N16" s="265"/>
    </row>
    <row r="17" spans="1:14" s="389" customFormat="1" ht="12.75" customHeight="1">
      <c r="A17" s="505"/>
      <c r="B17" s="122" t="s">
        <v>215</v>
      </c>
      <c r="C17" s="222">
        <v>12357</v>
      </c>
      <c r="D17" s="222">
        <v>5799</v>
      </c>
      <c r="E17" s="222">
        <v>10630</v>
      </c>
      <c r="F17" s="222">
        <v>22282</v>
      </c>
      <c r="G17" s="222">
        <v>485</v>
      </c>
      <c r="H17" s="222">
        <v>8423</v>
      </c>
      <c r="I17" s="222">
        <v>46</v>
      </c>
      <c r="J17" s="223">
        <v>2905</v>
      </c>
      <c r="L17" s="264"/>
      <c r="M17" s="265"/>
      <c r="N17" s="265"/>
    </row>
    <row r="18" spans="1:14" s="389" customFormat="1" ht="12.75" customHeight="1">
      <c r="A18" s="505"/>
      <c r="B18" s="122" t="s">
        <v>216</v>
      </c>
      <c r="C18" s="222">
        <v>12399</v>
      </c>
      <c r="D18" s="222">
        <v>5805</v>
      </c>
      <c r="E18" s="222">
        <v>10536</v>
      </c>
      <c r="F18" s="222">
        <v>22221</v>
      </c>
      <c r="G18" s="222">
        <v>471</v>
      </c>
      <c r="H18" s="222">
        <v>8529</v>
      </c>
      <c r="I18" s="222">
        <v>44</v>
      </c>
      <c r="J18" s="223">
        <v>2945</v>
      </c>
      <c r="L18" s="264"/>
      <c r="M18" s="265"/>
      <c r="N18" s="265"/>
    </row>
    <row r="19" spans="1:14" s="389" customFormat="1" ht="12.75" customHeight="1">
      <c r="A19" s="505"/>
      <c r="B19" s="122" t="s">
        <v>217</v>
      </c>
      <c r="C19" s="222">
        <v>12677</v>
      </c>
      <c r="D19" s="222">
        <v>6277</v>
      </c>
      <c r="E19" s="222">
        <v>10346</v>
      </c>
      <c r="F19" s="222">
        <v>22007</v>
      </c>
      <c r="G19" s="222">
        <v>465</v>
      </c>
      <c r="H19" s="222">
        <v>8284</v>
      </c>
      <c r="I19" s="222">
        <v>44</v>
      </c>
      <c r="J19" s="223">
        <v>2842</v>
      </c>
      <c r="L19" s="264"/>
      <c r="M19" s="265"/>
      <c r="N19" s="265"/>
    </row>
    <row r="20" spans="1:14" s="389" customFormat="1" ht="12.75" customHeight="1">
      <c r="A20" s="602"/>
      <c r="B20" s="122" t="s">
        <v>218</v>
      </c>
      <c r="C20" s="706">
        <v>12080</v>
      </c>
      <c r="D20" s="706">
        <v>5856</v>
      </c>
      <c r="E20" s="706">
        <v>10331</v>
      </c>
      <c r="F20" s="706">
        <v>21729</v>
      </c>
      <c r="G20" s="706">
        <v>471</v>
      </c>
      <c r="H20" s="706">
        <v>8189</v>
      </c>
      <c r="I20" s="706">
        <v>37</v>
      </c>
      <c r="J20" s="707">
        <v>2794</v>
      </c>
      <c r="L20" s="264"/>
      <c r="M20" s="265"/>
      <c r="N20" s="265"/>
    </row>
    <row r="21" spans="1:14" s="389" customFormat="1" ht="12.75" customHeight="1">
      <c r="A21" s="602"/>
      <c r="B21" s="122" t="s">
        <v>219</v>
      </c>
      <c r="C21" s="706">
        <v>12171</v>
      </c>
      <c r="D21" s="706">
        <v>5862</v>
      </c>
      <c r="E21" s="706">
        <v>10511</v>
      </c>
      <c r="F21" s="706">
        <v>21955</v>
      </c>
      <c r="G21" s="706">
        <v>571</v>
      </c>
      <c r="H21" s="706">
        <v>8269</v>
      </c>
      <c r="I21" s="706">
        <v>39</v>
      </c>
      <c r="J21" s="707">
        <v>2771</v>
      </c>
      <c r="L21" s="264"/>
      <c r="M21" s="265"/>
      <c r="N21" s="265"/>
    </row>
    <row r="22" spans="1:14" s="389" customFormat="1" ht="12.75" customHeight="1">
      <c r="A22" s="602"/>
      <c r="B22" s="122" t="s">
        <v>220</v>
      </c>
      <c r="C22" s="706">
        <v>12565</v>
      </c>
      <c r="D22" s="706">
        <v>5996</v>
      </c>
      <c r="E22" s="706">
        <v>10845</v>
      </c>
      <c r="F22" s="706">
        <v>22275</v>
      </c>
      <c r="G22" s="706">
        <v>631</v>
      </c>
      <c r="H22" s="706">
        <v>8345</v>
      </c>
      <c r="I22" s="706">
        <v>45</v>
      </c>
      <c r="J22" s="707">
        <v>2781</v>
      </c>
      <c r="L22" s="264"/>
      <c r="M22" s="265"/>
      <c r="N22" s="265"/>
    </row>
    <row r="23" spans="1:14" s="389" customFormat="1" ht="12.75" customHeight="1">
      <c r="A23" s="655"/>
      <c r="B23" s="122"/>
      <c r="C23" s="223"/>
      <c r="D23" s="223"/>
      <c r="E23" s="223"/>
      <c r="F23" s="223"/>
      <c r="G23" s="223"/>
      <c r="H23" s="223"/>
      <c r="I23" s="223"/>
      <c r="J23" s="223"/>
      <c r="L23" s="264"/>
      <c r="M23" s="265"/>
      <c r="N23" s="265"/>
    </row>
    <row r="24" spans="1:14" s="389" customFormat="1" ht="12.75" customHeight="1">
      <c r="A24" s="101">
        <v>2019</v>
      </c>
      <c r="B24" s="102" t="s">
        <v>221</v>
      </c>
      <c r="C24" s="223">
        <v>13487</v>
      </c>
      <c r="D24" s="223">
        <v>6468</v>
      </c>
      <c r="E24" s="223">
        <v>11376</v>
      </c>
      <c r="F24" s="223">
        <v>22778</v>
      </c>
      <c r="G24" s="223">
        <v>438</v>
      </c>
      <c r="H24" s="223">
        <v>8698</v>
      </c>
      <c r="I24" s="223">
        <v>45</v>
      </c>
      <c r="J24" s="223">
        <v>2922</v>
      </c>
      <c r="L24" s="264"/>
      <c r="M24" s="265"/>
      <c r="N24" s="265"/>
    </row>
    <row r="25" spans="1:14" s="389" customFormat="1" ht="12.75" customHeight="1">
      <c r="A25" s="277"/>
      <c r="B25" s="122" t="s">
        <v>504</v>
      </c>
      <c r="C25" s="223">
        <v>12911</v>
      </c>
      <c r="D25" s="223">
        <v>5978</v>
      </c>
      <c r="E25" s="223">
        <v>11345</v>
      </c>
      <c r="F25" s="223">
        <v>22548</v>
      </c>
      <c r="G25" s="223">
        <v>482</v>
      </c>
      <c r="H25" s="223">
        <v>8666</v>
      </c>
      <c r="I25" s="223">
        <v>43</v>
      </c>
      <c r="J25" s="223">
        <v>2908</v>
      </c>
      <c r="L25" s="264"/>
      <c r="M25" s="265"/>
      <c r="N25" s="265"/>
    </row>
    <row r="26" spans="1:14" s="389" customFormat="1" ht="12.75" customHeight="1">
      <c r="A26" s="277"/>
      <c r="B26" s="122" t="s">
        <v>502</v>
      </c>
      <c r="C26" s="706">
        <v>12263</v>
      </c>
      <c r="D26" s="706">
        <v>5664</v>
      </c>
      <c r="E26" s="706">
        <v>11164</v>
      </c>
      <c r="F26" s="706">
        <v>22108</v>
      </c>
      <c r="G26" s="706">
        <v>487</v>
      </c>
      <c r="H26" s="706">
        <v>8487</v>
      </c>
      <c r="I26" s="706">
        <v>42</v>
      </c>
      <c r="J26" s="707">
        <v>2901</v>
      </c>
      <c r="L26" s="264"/>
      <c r="M26" s="265"/>
      <c r="N26" s="265"/>
    </row>
    <row r="27" spans="1:14" s="389" customFormat="1" ht="12.75" customHeight="1">
      <c r="A27" s="1330"/>
      <c r="B27" s="122" t="s">
        <v>212</v>
      </c>
      <c r="C27" s="706">
        <v>11520</v>
      </c>
      <c r="D27" s="706">
        <v>5192</v>
      </c>
      <c r="E27" s="706">
        <v>10841</v>
      </c>
      <c r="F27" s="706">
        <v>21572</v>
      </c>
      <c r="G27" s="706">
        <v>472</v>
      </c>
      <c r="H27" s="706">
        <v>8237</v>
      </c>
      <c r="I27" s="706">
        <v>36</v>
      </c>
      <c r="J27" s="707">
        <v>2814</v>
      </c>
      <c r="L27" s="264"/>
      <c r="M27" s="265"/>
      <c r="N27" s="265"/>
    </row>
    <row r="28" spans="1:14" s="389" customFormat="1" ht="12.75" customHeight="1">
      <c r="A28" s="1330"/>
      <c r="B28" s="122" t="s">
        <v>213</v>
      </c>
      <c r="C28" s="706">
        <v>11301</v>
      </c>
      <c r="D28" s="706">
        <v>5216</v>
      </c>
      <c r="E28" s="706">
        <v>10598</v>
      </c>
      <c r="F28" s="706">
        <v>21306</v>
      </c>
      <c r="G28" s="706">
        <v>443</v>
      </c>
      <c r="H28" s="706">
        <v>8157</v>
      </c>
      <c r="I28" s="706">
        <v>43</v>
      </c>
      <c r="J28" s="707">
        <v>2755</v>
      </c>
      <c r="L28" s="264"/>
      <c r="M28" s="265"/>
      <c r="N28" s="265"/>
    </row>
    <row r="29" spans="1:14" s="389" customFormat="1" ht="12.75" customHeight="1">
      <c r="A29" s="1330"/>
      <c r="B29" s="122" t="s">
        <v>214</v>
      </c>
      <c r="C29" s="706">
        <v>10824</v>
      </c>
      <c r="D29" s="706">
        <v>4993</v>
      </c>
      <c r="E29" s="706">
        <v>10457</v>
      </c>
      <c r="F29" s="706">
        <v>21015</v>
      </c>
      <c r="G29" s="706">
        <v>424</v>
      </c>
      <c r="H29" s="706">
        <v>8058</v>
      </c>
      <c r="I29" s="706">
        <v>43</v>
      </c>
      <c r="J29" s="707">
        <v>2703</v>
      </c>
      <c r="L29" s="264"/>
      <c r="M29" s="265"/>
      <c r="N29" s="265"/>
    </row>
    <row r="30" spans="1:14" s="15" customFormat="1" ht="12.75" customHeight="1">
      <c r="A30" s="278"/>
      <c r="B30" s="181" t="s">
        <v>11</v>
      </c>
      <c r="C30" s="945">
        <v>89.64717574954447</v>
      </c>
      <c r="D30" s="945">
        <v>88.97006414825374</v>
      </c>
      <c r="E30" s="945">
        <v>97.15692650747933</v>
      </c>
      <c r="F30" s="945">
        <v>93.36265493802479</v>
      </c>
      <c r="G30" s="945">
        <v>68.05778491171749</v>
      </c>
      <c r="H30" s="945">
        <v>96.29541108986615</v>
      </c>
      <c r="I30" s="945">
        <v>100</v>
      </c>
      <c r="J30" s="946">
        <v>93.78903539208882</v>
      </c>
      <c r="K30" s="262"/>
      <c r="L30" s="261"/>
      <c r="M30" s="265"/>
      <c r="N30" s="261"/>
    </row>
    <row r="31" spans="1:14" s="15" customFormat="1" ht="12.75" customHeight="1">
      <c r="A31" s="278"/>
      <c r="B31" s="181" t="s">
        <v>12</v>
      </c>
      <c r="C31" s="945">
        <v>95.77913458985931</v>
      </c>
      <c r="D31" s="945">
        <v>95.72469325153374</v>
      </c>
      <c r="E31" s="945">
        <v>98.66956029439517</v>
      </c>
      <c r="F31" s="945">
        <v>98.63418755280203</v>
      </c>
      <c r="G31" s="945">
        <v>95.71106094808127</v>
      </c>
      <c r="H31" s="945">
        <v>98.78631849944833</v>
      </c>
      <c r="I31" s="945">
        <v>100</v>
      </c>
      <c r="J31" s="946">
        <v>98.11252268602541</v>
      </c>
      <c r="K31" s="263"/>
      <c r="L31" s="261"/>
      <c r="M31" s="265"/>
      <c r="N31" s="261"/>
    </row>
    <row r="32" spans="1:11" ht="15" customHeight="1">
      <c r="A32" s="1898" t="s">
        <v>1769</v>
      </c>
      <c r="B32" s="1898"/>
      <c r="C32" s="1898"/>
      <c r="D32" s="1898"/>
      <c r="E32" s="1898"/>
      <c r="F32" s="1898"/>
      <c r="G32" s="1898"/>
      <c r="H32" s="1898"/>
      <c r="I32" s="1898"/>
      <c r="J32" s="1898"/>
      <c r="K32" s="3"/>
    </row>
    <row r="33" spans="1:11" s="37" customFormat="1" ht="11.45" customHeight="1">
      <c r="A33" s="1896" t="s">
        <v>583</v>
      </c>
      <c r="B33" s="1897"/>
      <c r="C33" s="1897"/>
      <c r="D33" s="1897"/>
      <c r="E33" s="1897"/>
      <c r="F33" s="1897"/>
      <c r="G33" s="1897"/>
      <c r="H33" s="1897"/>
      <c r="I33" s="1897"/>
      <c r="J33" s="1897"/>
      <c r="K33" s="1897"/>
    </row>
    <row r="34" spans="1:11" ht="12.75" customHeight="1">
      <c r="A34" s="1899" t="s">
        <v>1770</v>
      </c>
      <c r="B34" s="1899"/>
      <c r="C34" s="1899"/>
      <c r="D34" s="1899"/>
      <c r="E34" s="1899"/>
      <c r="F34" s="1899"/>
      <c r="G34" s="1899"/>
      <c r="H34" s="1899"/>
      <c r="I34" s="1899"/>
      <c r="J34" s="1899"/>
      <c r="K34" s="389"/>
    </row>
    <row r="35" spans="1:11" s="35" customFormat="1" ht="11.25" customHeight="1">
      <c r="A35" s="1033" t="s">
        <v>582</v>
      </c>
      <c r="B35" s="844"/>
      <c r="C35" s="844"/>
      <c r="D35" s="844"/>
      <c r="E35" s="844"/>
      <c r="F35" s="844"/>
      <c r="G35" s="844"/>
      <c r="H35" s="844"/>
      <c r="I35" s="844"/>
      <c r="J35" s="844"/>
      <c r="K35" s="36"/>
    </row>
    <row r="37" spans="3:10" ht="14.25">
      <c r="C37" s="15"/>
      <c r="D37" s="15"/>
      <c r="E37" s="15"/>
      <c r="F37" s="15"/>
      <c r="G37" s="15"/>
      <c r="H37" s="15"/>
      <c r="I37" s="15"/>
      <c r="J37" s="15"/>
    </row>
    <row r="38" spans="3:10" ht="14.25">
      <c r="C38" s="15"/>
      <c r="D38" s="15"/>
      <c r="E38" s="15"/>
      <c r="F38" s="15"/>
      <c r="G38" s="15"/>
      <c r="H38" s="15"/>
      <c r="I38" s="15"/>
      <c r="J38" s="15"/>
    </row>
    <row r="39" spans="3:10" ht="14.25">
      <c r="C39" s="15"/>
      <c r="D39" s="15"/>
      <c r="E39" s="15"/>
      <c r="F39" s="15"/>
      <c r="G39" s="15"/>
      <c r="H39" s="15"/>
      <c r="I39" s="15"/>
      <c r="J39" s="15"/>
    </row>
    <row r="40" spans="3:10" ht="14.25">
      <c r="C40" s="15"/>
      <c r="D40" s="15"/>
      <c r="E40" s="15"/>
      <c r="F40" s="15"/>
      <c r="G40" s="15"/>
      <c r="H40" s="15"/>
      <c r="I40" s="15"/>
      <c r="J40" s="15"/>
    </row>
    <row r="41" spans="3:10" ht="14.25">
      <c r="C41" s="15"/>
      <c r="D41" s="15"/>
      <c r="E41" s="15"/>
      <c r="F41" s="15"/>
      <c r="G41" s="15"/>
      <c r="H41" s="15"/>
      <c r="I41" s="15"/>
      <c r="J41" s="15"/>
    </row>
  </sheetData>
  <mergeCells count="19">
    <mergeCell ref="A1:H1"/>
    <mergeCell ref="A3:I3"/>
    <mergeCell ref="A4:B4"/>
    <mergeCell ref="C5:E6"/>
    <mergeCell ref="F5:F13"/>
    <mergeCell ref="G5:G13"/>
    <mergeCell ref="A5:B13"/>
    <mergeCell ref="A2:C2"/>
    <mergeCell ref="A33:K33"/>
    <mergeCell ref="A32:J32"/>
    <mergeCell ref="A34:J34"/>
    <mergeCell ref="H5:I8"/>
    <mergeCell ref="J5:J13"/>
    <mergeCell ref="C7:C13"/>
    <mergeCell ref="D7:D8"/>
    <mergeCell ref="E7:E13"/>
    <mergeCell ref="D9:D13"/>
    <mergeCell ref="H9:H13"/>
    <mergeCell ref="I9:I13"/>
  </mergeCells>
  <hyperlinks>
    <hyperlink ref="J1" location="'Spis tablic     List of tables'!A24" display="Powrót do spisu tablic"/>
    <hyperlink ref="J2" location="'Spis tablic     List of tables'!A24" display="Return to list tables"/>
  </hyperlink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showGridLines="0" workbookViewId="0" topLeftCell="A1">
      <selection activeCell="P24" sqref="P24"/>
    </sheetView>
  </sheetViews>
  <sheetFormatPr defaultColWidth="8.796875" defaultRowHeight="14.25"/>
  <cols>
    <col min="1" max="1" width="8.59765625" style="0" customWidth="1"/>
    <col min="2" max="2" width="13.59765625" style="0" customWidth="1"/>
    <col min="3" max="7" width="8.59765625" style="0" customWidth="1"/>
    <col min="8" max="8" width="8.59765625" style="420" customWidth="1"/>
    <col min="9" max="13" width="8.59765625" style="0" customWidth="1"/>
    <col min="14" max="16" width="7.09765625" style="2" customWidth="1"/>
    <col min="17" max="25" width="9" style="2" customWidth="1"/>
  </cols>
  <sheetData>
    <row r="1" spans="1:16" ht="12.75" customHeight="1">
      <c r="A1" s="1736" t="s">
        <v>545</v>
      </c>
      <c r="B1" s="1736"/>
      <c r="C1" s="1736"/>
      <c r="D1" s="1736"/>
      <c r="E1" s="1736"/>
      <c r="F1" s="1736"/>
      <c r="G1" s="1736"/>
      <c r="H1" s="1736"/>
      <c r="I1" s="1736"/>
      <c r="J1" s="1736"/>
      <c r="K1" s="1736"/>
      <c r="L1" s="1736"/>
      <c r="M1" s="1807" t="s">
        <v>494</v>
      </c>
      <c r="N1" s="1807"/>
      <c r="O1" s="1807"/>
      <c r="P1" s="4"/>
    </row>
    <row r="2" spans="1:16" ht="12.75" customHeight="1">
      <c r="A2" s="1736" t="s">
        <v>65</v>
      </c>
      <c r="B2" s="1736"/>
      <c r="C2" s="1736"/>
      <c r="D2" s="1736"/>
      <c r="E2" s="1736"/>
      <c r="F2" s="1736"/>
      <c r="G2" s="1736"/>
      <c r="H2" s="465"/>
      <c r="I2" s="4"/>
      <c r="J2" s="4"/>
      <c r="K2" s="4"/>
      <c r="L2" s="4"/>
      <c r="M2" s="1875" t="s">
        <v>495</v>
      </c>
      <c r="N2" s="1875"/>
      <c r="O2" s="1875"/>
      <c r="P2" s="4"/>
    </row>
    <row r="3" spans="1:13" ht="12.75" customHeight="1">
      <c r="A3" s="1908" t="s">
        <v>607</v>
      </c>
      <c r="B3" s="1908"/>
      <c r="C3" s="1908"/>
      <c r="D3" s="11"/>
      <c r="E3" s="11"/>
      <c r="F3" s="11"/>
      <c r="G3" s="11"/>
      <c r="H3" s="466"/>
      <c r="I3" s="22"/>
      <c r="J3" s="22"/>
      <c r="K3" s="22"/>
      <c r="L3" s="22"/>
      <c r="M3" s="22"/>
    </row>
    <row r="4" spans="1:16" ht="12.75" customHeight="1">
      <c r="A4" s="1806" t="s">
        <v>66</v>
      </c>
      <c r="B4" s="1806"/>
      <c r="C4" s="1806"/>
      <c r="D4" s="1806"/>
      <c r="E4" s="1806"/>
      <c r="F4" s="1806"/>
      <c r="G4" s="1806"/>
      <c r="H4" s="1806"/>
      <c r="I4" s="1806"/>
      <c r="J4" s="1806"/>
      <c r="K4" s="1806"/>
      <c r="L4" s="1806"/>
      <c r="M4" s="1010"/>
      <c r="N4" s="7"/>
      <c r="O4" s="7"/>
      <c r="P4" s="7"/>
    </row>
    <row r="5" spans="1:16" ht="12.75" customHeight="1">
      <c r="A5" s="1806" t="s">
        <v>67</v>
      </c>
      <c r="B5" s="1806"/>
      <c r="C5" s="1806"/>
      <c r="D5" s="1806"/>
      <c r="E5" s="1806"/>
      <c r="F5" s="1806"/>
      <c r="G5" s="1032"/>
      <c r="H5" s="1032"/>
      <c r="I5" s="1032"/>
      <c r="J5" s="1032"/>
      <c r="K5" s="1032"/>
      <c r="L5" s="1032"/>
      <c r="M5" s="1010"/>
      <c r="N5" s="7"/>
      <c r="O5" s="7"/>
      <c r="P5" s="7"/>
    </row>
    <row r="6" spans="1:13" ht="12.75" customHeight="1">
      <c r="A6" s="1806" t="s">
        <v>608</v>
      </c>
      <c r="B6" s="1806"/>
      <c r="C6" s="1806"/>
      <c r="D6" s="1806"/>
      <c r="E6" s="1806"/>
      <c r="F6" s="1806"/>
      <c r="G6" s="845"/>
      <c r="H6" s="845"/>
      <c r="I6" s="845"/>
      <c r="J6" s="843"/>
      <c r="K6" s="843"/>
      <c r="L6" s="843"/>
      <c r="M6" s="1015"/>
    </row>
    <row r="7" spans="1:25" ht="12.75" customHeight="1">
      <c r="A7" s="1741" t="s">
        <v>794</v>
      </c>
      <c r="B7" s="1754"/>
      <c r="C7" s="1910" t="s">
        <v>795</v>
      </c>
      <c r="D7" s="1916" t="s">
        <v>796</v>
      </c>
      <c r="E7" s="1917"/>
      <c r="F7" s="1917"/>
      <c r="G7" s="1917"/>
      <c r="H7" s="1918"/>
      <c r="I7" s="1740" t="s">
        <v>797</v>
      </c>
      <c r="J7" s="1741"/>
      <c r="K7" s="1741"/>
      <c r="L7" s="1741"/>
      <c r="M7" s="1741"/>
      <c r="N7"/>
      <c r="O7"/>
      <c r="P7"/>
      <c r="Q7"/>
      <c r="R7"/>
      <c r="S7"/>
      <c r="T7"/>
      <c r="U7"/>
      <c r="V7"/>
      <c r="W7"/>
      <c r="X7"/>
      <c r="Y7"/>
    </row>
    <row r="8" spans="1:25" ht="12.75" customHeight="1">
      <c r="A8" s="1743"/>
      <c r="B8" s="1755"/>
      <c r="C8" s="1911"/>
      <c r="D8" s="1742"/>
      <c r="E8" s="1743"/>
      <c r="F8" s="1743"/>
      <c r="G8" s="1743"/>
      <c r="H8" s="1919"/>
      <c r="I8" s="1742"/>
      <c r="J8" s="1743"/>
      <c r="K8" s="1743"/>
      <c r="L8" s="1743"/>
      <c r="M8" s="1743"/>
      <c r="N8"/>
      <c r="O8"/>
      <c r="P8"/>
      <c r="Q8"/>
      <c r="R8"/>
      <c r="S8"/>
      <c r="T8"/>
      <c r="U8"/>
      <c r="V8"/>
      <c r="W8"/>
      <c r="X8"/>
      <c r="Y8"/>
    </row>
    <row r="9" spans="1:25" ht="12.75" customHeight="1">
      <c r="A9" s="1743"/>
      <c r="B9" s="1755"/>
      <c r="C9" s="1911"/>
      <c r="D9" s="1742"/>
      <c r="E9" s="1743"/>
      <c r="F9" s="1743"/>
      <c r="G9" s="1743"/>
      <c r="H9" s="1919"/>
      <c r="I9" s="1742"/>
      <c r="J9" s="1743"/>
      <c r="K9" s="1743"/>
      <c r="L9" s="1743"/>
      <c r="M9" s="1743"/>
      <c r="N9"/>
      <c r="O9"/>
      <c r="P9"/>
      <c r="Q9"/>
      <c r="R9"/>
      <c r="S9"/>
      <c r="T9"/>
      <c r="U9"/>
      <c r="V9"/>
      <c r="W9"/>
      <c r="X9"/>
      <c r="Y9"/>
    </row>
    <row r="10" spans="1:25" ht="12.75" customHeight="1">
      <c r="A10" s="1743"/>
      <c r="B10" s="1755"/>
      <c r="C10" s="1911"/>
      <c r="D10" s="1742"/>
      <c r="E10" s="1743"/>
      <c r="F10" s="1743"/>
      <c r="G10" s="1743"/>
      <c r="H10" s="1919"/>
      <c r="I10" s="1742"/>
      <c r="J10" s="1743"/>
      <c r="K10" s="1743"/>
      <c r="L10" s="1743"/>
      <c r="M10" s="1743"/>
      <c r="N10"/>
      <c r="O10"/>
      <c r="P10"/>
      <c r="Q10"/>
      <c r="R10"/>
      <c r="S10"/>
      <c r="T10"/>
      <c r="U10"/>
      <c r="V10"/>
      <c r="W10"/>
      <c r="X10"/>
      <c r="Y10"/>
    </row>
    <row r="11" spans="1:25" ht="12.75" customHeight="1">
      <c r="A11" s="1743"/>
      <c r="B11" s="1755"/>
      <c r="C11" s="1911"/>
      <c r="D11" s="1742"/>
      <c r="E11" s="1743"/>
      <c r="F11" s="1743"/>
      <c r="G11" s="1743"/>
      <c r="H11" s="1919"/>
      <c r="I11" s="1742"/>
      <c r="J11" s="1743"/>
      <c r="K11" s="1743"/>
      <c r="L11" s="1743"/>
      <c r="M11" s="1743"/>
      <c r="N11"/>
      <c r="O11"/>
      <c r="P11"/>
      <c r="Q11"/>
      <c r="R11"/>
      <c r="S11"/>
      <c r="T11"/>
      <c r="U11"/>
      <c r="V11"/>
      <c r="W11"/>
      <c r="X11"/>
      <c r="Y11"/>
    </row>
    <row r="12" spans="1:25" ht="12.75" customHeight="1">
      <c r="A12" s="1743"/>
      <c r="B12" s="1755"/>
      <c r="C12" s="1911"/>
      <c r="D12" s="1796"/>
      <c r="E12" s="1791"/>
      <c r="F12" s="1791"/>
      <c r="G12" s="1791"/>
      <c r="H12" s="1797"/>
      <c r="I12" s="1759"/>
      <c r="J12" s="1758"/>
      <c r="K12" s="1758"/>
      <c r="L12" s="1758"/>
      <c r="M12" s="1758"/>
      <c r="N12"/>
      <c r="O12"/>
      <c r="P12"/>
      <c r="Q12"/>
      <c r="R12"/>
      <c r="S12"/>
      <c r="T12"/>
      <c r="U12"/>
      <c r="V12"/>
      <c r="W12"/>
      <c r="X12"/>
      <c r="Y12"/>
    </row>
    <row r="13" spans="1:25" ht="12.75" customHeight="1">
      <c r="A13" s="1743"/>
      <c r="B13" s="1755"/>
      <c r="C13" s="1911"/>
      <c r="D13" s="1920" t="s">
        <v>798</v>
      </c>
      <c r="E13" s="1760" t="s">
        <v>1771</v>
      </c>
      <c r="F13" s="1760" t="s">
        <v>799</v>
      </c>
      <c r="G13" s="1760" t="s">
        <v>800</v>
      </c>
      <c r="H13" s="1760" t="s">
        <v>801</v>
      </c>
      <c r="I13" s="1760" t="s">
        <v>802</v>
      </c>
      <c r="J13" s="1913" t="s">
        <v>421</v>
      </c>
      <c r="K13" s="1913" t="s">
        <v>422</v>
      </c>
      <c r="L13" s="1913" t="s">
        <v>423</v>
      </c>
      <c r="M13" s="1782" t="s">
        <v>803</v>
      </c>
      <c r="N13"/>
      <c r="O13"/>
      <c r="P13"/>
      <c r="Q13"/>
      <c r="R13"/>
      <c r="S13"/>
      <c r="T13"/>
      <c r="U13"/>
      <c r="V13"/>
      <c r="W13"/>
      <c r="X13"/>
      <c r="Y13"/>
    </row>
    <row r="14" spans="1:25" ht="12.75" customHeight="1">
      <c r="A14" s="1743"/>
      <c r="B14" s="1755"/>
      <c r="C14" s="1911"/>
      <c r="D14" s="1921"/>
      <c r="E14" s="1761"/>
      <c r="F14" s="1761"/>
      <c r="G14" s="1761"/>
      <c r="H14" s="1761"/>
      <c r="I14" s="1761"/>
      <c r="J14" s="1914"/>
      <c r="K14" s="1914"/>
      <c r="L14" s="1914"/>
      <c r="M14" s="1780"/>
      <c r="N14"/>
      <c r="O14"/>
      <c r="P14"/>
      <c r="Q14"/>
      <c r="R14"/>
      <c r="S14"/>
      <c r="T14"/>
      <c r="U14"/>
      <c r="V14"/>
      <c r="W14"/>
      <c r="X14"/>
      <c r="Y14"/>
    </row>
    <row r="15" spans="1:25" ht="12.75" customHeight="1">
      <c r="A15" s="1743"/>
      <c r="B15" s="1755"/>
      <c r="C15" s="1911"/>
      <c r="D15" s="1921"/>
      <c r="E15" s="1761"/>
      <c r="F15" s="1761"/>
      <c r="G15" s="1761"/>
      <c r="H15" s="1761"/>
      <c r="I15" s="1761"/>
      <c r="J15" s="1914"/>
      <c r="K15" s="1914"/>
      <c r="L15" s="1914"/>
      <c r="M15" s="1780"/>
      <c r="N15"/>
      <c r="O15"/>
      <c r="P15"/>
      <c r="Q15"/>
      <c r="R15"/>
      <c r="S15"/>
      <c r="T15"/>
      <c r="U15"/>
      <c r="V15"/>
      <c r="W15"/>
      <c r="X15"/>
      <c r="Y15"/>
    </row>
    <row r="16" spans="1:25" ht="12.75" customHeight="1">
      <c r="A16" s="1743"/>
      <c r="B16" s="1755"/>
      <c r="C16" s="1911"/>
      <c r="D16" s="1921"/>
      <c r="E16" s="1761"/>
      <c r="F16" s="1761"/>
      <c r="G16" s="1761"/>
      <c r="H16" s="1761"/>
      <c r="I16" s="1761"/>
      <c r="J16" s="1914"/>
      <c r="K16" s="1914"/>
      <c r="L16" s="1914"/>
      <c r="M16" s="1780"/>
      <c r="N16"/>
      <c r="O16"/>
      <c r="P16"/>
      <c r="Q16"/>
      <c r="R16"/>
      <c r="S16"/>
      <c r="T16"/>
      <c r="U16"/>
      <c r="V16"/>
      <c r="W16"/>
      <c r="X16"/>
      <c r="Y16"/>
    </row>
    <row r="17" spans="1:25" ht="12.75" customHeight="1">
      <c r="A17" s="1743"/>
      <c r="B17" s="1755"/>
      <c r="C17" s="1911"/>
      <c r="D17" s="1921"/>
      <c r="E17" s="1761"/>
      <c r="F17" s="1761"/>
      <c r="G17" s="1761"/>
      <c r="H17" s="1761"/>
      <c r="I17" s="1761"/>
      <c r="J17" s="1914"/>
      <c r="K17" s="1914"/>
      <c r="L17" s="1914"/>
      <c r="M17" s="1780"/>
      <c r="N17"/>
      <c r="O17"/>
      <c r="P17"/>
      <c r="Q17"/>
      <c r="R17"/>
      <c r="S17"/>
      <c r="T17"/>
      <c r="U17"/>
      <c r="V17"/>
      <c r="W17"/>
      <c r="X17"/>
      <c r="Y17"/>
    </row>
    <row r="18" spans="1:25" ht="12.75" customHeight="1">
      <c r="A18" s="1743"/>
      <c r="B18" s="1755"/>
      <c r="C18" s="1911"/>
      <c r="D18" s="1921"/>
      <c r="E18" s="1761"/>
      <c r="F18" s="1761"/>
      <c r="G18" s="1761"/>
      <c r="H18" s="1761"/>
      <c r="I18" s="1761"/>
      <c r="J18" s="1914"/>
      <c r="K18" s="1914"/>
      <c r="L18" s="1914"/>
      <c r="M18" s="1780"/>
      <c r="N18"/>
      <c r="O18"/>
      <c r="P18"/>
      <c r="Q18"/>
      <c r="R18"/>
      <c r="S18"/>
      <c r="T18"/>
      <c r="U18"/>
      <c r="V18"/>
      <c r="W18"/>
      <c r="X18"/>
      <c r="Y18"/>
    </row>
    <row r="19" spans="1:25" ht="12.75" customHeight="1">
      <c r="A19" s="1743"/>
      <c r="B19" s="1755"/>
      <c r="C19" s="1911"/>
      <c r="D19" s="1921"/>
      <c r="E19" s="1761"/>
      <c r="F19" s="1761"/>
      <c r="G19" s="1761"/>
      <c r="H19" s="1761"/>
      <c r="I19" s="1761"/>
      <c r="J19" s="1914"/>
      <c r="K19" s="1914"/>
      <c r="L19" s="1914"/>
      <c r="M19" s="1780"/>
      <c r="N19"/>
      <c r="O19"/>
      <c r="P19"/>
      <c r="Q19"/>
      <c r="R19"/>
      <c r="S19"/>
      <c r="T19"/>
      <c r="U19"/>
      <c r="V19"/>
      <c r="W19"/>
      <c r="X19"/>
      <c r="Y19"/>
    </row>
    <row r="20" spans="1:25" ht="70.5" customHeight="1">
      <c r="A20" s="1745"/>
      <c r="B20" s="1756"/>
      <c r="C20" s="1912"/>
      <c r="D20" s="1922"/>
      <c r="E20" s="1762"/>
      <c r="F20" s="1762"/>
      <c r="G20" s="1762"/>
      <c r="H20" s="1762"/>
      <c r="I20" s="1762"/>
      <c r="J20" s="1915"/>
      <c r="K20" s="1915"/>
      <c r="L20" s="1915"/>
      <c r="M20" s="1781"/>
      <c r="N20"/>
      <c r="O20"/>
      <c r="P20"/>
      <c r="Q20"/>
      <c r="R20"/>
      <c r="S20"/>
      <c r="T20"/>
      <c r="U20"/>
      <c r="V20"/>
      <c r="W20"/>
      <c r="X20"/>
      <c r="Y20"/>
    </row>
    <row r="21" spans="1:25" s="16" customFormat="1" ht="15" customHeight="1">
      <c r="A21" s="635">
        <v>2018</v>
      </c>
      <c r="B21" s="275" t="s">
        <v>211</v>
      </c>
      <c r="C21" s="478">
        <v>48436</v>
      </c>
      <c r="D21" s="478">
        <v>8104</v>
      </c>
      <c r="E21" s="478">
        <v>11934</v>
      </c>
      <c r="F21" s="478">
        <v>5291</v>
      </c>
      <c r="G21" s="478">
        <v>13028</v>
      </c>
      <c r="H21" s="478">
        <v>10079</v>
      </c>
      <c r="I21" s="478">
        <v>6489</v>
      </c>
      <c r="J21" s="478">
        <v>14678</v>
      </c>
      <c r="K21" s="478">
        <v>11131</v>
      </c>
      <c r="L21" s="478">
        <v>8298</v>
      </c>
      <c r="M21" s="479">
        <v>7840</v>
      </c>
      <c r="N21" s="420"/>
      <c r="O21" s="420"/>
      <c r="P21" s="420"/>
      <c r="Q21" s="420"/>
      <c r="R21" s="420"/>
      <c r="S21" s="420"/>
      <c r="T21" s="420"/>
      <c r="U21" s="420"/>
      <c r="V21" s="420"/>
      <c r="W21" s="420"/>
      <c r="X21" s="420"/>
      <c r="Y21" s="420"/>
    </row>
    <row r="22" spans="1:25" s="16" customFormat="1" ht="15" customHeight="1">
      <c r="A22" s="506"/>
      <c r="B22" s="154" t="s">
        <v>214</v>
      </c>
      <c r="C22" s="224">
        <v>43056</v>
      </c>
      <c r="D22" s="224">
        <v>7303</v>
      </c>
      <c r="E22" s="224">
        <v>10750</v>
      </c>
      <c r="F22" s="224">
        <v>5005</v>
      </c>
      <c r="G22" s="224">
        <v>11289</v>
      </c>
      <c r="H22" s="224">
        <v>8709</v>
      </c>
      <c r="I22" s="224">
        <v>5612</v>
      </c>
      <c r="J22" s="224">
        <v>13009</v>
      </c>
      <c r="K22" s="224">
        <v>10028</v>
      </c>
      <c r="L22" s="224">
        <v>7331</v>
      </c>
      <c r="M22" s="225">
        <v>7076</v>
      </c>
      <c r="N22" s="420"/>
      <c r="O22" s="420"/>
      <c r="P22" s="420"/>
      <c r="Q22" s="420"/>
      <c r="R22" s="420"/>
      <c r="S22" s="420"/>
      <c r="T22" s="420"/>
      <c r="U22" s="420"/>
      <c r="V22" s="420"/>
      <c r="W22" s="420"/>
      <c r="X22" s="420"/>
      <c r="Y22" s="420"/>
    </row>
    <row r="23" spans="1:25" s="16" customFormat="1" ht="15" customHeight="1">
      <c r="A23" s="506"/>
      <c r="B23" s="154" t="s">
        <v>217</v>
      </c>
      <c r="C23" s="224">
        <v>42888</v>
      </c>
      <c r="D23" s="224">
        <v>7336</v>
      </c>
      <c r="E23" s="224">
        <v>10743</v>
      </c>
      <c r="F23" s="224">
        <v>5137</v>
      </c>
      <c r="G23" s="224">
        <v>11189</v>
      </c>
      <c r="H23" s="224">
        <v>8483</v>
      </c>
      <c r="I23" s="224">
        <v>6277</v>
      </c>
      <c r="J23" s="224">
        <v>12778</v>
      </c>
      <c r="K23" s="224">
        <v>9937</v>
      </c>
      <c r="L23" s="224">
        <v>7027</v>
      </c>
      <c r="M23" s="225">
        <v>6869</v>
      </c>
      <c r="N23" s="420"/>
      <c r="O23" s="420"/>
      <c r="P23" s="420"/>
      <c r="Q23" s="420"/>
      <c r="R23" s="420"/>
      <c r="S23" s="420"/>
      <c r="T23" s="420"/>
      <c r="U23" s="420"/>
      <c r="V23" s="420"/>
      <c r="W23" s="420"/>
      <c r="X23" s="420"/>
      <c r="Y23" s="420"/>
    </row>
    <row r="24" spans="1:25" s="16" customFormat="1" ht="15" customHeight="1">
      <c r="A24" s="541"/>
      <c r="B24" s="154" t="s">
        <v>220</v>
      </c>
      <c r="C24" s="478">
        <v>44118</v>
      </c>
      <c r="D24" s="478">
        <v>7519</v>
      </c>
      <c r="E24" s="478">
        <v>10945</v>
      </c>
      <c r="F24" s="478">
        <v>4908</v>
      </c>
      <c r="G24" s="478">
        <v>11836</v>
      </c>
      <c r="H24" s="478">
        <v>8910</v>
      </c>
      <c r="I24" s="478">
        <v>5996</v>
      </c>
      <c r="J24" s="478">
        <v>13092</v>
      </c>
      <c r="K24" s="478">
        <v>10335</v>
      </c>
      <c r="L24" s="478">
        <v>7549</v>
      </c>
      <c r="M24" s="479">
        <v>7146</v>
      </c>
      <c r="N24" s="420"/>
      <c r="O24" s="420"/>
      <c r="P24" s="420"/>
      <c r="Q24" s="420"/>
      <c r="R24" s="420"/>
      <c r="S24" s="420"/>
      <c r="T24" s="420"/>
      <c r="U24" s="420"/>
      <c r="V24" s="420"/>
      <c r="W24" s="420"/>
      <c r="X24" s="420"/>
      <c r="Y24" s="420"/>
    </row>
    <row r="25" spans="1:25" s="16" customFormat="1" ht="15" customHeight="1">
      <c r="A25" s="635"/>
      <c r="B25" s="154"/>
      <c r="C25" s="224"/>
      <c r="D25" s="224"/>
      <c r="E25" s="224"/>
      <c r="F25" s="224"/>
      <c r="G25" s="224"/>
      <c r="H25" s="224"/>
      <c r="I25" s="224"/>
      <c r="J25" s="224"/>
      <c r="K25" s="224"/>
      <c r="L25" s="224"/>
      <c r="M25" s="225"/>
      <c r="N25" s="420"/>
      <c r="O25" s="420"/>
      <c r="P25" s="420"/>
      <c r="Q25" s="420"/>
      <c r="R25" s="420"/>
      <c r="S25" s="420"/>
      <c r="T25" s="420"/>
      <c r="U25" s="420"/>
      <c r="V25" s="420"/>
      <c r="W25" s="420"/>
      <c r="X25" s="420"/>
      <c r="Y25" s="420"/>
    </row>
    <row r="26" spans="1:25" s="16" customFormat="1" ht="15" customHeight="1">
      <c r="A26" s="635">
        <v>2019</v>
      </c>
      <c r="B26" s="275" t="s">
        <v>211</v>
      </c>
      <c r="C26" s="478">
        <v>44542</v>
      </c>
      <c r="D26" s="478">
        <v>7564</v>
      </c>
      <c r="E26" s="478">
        <v>10918</v>
      </c>
      <c r="F26" s="478">
        <v>5037</v>
      </c>
      <c r="G26" s="478">
        <v>11876</v>
      </c>
      <c r="H26" s="478">
        <v>9147</v>
      </c>
      <c r="I26" s="478">
        <v>5664</v>
      </c>
      <c r="J26" s="478">
        <v>13254</v>
      </c>
      <c r="K26" s="478">
        <v>10554</v>
      </c>
      <c r="L26" s="478">
        <v>7679</v>
      </c>
      <c r="M26" s="479">
        <v>7391</v>
      </c>
      <c r="N26" s="420"/>
      <c r="O26" s="420"/>
      <c r="P26" s="420"/>
      <c r="Q26" s="420"/>
      <c r="R26" s="420"/>
      <c r="S26" s="420"/>
      <c r="T26" s="420"/>
      <c r="U26" s="420"/>
      <c r="V26" s="420"/>
      <c r="W26" s="420"/>
      <c r="X26" s="420"/>
      <c r="Y26" s="420"/>
    </row>
    <row r="27" spans="1:25" s="16" customFormat="1" ht="15" customHeight="1">
      <c r="A27" s="1331"/>
      <c r="B27" s="154" t="s">
        <v>214</v>
      </c>
      <c r="C27" s="478">
        <v>40556</v>
      </c>
      <c r="D27" s="478">
        <v>6936</v>
      </c>
      <c r="E27" s="478">
        <v>10024</v>
      </c>
      <c r="F27" s="478">
        <v>4700</v>
      </c>
      <c r="G27" s="478">
        <v>10711</v>
      </c>
      <c r="H27" s="478">
        <v>8185</v>
      </c>
      <c r="I27" s="478">
        <v>4993</v>
      </c>
      <c r="J27" s="478">
        <v>11934</v>
      </c>
      <c r="K27" s="478">
        <v>9631</v>
      </c>
      <c r="L27" s="478">
        <v>7065</v>
      </c>
      <c r="M27" s="479">
        <v>6933</v>
      </c>
      <c r="N27" s="420"/>
      <c r="O27" s="420"/>
      <c r="P27" s="420"/>
      <c r="Q27" s="420"/>
      <c r="R27" s="420"/>
      <c r="S27" s="420"/>
      <c r="T27" s="420"/>
      <c r="U27" s="420"/>
      <c r="V27" s="420"/>
      <c r="W27" s="420"/>
      <c r="X27" s="420"/>
      <c r="Y27" s="420"/>
    </row>
    <row r="28" spans="1:25" s="14" customFormat="1" ht="15" customHeight="1">
      <c r="A28" s="152"/>
      <c r="B28" s="258" t="s">
        <v>11</v>
      </c>
      <c r="C28" s="258">
        <v>94.19360832404311</v>
      </c>
      <c r="D28" s="258">
        <v>94.97466794468026</v>
      </c>
      <c r="E28" s="258">
        <v>93.24651162790698</v>
      </c>
      <c r="F28" s="258">
        <v>93.9060939060939</v>
      </c>
      <c r="G28" s="258">
        <v>94.87997165382231</v>
      </c>
      <c r="H28" s="258">
        <v>93.98323573314961</v>
      </c>
      <c r="I28" s="258">
        <v>88.97006414825374</v>
      </c>
      <c r="J28" s="258">
        <v>91.73649012222307</v>
      </c>
      <c r="K28" s="258">
        <v>96.0410849621061</v>
      </c>
      <c r="L28" s="258">
        <v>96.3715727731551</v>
      </c>
      <c r="M28" s="276">
        <v>97.97908422837762</v>
      </c>
      <c r="N28" s="266"/>
      <c r="O28"/>
      <c r="P28"/>
      <c r="Q28"/>
      <c r="R28"/>
      <c r="S28"/>
      <c r="T28"/>
      <c r="U28"/>
      <c r="V28"/>
      <c r="W28"/>
      <c r="X28"/>
      <c r="Y28"/>
    </row>
    <row r="29" spans="1:25" s="14" customFormat="1" ht="15" customHeight="1">
      <c r="A29" s="152"/>
      <c r="B29" s="258" t="s">
        <v>12</v>
      </c>
      <c r="C29" s="258">
        <v>91.05114274168201</v>
      </c>
      <c r="D29" s="258">
        <v>91.69751454257006</v>
      </c>
      <c r="E29" s="258">
        <v>91.81168712218356</v>
      </c>
      <c r="F29" s="258">
        <v>93.30950962874726</v>
      </c>
      <c r="G29" s="258">
        <v>90.19029976423037</v>
      </c>
      <c r="H29" s="258">
        <v>89.48289056521264</v>
      </c>
      <c r="I29" s="258">
        <v>88.15324858757062</v>
      </c>
      <c r="J29" s="258">
        <v>90.04074241738343</v>
      </c>
      <c r="K29" s="258">
        <v>91.25450066325564</v>
      </c>
      <c r="L29" s="258">
        <v>92.00416720927204</v>
      </c>
      <c r="M29" s="276">
        <v>93.80327425246922</v>
      </c>
      <c r="N29" s="23"/>
      <c r="O29"/>
      <c r="P29"/>
      <c r="Q29"/>
      <c r="R29"/>
      <c r="S29"/>
      <c r="T29"/>
      <c r="U29"/>
      <c r="V29"/>
      <c r="W29"/>
      <c r="X29"/>
      <c r="Y29"/>
    </row>
    <row r="30" spans="1:14" ht="15" customHeight="1">
      <c r="A30" s="1898" t="s">
        <v>804</v>
      </c>
      <c r="B30" s="1898"/>
      <c r="C30" s="1898"/>
      <c r="D30" s="1898"/>
      <c r="E30" s="1898"/>
      <c r="F30" s="1898"/>
      <c r="G30" s="1898"/>
      <c r="H30" s="1898"/>
      <c r="I30" s="1898"/>
      <c r="J30" s="1898"/>
      <c r="K30" s="1898"/>
      <c r="L30" s="1898"/>
      <c r="M30" s="1898"/>
      <c r="N30" s="3"/>
    </row>
    <row r="31" spans="1:13" s="37" customFormat="1" ht="11.45" customHeight="1">
      <c r="A31" s="1888" t="s">
        <v>583</v>
      </c>
      <c r="B31" s="1889"/>
      <c r="C31" s="1889"/>
      <c r="D31" s="1889"/>
      <c r="E31" s="1889"/>
      <c r="F31" s="1889"/>
      <c r="G31" s="1889"/>
      <c r="H31" s="1889"/>
      <c r="I31" s="1889"/>
      <c r="J31" s="1889"/>
      <c r="K31" s="1889"/>
      <c r="L31" s="1889"/>
      <c r="M31" s="631"/>
    </row>
    <row r="32" spans="1:25" ht="12.75" customHeight="1">
      <c r="A32" s="1899" t="s">
        <v>376</v>
      </c>
      <c r="B32" s="1899"/>
      <c r="C32" s="1899"/>
      <c r="D32" s="1899"/>
      <c r="E32" s="1899"/>
      <c r="F32" s="1899"/>
      <c r="G32" s="1899"/>
      <c r="H32" s="1899"/>
      <c r="I32" s="1899"/>
      <c r="J32" s="1899"/>
      <c r="K32" s="1899"/>
      <c r="L32" s="1899"/>
      <c r="M32" s="1899"/>
      <c r="N32" s="3"/>
      <c r="O32"/>
      <c r="P32"/>
      <c r="Q32"/>
      <c r="R32"/>
      <c r="S32"/>
      <c r="T32"/>
      <c r="U32"/>
      <c r="V32"/>
      <c r="W32"/>
      <c r="X32"/>
      <c r="Y32"/>
    </row>
    <row r="33" spans="1:13" s="35" customFormat="1" ht="11.25" customHeight="1">
      <c r="A33" s="1033" t="s">
        <v>582</v>
      </c>
      <c r="B33" s="844"/>
      <c r="C33" s="844"/>
      <c r="D33" s="844"/>
      <c r="E33" s="844"/>
      <c r="F33" s="844"/>
      <c r="G33" s="844"/>
      <c r="H33" s="844"/>
      <c r="I33" s="844"/>
      <c r="J33" s="844"/>
      <c r="K33" s="844"/>
      <c r="L33" s="844"/>
      <c r="M33" s="844"/>
    </row>
    <row r="34" spans="3:25" ht="12.75" customHeight="1">
      <c r="C34" s="18"/>
      <c r="D34" s="18"/>
      <c r="E34" s="18"/>
      <c r="F34" s="18"/>
      <c r="G34" s="18"/>
      <c r="H34" s="301"/>
      <c r="I34" s="18"/>
      <c r="J34" s="18"/>
      <c r="K34" s="18"/>
      <c r="L34" s="18"/>
      <c r="M34" s="18"/>
      <c r="O34"/>
      <c r="P34"/>
      <c r="Q34"/>
      <c r="R34"/>
      <c r="S34"/>
      <c r="T34"/>
      <c r="U34"/>
      <c r="V34"/>
      <c r="W34"/>
      <c r="X34"/>
      <c r="Y34"/>
    </row>
    <row r="35" spans="3:25" ht="12.75" customHeight="1">
      <c r="C35" s="18"/>
      <c r="D35" s="301"/>
      <c r="E35" s="301"/>
      <c r="F35" s="301"/>
      <c r="G35" s="301"/>
      <c r="H35" s="301"/>
      <c r="I35" s="301"/>
      <c r="J35" s="301"/>
      <c r="K35" s="301"/>
      <c r="L35" s="301"/>
      <c r="M35" s="301"/>
      <c r="O35"/>
      <c r="P35"/>
      <c r="Q35"/>
      <c r="R35"/>
      <c r="S35"/>
      <c r="T35"/>
      <c r="U35"/>
      <c r="V35"/>
      <c r="W35"/>
      <c r="X35"/>
      <c r="Y35"/>
    </row>
    <row r="36" spans="3:13" ht="14.25">
      <c r="C36" s="301"/>
      <c r="D36" s="301"/>
      <c r="E36" s="301"/>
      <c r="F36" s="301"/>
      <c r="G36" s="301"/>
      <c r="H36" s="301"/>
      <c r="I36" s="301"/>
      <c r="J36" s="301"/>
      <c r="K36" s="301"/>
      <c r="L36" s="301"/>
      <c r="M36" s="301"/>
    </row>
    <row r="37" spans="3:13" ht="14.25">
      <c r="C37" s="301"/>
      <c r="D37" s="301"/>
      <c r="E37" s="301"/>
      <c r="F37" s="301"/>
      <c r="G37" s="301"/>
      <c r="H37" s="301"/>
      <c r="I37" s="301"/>
      <c r="J37" s="301"/>
      <c r="K37" s="301"/>
      <c r="L37" s="301"/>
      <c r="M37" s="301"/>
    </row>
  </sheetData>
  <mergeCells count="25">
    <mergeCell ref="H13:H20"/>
    <mergeCell ref="A30:M30"/>
    <mergeCell ref="A32:M32"/>
    <mergeCell ref="D13:D20"/>
    <mergeCell ref="E13:E20"/>
    <mergeCell ref="F13:F20"/>
    <mergeCell ref="G13:G20"/>
    <mergeCell ref="M13:M20"/>
    <mergeCell ref="A31:L31"/>
    <mergeCell ref="M1:O1"/>
    <mergeCell ref="M2:O2"/>
    <mergeCell ref="I7:M12"/>
    <mergeCell ref="I13:I20"/>
    <mergeCell ref="A1:L1"/>
    <mergeCell ref="A2:G2"/>
    <mergeCell ref="A4:L4"/>
    <mergeCell ref="A5:F5"/>
    <mergeCell ref="A6:F6"/>
    <mergeCell ref="A7:B20"/>
    <mergeCell ref="A3:C3"/>
    <mergeCell ref="C7:C20"/>
    <mergeCell ref="L13:L20"/>
    <mergeCell ref="K13:K20"/>
    <mergeCell ref="J13:J20"/>
    <mergeCell ref="D7:H12"/>
  </mergeCells>
  <hyperlinks>
    <hyperlink ref="M1" location="'Spis tablic     List of tables'!A1" display="Powrót do spisu tablic"/>
    <hyperlink ref="M2" location="'Spis tablic     List of tables'!A1" display="Return to list tables"/>
    <hyperlink ref="M1:O1" location="'Spis tablic     List of tables'!A26" display="Powrót do spisu tablic"/>
    <hyperlink ref="M2:O2" location="'Spis tablic     List of tables'!A2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workbookViewId="0" topLeftCell="A1">
      <selection activeCell="G30" sqref="G30"/>
    </sheetView>
  </sheetViews>
  <sheetFormatPr defaultColWidth="8.796875" defaultRowHeight="14.25"/>
  <cols>
    <col min="1" max="1" width="7.09765625" style="0" customWidth="1"/>
    <col min="2" max="2" width="12.59765625" style="0" customWidth="1"/>
    <col min="3" max="10" width="8.59765625" style="0" customWidth="1"/>
    <col min="11" max="16" width="8.59765625" style="2" customWidth="1"/>
    <col min="17" max="17" width="9.19921875" style="0" bestFit="1" customWidth="1"/>
  </cols>
  <sheetData>
    <row r="1" spans="1:13" ht="15" customHeight="1">
      <c r="A1" s="1733" t="s">
        <v>491</v>
      </c>
      <c r="B1" s="1733"/>
      <c r="C1" s="1733"/>
      <c r="D1" s="1733"/>
      <c r="E1" s="1733"/>
      <c r="F1" s="1733"/>
      <c r="G1" s="1"/>
      <c r="H1" s="1"/>
      <c r="I1" s="1"/>
      <c r="J1" s="1"/>
      <c r="K1" s="389"/>
      <c r="L1" s="1732" t="s">
        <v>494</v>
      </c>
      <c r="M1" s="1732"/>
    </row>
    <row r="2" spans="1:13" ht="15" customHeight="1">
      <c r="A2" s="1731" t="s">
        <v>492</v>
      </c>
      <c r="B2" s="1731"/>
      <c r="C2" s="1731"/>
      <c r="D2" s="1731"/>
      <c r="E2" s="1731"/>
      <c r="F2" s="1731"/>
      <c r="G2" s="1016"/>
      <c r="H2" s="1016"/>
      <c r="I2" s="1016"/>
      <c r="J2" s="1016"/>
      <c r="K2" s="389"/>
      <c r="L2" s="1735" t="s">
        <v>495</v>
      </c>
      <c r="M2" s="1735"/>
    </row>
    <row r="3" spans="1:14" ht="12.75" customHeight="1">
      <c r="A3" s="1736" t="s">
        <v>493</v>
      </c>
      <c r="B3" s="1736"/>
      <c r="C3" s="1736"/>
      <c r="D3" s="1736"/>
      <c r="E3" s="1736"/>
      <c r="F3" s="1736"/>
      <c r="G3" s="1011"/>
      <c r="H3" s="389"/>
      <c r="I3" s="389"/>
      <c r="J3" s="1011"/>
      <c r="K3" s="6"/>
      <c r="L3" s="6"/>
      <c r="M3" s="6"/>
      <c r="N3" s="6"/>
    </row>
    <row r="4" spans="1:14" ht="12.75" customHeight="1">
      <c r="A4" s="1734" t="s">
        <v>365</v>
      </c>
      <c r="B4" s="1734"/>
      <c r="C4" s="1734"/>
      <c r="D4" s="1734"/>
      <c r="E4" s="1734"/>
      <c r="F4" s="1734"/>
      <c r="G4" s="1015"/>
      <c r="H4" s="389"/>
      <c r="I4" s="389"/>
      <c r="J4" s="1015"/>
      <c r="K4" s="6"/>
      <c r="L4" s="6"/>
      <c r="M4" s="6"/>
      <c r="N4" s="6"/>
    </row>
    <row r="5" spans="1:13" ht="12" customHeight="1">
      <c r="A5" s="1729" t="s">
        <v>685</v>
      </c>
      <c r="B5" s="1729"/>
      <c r="C5" s="1719" t="s">
        <v>1723</v>
      </c>
      <c r="D5" s="1719" t="s">
        <v>1724</v>
      </c>
      <c r="E5" s="1723" t="s">
        <v>1725</v>
      </c>
      <c r="F5" s="1724"/>
      <c r="G5" s="1737"/>
      <c r="H5" s="1724" t="s">
        <v>1726</v>
      </c>
      <c r="I5" s="1719" t="s">
        <v>1727</v>
      </c>
      <c r="J5" s="1723" t="s">
        <v>1728</v>
      </c>
      <c r="K5" s="1723" t="s">
        <v>686</v>
      </c>
      <c r="L5" s="1724"/>
      <c r="M5" s="1724"/>
    </row>
    <row r="6" spans="1:13" ht="12" customHeight="1">
      <c r="A6" s="1726"/>
      <c r="B6" s="1726"/>
      <c r="C6" s="1720"/>
      <c r="D6" s="1720"/>
      <c r="E6" s="1725"/>
      <c r="F6" s="1726"/>
      <c r="G6" s="1738"/>
      <c r="H6" s="1726"/>
      <c r="I6" s="1720"/>
      <c r="J6" s="1725"/>
      <c r="K6" s="1725"/>
      <c r="L6" s="1726"/>
      <c r="M6" s="1726"/>
    </row>
    <row r="7" spans="1:13" ht="12" customHeight="1">
      <c r="A7" s="1726"/>
      <c r="B7" s="1726"/>
      <c r="C7" s="1720"/>
      <c r="D7" s="1720"/>
      <c r="E7" s="1725"/>
      <c r="F7" s="1726"/>
      <c r="G7" s="1738"/>
      <c r="H7" s="1726"/>
      <c r="I7" s="1720"/>
      <c r="J7" s="1725"/>
      <c r="K7" s="1725"/>
      <c r="L7" s="1726"/>
      <c r="M7" s="1726"/>
    </row>
    <row r="8" spans="1:20" ht="12" customHeight="1">
      <c r="A8" s="1726"/>
      <c r="B8" s="1726"/>
      <c r="C8" s="1720"/>
      <c r="D8" s="1720"/>
      <c r="E8" s="1725"/>
      <c r="F8" s="1726"/>
      <c r="G8" s="1738"/>
      <c r="H8" s="1726"/>
      <c r="I8" s="1720"/>
      <c r="J8" s="1725"/>
      <c r="K8" s="1725"/>
      <c r="L8" s="1726"/>
      <c r="M8" s="1726"/>
      <c r="N8" s="264"/>
      <c r="O8" s="264"/>
      <c r="P8" s="264"/>
      <c r="Q8" s="983"/>
      <c r="R8" s="983"/>
      <c r="S8" s="983"/>
      <c r="T8" s="983"/>
    </row>
    <row r="9" spans="1:20" ht="12" customHeight="1">
      <c r="A9" s="1726"/>
      <c r="B9" s="1726"/>
      <c r="C9" s="1720"/>
      <c r="D9" s="1720"/>
      <c r="E9" s="1725"/>
      <c r="F9" s="1726"/>
      <c r="G9" s="1738"/>
      <c r="H9" s="1726"/>
      <c r="I9" s="1720"/>
      <c r="J9" s="1725"/>
      <c r="K9" s="1725"/>
      <c r="L9" s="1726"/>
      <c r="M9" s="1726"/>
      <c r="N9" s="264"/>
      <c r="O9" s="264"/>
      <c r="P9" s="264"/>
      <c r="Q9" s="983"/>
      <c r="R9" s="983"/>
      <c r="S9" s="983"/>
      <c r="T9" s="983"/>
    </row>
    <row r="10" spans="1:20" ht="12" customHeight="1">
      <c r="A10" s="1726"/>
      <c r="B10" s="1726"/>
      <c r="C10" s="1720"/>
      <c r="D10" s="1720"/>
      <c r="E10" s="1725"/>
      <c r="F10" s="1726"/>
      <c r="G10" s="1738"/>
      <c r="H10" s="1726"/>
      <c r="I10" s="1720"/>
      <c r="J10" s="1725"/>
      <c r="K10" s="1725"/>
      <c r="L10" s="1726"/>
      <c r="M10" s="1726"/>
      <c r="N10" s="264"/>
      <c r="O10" s="264"/>
      <c r="P10" s="264"/>
      <c r="Q10" s="983"/>
      <c r="R10" s="983"/>
      <c r="S10" s="983"/>
      <c r="T10" s="983"/>
    </row>
    <row r="11" spans="1:20" ht="12" customHeight="1">
      <c r="A11" s="1726"/>
      <c r="B11" s="1726"/>
      <c r="C11" s="1720"/>
      <c r="D11" s="1720"/>
      <c r="E11" s="1725"/>
      <c r="F11" s="1726"/>
      <c r="G11" s="1738"/>
      <c r="H11" s="1726"/>
      <c r="I11" s="1720"/>
      <c r="J11" s="1725"/>
      <c r="K11" s="1725"/>
      <c r="L11" s="1726"/>
      <c r="M11" s="1726"/>
      <c r="N11" s="264"/>
      <c r="O11" s="264"/>
      <c r="P11" s="264"/>
      <c r="Q11" s="983"/>
      <c r="R11" s="983"/>
      <c r="S11" s="983"/>
      <c r="T11" s="983"/>
    </row>
    <row r="12" spans="1:20" ht="12" customHeight="1">
      <c r="A12" s="1726"/>
      <c r="B12" s="1726"/>
      <c r="C12" s="1720"/>
      <c r="D12" s="1720"/>
      <c r="E12" s="1725"/>
      <c r="F12" s="1726"/>
      <c r="G12" s="1738"/>
      <c r="H12" s="1726"/>
      <c r="I12" s="1720"/>
      <c r="J12" s="1725"/>
      <c r="K12" s="1725"/>
      <c r="L12" s="1726"/>
      <c r="M12" s="1726"/>
      <c r="N12" s="264"/>
      <c r="O12" s="264"/>
      <c r="P12" s="264"/>
      <c r="Q12" s="983"/>
      <c r="R12" s="983"/>
      <c r="S12" s="983"/>
      <c r="T12" s="983"/>
    </row>
    <row r="13" spans="1:20" ht="12" customHeight="1">
      <c r="A13" s="1726"/>
      <c r="B13" s="1726"/>
      <c r="C13" s="1720"/>
      <c r="D13" s="1720"/>
      <c r="E13" s="1727"/>
      <c r="F13" s="1728"/>
      <c r="G13" s="1739"/>
      <c r="H13" s="1726"/>
      <c r="I13" s="1720"/>
      <c r="J13" s="1725"/>
      <c r="K13" s="1727"/>
      <c r="L13" s="1728"/>
      <c r="M13" s="1728"/>
      <c r="N13" s="264"/>
      <c r="O13" s="264"/>
      <c r="P13" s="264"/>
      <c r="Q13" s="983"/>
      <c r="R13" s="983"/>
      <c r="S13" s="983"/>
      <c r="T13" s="983"/>
    </row>
    <row r="14" spans="1:20" ht="12" customHeight="1">
      <c r="A14" s="1726"/>
      <c r="B14" s="1726"/>
      <c r="C14" s="1720"/>
      <c r="D14" s="1720"/>
      <c r="E14" s="1710" t="s">
        <v>1376</v>
      </c>
      <c r="F14" s="1713" t="s">
        <v>499</v>
      </c>
      <c r="G14" s="1713" t="s">
        <v>500</v>
      </c>
      <c r="H14" s="1726"/>
      <c r="I14" s="1720"/>
      <c r="J14" s="1725"/>
      <c r="K14" s="1710" t="s">
        <v>1376</v>
      </c>
      <c r="L14" s="1713" t="s">
        <v>499</v>
      </c>
      <c r="M14" s="1716" t="s">
        <v>500</v>
      </c>
      <c r="N14" s="264"/>
      <c r="O14" s="264"/>
      <c r="P14" s="264"/>
      <c r="Q14" s="983"/>
      <c r="R14" s="983"/>
      <c r="S14" s="983"/>
      <c r="T14" s="983"/>
    </row>
    <row r="15" spans="1:20" ht="12" customHeight="1">
      <c r="A15" s="1726"/>
      <c r="B15" s="1726"/>
      <c r="C15" s="1720"/>
      <c r="D15" s="1720"/>
      <c r="E15" s="1711"/>
      <c r="F15" s="1714"/>
      <c r="G15" s="1714"/>
      <c r="H15" s="1726"/>
      <c r="I15" s="1720"/>
      <c r="J15" s="1725"/>
      <c r="K15" s="1711"/>
      <c r="L15" s="1714"/>
      <c r="M15" s="1717"/>
      <c r="N15" s="264"/>
      <c r="O15" s="264"/>
      <c r="P15" s="264"/>
      <c r="Q15" s="983"/>
      <c r="R15" s="983"/>
      <c r="S15" s="983"/>
      <c r="T15" s="983"/>
    </row>
    <row r="16" spans="1:20" ht="12" customHeight="1">
      <c r="A16" s="1728"/>
      <c r="B16" s="1728"/>
      <c r="C16" s="1722"/>
      <c r="D16" s="1722"/>
      <c r="E16" s="1712"/>
      <c r="F16" s="1715"/>
      <c r="G16" s="1715"/>
      <c r="H16" s="1728"/>
      <c r="I16" s="1721"/>
      <c r="J16" s="1727"/>
      <c r="K16" s="1712"/>
      <c r="L16" s="1715"/>
      <c r="M16" s="1718"/>
      <c r="N16" s="264"/>
      <c r="O16" s="264"/>
      <c r="P16" s="264"/>
      <c r="Q16" s="983"/>
      <c r="R16" s="983"/>
      <c r="S16" s="983"/>
      <c r="T16" s="983"/>
    </row>
    <row r="17" spans="1:20" s="10" customFormat="1" ht="12.75" customHeight="1">
      <c r="A17" s="810">
        <v>2017</v>
      </c>
      <c r="B17" s="808" t="s">
        <v>501</v>
      </c>
      <c r="C17" s="814">
        <v>1247.732</v>
      </c>
      <c r="D17" s="985">
        <v>112.3</v>
      </c>
      <c r="E17" s="985">
        <v>46.6</v>
      </c>
      <c r="F17" s="985">
        <v>81.52154885691279</v>
      </c>
      <c r="G17" s="985" t="s">
        <v>447</v>
      </c>
      <c r="H17" s="985">
        <v>8.8</v>
      </c>
      <c r="I17" s="986" t="s">
        <v>447</v>
      </c>
      <c r="J17" s="986" t="s">
        <v>447</v>
      </c>
      <c r="K17" s="985">
        <v>118.394</v>
      </c>
      <c r="L17" s="985">
        <v>105.86110390829677</v>
      </c>
      <c r="M17" s="809" t="s">
        <v>447</v>
      </c>
      <c r="N17" s="525"/>
      <c r="O17" s="525"/>
      <c r="P17" s="525"/>
      <c r="Q17" s="525"/>
      <c r="R17" s="525"/>
      <c r="S17" s="525"/>
      <c r="T17" s="525"/>
    </row>
    <row r="18" spans="1:20" s="10" customFormat="1" ht="12.75" customHeight="1">
      <c r="A18" s="810">
        <v>2018</v>
      </c>
      <c r="B18" s="808" t="s">
        <v>501</v>
      </c>
      <c r="C18" s="814">
        <v>1241.546</v>
      </c>
      <c r="D18" s="885">
        <v>113.717</v>
      </c>
      <c r="E18" s="885">
        <v>44.118</v>
      </c>
      <c r="F18" s="885">
        <v>94.73480781619068</v>
      </c>
      <c r="G18" s="885" t="s">
        <v>447</v>
      </c>
      <c r="H18" s="885">
        <v>8.3</v>
      </c>
      <c r="I18" s="886" t="s">
        <v>447</v>
      </c>
      <c r="J18" s="886" t="s">
        <v>447</v>
      </c>
      <c r="K18" s="885">
        <v>123.106</v>
      </c>
      <c r="L18" s="885">
        <v>103.97993141544335</v>
      </c>
      <c r="M18" s="809" t="s">
        <v>447</v>
      </c>
      <c r="N18" s="525"/>
      <c r="O18" s="525"/>
      <c r="P18" s="525"/>
      <c r="Q18" s="525"/>
      <c r="R18" s="525"/>
      <c r="S18" s="525"/>
      <c r="T18" s="525"/>
    </row>
    <row r="19" spans="1:14" s="525" customFormat="1" ht="12.75" customHeight="1">
      <c r="A19" s="823"/>
      <c r="B19" s="822"/>
      <c r="C19" s="811"/>
      <c r="D19" s="814"/>
      <c r="E19" s="814"/>
      <c r="F19" s="814"/>
      <c r="G19" s="814"/>
      <c r="H19" s="818"/>
      <c r="I19" s="815"/>
      <c r="J19" s="816"/>
      <c r="K19" s="814"/>
      <c r="L19" s="814"/>
      <c r="M19" s="809"/>
      <c r="N19" s="524"/>
    </row>
    <row r="20" spans="1:15" s="525" customFormat="1" ht="12.75" customHeight="1">
      <c r="A20" s="813">
        <v>2018</v>
      </c>
      <c r="B20" s="812" t="s">
        <v>212</v>
      </c>
      <c r="C20" s="811" t="s">
        <v>448</v>
      </c>
      <c r="D20" s="814">
        <v>112.629</v>
      </c>
      <c r="E20" s="814">
        <v>46.367</v>
      </c>
      <c r="F20" s="814">
        <v>88.94323914753217</v>
      </c>
      <c r="G20" s="814">
        <v>95.72838384672558</v>
      </c>
      <c r="H20" s="818">
        <v>8.7</v>
      </c>
      <c r="I20" s="815">
        <v>4066</v>
      </c>
      <c r="J20" s="816">
        <v>13</v>
      </c>
      <c r="K20" s="814">
        <v>122.326</v>
      </c>
      <c r="L20" s="814">
        <v>103.50295297243328</v>
      </c>
      <c r="M20" s="809">
        <v>100.13260862447201</v>
      </c>
      <c r="N20" s="1439"/>
      <c r="O20" s="524"/>
    </row>
    <row r="21" spans="1:15" s="525" customFormat="1" ht="12.75" customHeight="1">
      <c r="A21" s="817"/>
      <c r="B21" s="812" t="s">
        <v>213</v>
      </c>
      <c r="C21" s="811" t="s">
        <v>448</v>
      </c>
      <c r="D21" s="814">
        <v>113.279</v>
      </c>
      <c r="E21" s="814">
        <v>44.729</v>
      </c>
      <c r="F21" s="814">
        <v>88.96513316228096</v>
      </c>
      <c r="G21" s="814">
        <v>96.46731511635431</v>
      </c>
      <c r="H21" s="818">
        <v>8.4</v>
      </c>
      <c r="I21" s="815">
        <v>3761</v>
      </c>
      <c r="J21" s="816">
        <v>14</v>
      </c>
      <c r="K21" s="814">
        <v>122.789</v>
      </c>
      <c r="L21" s="814">
        <v>103.69291311984867</v>
      </c>
      <c r="M21" s="809">
        <v>100.37849680362312</v>
      </c>
      <c r="N21" s="1439"/>
      <c r="O21" s="524"/>
    </row>
    <row r="22" spans="1:15" s="525" customFormat="1" ht="12.75" customHeight="1">
      <c r="A22" s="819"/>
      <c r="B22" s="812" t="s">
        <v>214</v>
      </c>
      <c r="C22" s="814">
        <v>1244.383</v>
      </c>
      <c r="D22" s="814">
        <v>113.654</v>
      </c>
      <c r="E22" s="814">
        <v>43.056</v>
      </c>
      <c r="F22" s="814">
        <v>89.82163346197976</v>
      </c>
      <c r="G22" s="814">
        <v>96.25969728811286</v>
      </c>
      <c r="H22" s="818">
        <v>8.1</v>
      </c>
      <c r="I22" s="815">
        <v>2635</v>
      </c>
      <c r="J22" s="816">
        <v>17</v>
      </c>
      <c r="K22" s="814">
        <v>123.101</v>
      </c>
      <c r="L22" s="814">
        <v>103.60118496574708</v>
      </c>
      <c r="M22" s="809">
        <v>100.25409442213879</v>
      </c>
      <c r="N22" s="1439"/>
      <c r="O22" s="524"/>
    </row>
    <row r="23" spans="1:20" s="10" customFormat="1" ht="12.75" customHeight="1">
      <c r="A23" s="820"/>
      <c r="B23" s="808" t="s">
        <v>215</v>
      </c>
      <c r="C23" s="811" t="s">
        <v>448</v>
      </c>
      <c r="D23" s="814" t="s">
        <v>687</v>
      </c>
      <c r="E23" s="814">
        <v>43.408</v>
      </c>
      <c r="F23" s="814">
        <v>90.62780549930058</v>
      </c>
      <c r="G23" s="814">
        <v>100.81753994797474</v>
      </c>
      <c r="H23" s="818">
        <v>8.2</v>
      </c>
      <c r="I23" s="815">
        <v>3323</v>
      </c>
      <c r="J23" s="816">
        <v>15</v>
      </c>
      <c r="K23" s="814">
        <v>123.298</v>
      </c>
      <c r="L23" s="814">
        <v>103.51694666230094</v>
      </c>
      <c r="M23" s="809">
        <v>100.1600311938977</v>
      </c>
      <c r="N23" s="1439"/>
      <c r="O23" s="524"/>
      <c r="P23" s="525"/>
      <c r="Q23" s="525"/>
      <c r="R23" s="525"/>
      <c r="S23" s="525"/>
      <c r="T23" s="525"/>
    </row>
    <row r="24" spans="1:20" s="10" customFormat="1" ht="12.75" customHeight="1">
      <c r="A24" s="820"/>
      <c r="B24" s="808" t="s">
        <v>216</v>
      </c>
      <c r="C24" s="811" t="s">
        <v>448</v>
      </c>
      <c r="D24" s="814">
        <v>112.43</v>
      </c>
      <c r="E24" s="814">
        <v>43.424</v>
      </c>
      <c r="F24" s="814">
        <v>90.58744993324433</v>
      </c>
      <c r="G24" s="814">
        <v>100.03685956505713</v>
      </c>
      <c r="H24" s="818">
        <v>8.2</v>
      </c>
      <c r="I24" s="815">
        <v>2969</v>
      </c>
      <c r="J24" s="816">
        <v>14</v>
      </c>
      <c r="K24" s="814">
        <v>123.144</v>
      </c>
      <c r="L24" s="814">
        <v>103.89619155290823</v>
      </c>
      <c r="M24" s="809">
        <v>99.87509935278756</v>
      </c>
      <c r="N24" s="1439"/>
      <c r="O24" s="524"/>
      <c r="P24" s="525"/>
      <c r="Q24" s="525"/>
      <c r="R24" s="525"/>
      <c r="S24" s="525"/>
      <c r="T24" s="525"/>
    </row>
    <row r="25" spans="1:20" s="10" customFormat="1" ht="12.75" customHeight="1">
      <c r="A25" s="820"/>
      <c r="B25" s="808" t="s">
        <v>217</v>
      </c>
      <c r="C25" s="811" t="s">
        <v>448</v>
      </c>
      <c r="D25" s="814">
        <v>112.849</v>
      </c>
      <c r="E25" s="814">
        <v>42.888</v>
      </c>
      <c r="F25" s="814">
        <v>91.61753396564983</v>
      </c>
      <c r="G25" s="814">
        <v>98.76565954310979</v>
      </c>
      <c r="H25" s="818">
        <v>8.1</v>
      </c>
      <c r="I25" s="815">
        <v>2915</v>
      </c>
      <c r="J25" s="816">
        <v>16</v>
      </c>
      <c r="K25" s="814">
        <v>123.254</v>
      </c>
      <c r="L25" s="814">
        <v>103.96619205074566</v>
      </c>
      <c r="M25" s="809">
        <v>100.08932631715714</v>
      </c>
      <c r="N25" s="1439"/>
      <c r="O25" s="524"/>
      <c r="P25" s="525"/>
      <c r="Q25" s="525"/>
      <c r="R25" s="525"/>
      <c r="S25" s="525"/>
      <c r="T25" s="525"/>
    </row>
    <row r="26" spans="1:15" s="525" customFormat="1" ht="12.75" customHeight="1">
      <c r="A26" s="821"/>
      <c r="B26" s="822" t="s">
        <v>218</v>
      </c>
      <c r="C26" s="811" t="s">
        <v>448</v>
      </c>
      <c r="D26" s="814">
        <v>113.022</v>
      </c>
      <c r="E26" s="814">
        <v>41.946</v>
      </c>
      <c r="F26" s="814">
        <v>92.9448260580545</v>
      </c>
      <c r="G26" s="814">
        <v>97.8035814213766</v>
      </c>
      <c r="H26" s="818">
        <v>7.9</v>
      </c>
      <c r="I26" s="815">
        <v>2364</v>
      </c>
      <c r="J26" s="816">
        <v>21</v>
      </c>
      <c r="K26" s="814">
        <v>123.854</v>
      </c>
      <c r="L26" s="814">
        <v>104.12799300511165</v>
      </c>
      <c r="M26" s="809">
        <v>100.48679961705096</v>
      </c>
      <c r="N26" s="1439"/>
      <c r="O26" s="524"/>
    </row>
    <row r="27" spans="1:15" s="525" customFormat="1" ht="12.75" customHeight="1">
      <c r="A27" s="821"/>
      <c r="B27" s="822" t="s">
        <v>219</v>
      </c>
      <c r="C27" s="811" t="s">
        <v>448</v>
      </c>
      <c r="D27" s="814">
        <v>113.227</v>
      </c>
      <c r="E27" s="814">
        <v>42.78</v>
      </c>
      <c r="F27" s="814">
        <v>94.01371308016878</v>
      </c>
      <c r="G27" s="814">
        <v>101.98827063367186</v>
      </c>
      <c r="H27" s="818">
        <v>8.1</v>
      </c>
      <c r="I27" s="815">
        <v>2126</v>
      </c>
      <c r="J27" s="816">
        <v>19</v>
      </c>
      <c r="K27" s="814">
        <v>123.987</v>
      </c>
      <c r="L27" s="814">
        <v>104.09977834497582</v>
      </c>
      <c r="M27" s="809">
        <v>100.10738450110614</v>
      </c>
      <c r="N27" s="1439"/>
      <c r="O27" s="524"/>
    </row>
    <row r="28" spans="1:15" s="525" customFormat="1" ht="12.75" customHeight="1">
      <c r="A28" s="823"/>
      <c r="B28" s="822" t="s">
        <v>220</v>
      </c>
      <c r="C28" s="814">
        <v>1241.546</v>
      </c>
      <c r="D28" s="814">
        <v>113.717</v>
      </c>
      <c r="E28" s="814">
        <v>44.118</v>
      </c>
      <c r="F28" s="814">
        <v>94.73480781619068</v>
      </c>
      <c r="G28" s="814">
        <v>103.12762973352034</v>
      </c>
      <c r="H28" s="818">
        <v>8.3</v>
      </c>
      <c r="I28" s="815">
        <v>1171</v>
      </c>
      <c r="J28" s="816">
        <v>38</v>
      </c>
      <c r="K28" s="814">
        <v>123.701</v>
      </c>
      <c r="L28" s="814">
        <v>103.82739778917416</v>
      </c>
      <c r="M28" s="809">
        <v>99.76933065563325</v>
      </c>
      <c r="N28" s="1439"/>
      <c r="O28" s="524"/>
    </row>
    <row r="29" spans="1:15" s="525" customFormat="1" ht="12.75" customHeight="1">
      <c r="A29" s="971"/>
      <c r="B29" s="972"/>
      <c r="C29" s="973"/>
      <c r="D29" s="825"/>
      <c r="E29" s="825"/>
      <c r="F29" s="825"/>
      <c r="G29" s="825"/>
      <c r="H29" s="974"/>
      <c r="I29" s="975"/>
      <c r="J29" s="824"/>
      <c r="K29" s="825"/>
      <c r="L29" s="825"/>
      <c r="M29" s="809"/>
      <c r="N29" s="1439"/>
      <c r="O29" s="524"/>
    </row>
    <row r="30" spans="1:16" s="525" customFormat="1" ht="12.75" customHeight="1">
      <c r="A30" s="976">
        <v>2019</v>
      </c>
      <c r="B30" s="812" t="s">
        <v>503</v>
      </c>
      <c r="C30" s="811" t="s">
        <v>448</v>
      </c>
      <c r="D30" s="814">
        <v>113.778</v>
      </c>
      <c r="E30" s="814">
        <v>47.005</v>
      </c>
      <c r="F30" s="814">
        <v>94.74904253174763</v>
      </c>
      <c r="G30" s="814">
        <v>106.54381431615214</v>
      </c>
      <c r="H30" s="818">
        <v>8.7</v>
      </c>
      <c r="I30" s="815">
        <v>3083</v>
      </c>
      <c r="J30" s="816">
        <v>17</v>
      </c>
      <c r="K30" s="814">
        <v>126.652</v>
      </c>
      <c r="L30" s="814">
        <v>103.92641157983704</v>
      </c>
      <c r="M30" s="809">
        <v>102.38559106231963</v>
      </c>
      <c r="N30" s="1439"/>
      <c r="O30" s="524"/>
      <c r="P30" s="524"/>
    </row>
    <row r="31" spans="1:16" s="525" customFormat="1" ht="12.75" customHeight="1">
      <c r="A31" s="977"/>
      <c r="B31" s="812" t="s">
        <v>504</v>
      </c>
      <c r="C31" s="811" t="s">
        <v>448</v>
      </c>
      <c r="D31" s="1299">
        <v>114.092</v>
      </c>
      <c r="E31" s="814">
        <v>46.094</v>
      </c>
      <c r="F31" s="1299">
        <v>92.94644297467333</v>
      </c>
      <c r="G31" s="1299">
        <v>98.06190830762685</v>
      </c>
      <c r="H31" s="1300">
        <v>8.6</v>
      </c>
      <c r="I31" s="1301">
        <v>3452</v>
      </c>
      <c r="J31" s="1302">
        <v>18</v>
      </c>
      <c r="K31" s="1299">
        <v>126.621</v>
      </c>
      <c r="L31" s="814">
        <v>103.93167584604903</v>
      </c>
      <c r="M31" s="809">
        <v>99.9755234816663</v>
      </c>
      <c r="N31" s="1439"/>
      <c r="O31" s="524"/>
      <c r="P31" s="524"/>
    </row>
    <row r="32" spans="1:16" s="525" customFormat="1" ht="12.75" customHeight="1">
      <c r="A32" s="977"/>
      <c r="B32" s="1304" t="s">
        <v>502</v>
      </c>
      <c r="C32" s="1298" t="s">
        <v>448</v>
      </c>
      <c r="D32" s="1299">
        <v>114.352</v>
      </c>
      <c r="E32" s="1299">
        <v>44.542</v>
      </c>
      <c r="F32" s="1299">
        <v>91.96052522916838</v>
      </c>
      <c r="G32" s="1299">
        <v>96.63296741441403</v>
      </c>
      <c r="H32" s="1300">
        <v>8.3</v>
      </c>
      <c r="I32" s="1301">
        <v>2934</v>
      </c>
      <c r="J32" s="1302">
        <v>25</v>
      </c>
      <c r="K32" s="1299">
        <v>126.655</v>
      </c>
      <c r="L32" s="1299">
        <v>103.67620575619658</v>
      </c>
      <c r="M32" s="809">
        <v>100.02685178603865</v>
      </c>
      <c r="N32" s="1439"/>
      <c r="O32" s="524"/>
      <c r="P32" s="524"/>
    </row>
    <row r="33" spans="1:16" s="525" customFormat="1" ht="12.75" customHeight="1">
      <c r="A33" s="1303"/>
      <c r="B33" s="812" t="s">
        <v>212</v>
      </c>
      <c r="C33" s="1298" t="s">
        <v>448</v>
      </c>
      <c r="D33" s="1299">
        <v>114.7</v>
      </c>
      <c r="E33" s="1299">
        <v>42.521</v>
      </c>
      <c r="F33" s="1299">
        <v>91.70530765415059</v>
      </c>
      <c r="G33" s="1299">
        <v>95.46270935297024</v>
      </c>
      <c r="H33" s="1300">
        <v>8</v>
      </c>
      <c r="I33" s="1301">
        <v>2765</v>
      </c>
      <c r="J33" s="1302">
        <v>19.042095835199284</v>
      </c>
      <c r="K33" s="1299">
        <v>126.4</v>
      </c>
      <c r="L33" s="1299">
        <v>103.3</v>
      </c>
      <c r="M33" s="809">
        <v>99.8</v>
      </c>
      <c r="N33" s="1439"/>
      <c r="O33" s="524"/>
      <c r="P33" s="524"/>
    </row>
    <row r="34" spans="1:16" s="525" customFormat="1" ht="12.75" customHeight="1">
      <c r="A34" s="1303"/>
      <c r="B34" s="812" t="s">
        <v>213</v>
      </c>
      <c r="C34" s="1298" t="s">
        <v>448</v>
      </c>
      <c r="D34" s="1299">
        <v>115.2</v>
      </c>
      <c r="E34" s="1299">
        <v>41.601</v>
      </c>
      <c r="F34" s="1299">
        <v>93.00677412864138</v>
      </c>
      <c r="G34" s="1299">
        <v>97.83636320876744</v>
      </c>
      <c r="H34" s="1300">
        <v>7.8</v>
      </c>
      <c r="I34" s="1301">
        <v>3047</v>
      </c>
      <c r="J34" s="1302">
        <v>16.514886859865026</v>
      </c>
      <c r="K34" s="1299">
        <v>126.2</v>
      </c>
      <c r="L34" s="1299">
        <v>102.7</v>
      </c>
      <c r="M34" s="809">
        <v>99.8</v>
      </c>
      <c r="N34" s="1439"/>
      <c r="O34" s="524"/>
      <c r="P34" s="524"/>
    </row>
    <row r="35" spans="1:16" s="525" customFormat="1" ht="12.75" customHeight="1">
      <c r="A35" s="1303"/>
      <c r="B35" s="812" t="s">
        <v>214</v>
      </c>
      <c r="C35" s="1298" t="s">
        <v>448</v>
      </c>
      <c r="D35" s="1299">
        <v>115.6</v>
      </c>
      <c r="E35" s="1299">
        <v>40.556</v>
      </c>
      <c r="F35" s="1299">
        <v>94.19360832404311</v>
      </c>
      <c r="G35" s="1299">
        <v>97.48804115285691</v>
      </c>
      <c r="H35" s="1300">
        <v>7.6</v>
      </c>
      <c r="I35" s="1301">
        <v>2637</v>
      </c>
      <c r="J35" s="1302">
        <v>19.15729806329712</v>
      </c>
      <c r="K35" s="1299">
        <v>126.5</v>
      </c>
      <c r="L35" s="1299">
        <v>102.8</v>
      </c>
      <c r="M35" s="809">
        <v>100.3</v>
      </c>
      <c r="N35" s="1439"/>
      <c r="O35" s="524"/>
      <c r="P35" s="524"/>
    </row>
    <row r="36" spans="1:20" s="420" customFormat="1" ht="30.75" customHeight="1">
      <c r="A36" s="1730" t="s">
        <v>1847</v>
      </c>
      <c r="B36" s="1730"/>
      <c r="C36" s="1730"/>
      <c r="D36" s="1730"/>
      <c r="E36" s="1730"/>
      <c r="F36" s="1730"/>
      <c r="G36" s="1730"/>
      <c r="H36" s="1730"/>
      <c r="I36" s="1730"/>
      <c r="J36" s="1730"/>
      <c r="K36" s="1730"/>
      <c r="L36" s="1730"/>
      <c r="M36" s="1730"/>
      <c r="N36" s="1440"/>
      <c r="O36" s="1440"/>
      <c r="P36" s="1440"/>
      <c r="Q36" s="983"/>
      <c r="R36" s="983"/>
      <c r="S36" s="983"/>
      <c r="T36" s="983"/>
    </row>
    <row r="37" spans="1:20" s="420" customFormat="1" ht="26.25" customHeight="1">
      <c r="A37" s="1709" t="s">
        <v>1848</v>
      </c>
      <c r="B37" s="1709"/>
      <c r="C37" s="1709"/>
      <c r="D37" s="1709"/>
      <c r="E37" s="1709"/>
      <c r="F37" s="1709"/>
      <c r="G37" s="1709"/>
      <c r="H37" s="1709"/>
      <c r="I37" s="1709"/>
      <c r="J37" s="1709"/>
      <c r="K37" s="1709"/>
      <c r="L37" s="1709"/>
      <c r="M37" s="1709"/>
      <c r="N37" s="1441"/>
      <c r="O37" s="1441"/>
      <c r="P37" s="1441"/>
      <c r="Q37" s="983"/>
      <c r="R37" s="983"/>
      <c r="S37" s="983"/>
      <c r="T37" s="983"/>
    </row>
    <row r="38" spans="8:10" ht="14.25">
      <c r="H38" s="679"/>
      <c r="I38" s="679"/>
      <c r="J38" s="271"/>
    </row>
    <row r="39" spans="8:14" ht="14.25">
      <c r="H39" s="679"/>
      <c r="I39" s="679"/>
      <c r="J39" s="271"/>
      <c r="K39" s="3"/>
      <c r="L39" s="3"/>
      <c r="M39" s="3"/>
      <c r="N39" s="3"/>
    </row>
    <row r="40" spans="10:14" ht="14.25">
      <c r="J40" s="23"/>
      <c r="K40" s="3"/>
      <c r="L40" s="3"/>
      <c r="M40" s="3"/>
      <c r="N40" s="23"/>
    </row>
    <row r="41" spans="8:14" ht="14.25">
      <c r="H41" s="301"/>
      <c r="I41" s="301"/>
      <c r="J41" s="679"/>
      <c r="K41" s="679"/>
      <c r="L41" s="3"/>
      <c r="M41" s="3"/>
      <c r="N41" s="3"/>
    </row>
    <row r="42" spans="10:14" ht="14.25">
      <c r="J42" s="23"/>
      <c r="K42" s="3"/>
      <c r="L42" s="262"/>
      <c r="M42" s="3"/>
      <c r="N42" s="3"/>
    </row>
    <row r="43" spans="10:14" ht="14.25">
      <c r="J43" s="23"/>
      <c r="K43" s="3"/>
      <c r="L43" s="3"/>
      <c r="M43" s="3"/>
      <c r="N43" s="3"/>
    </row>
    <row r="44" spans="10:14" ht="14.25">
      <c r="J44" s="679"/>
      <c r="K44" s="679"/>
      <c r="L44" s="679"/>
      <c r="M44" s="3"/>
      <c r="N44" s="3"/>
    </row>
    <row r="45" spans="10:14" ht="14.25">
      <c r="J45" s="23"/>
      <c r="K45" s="3"/>
      <c r="L45" s="3"/>
      <c r="M45" s="3"/>
      <c r="N45" s="3"/>
    </row>
    <row r="46" spans="10:14" ht="14.25">
      <c r="J46" s="23"/>
      <c r="K46" s="3"/>
      <c r="L46" s="3"/>
      <c r="M46" s="3"/>
      <c r="N46" s="3"/>
    </row>
  </sheetData>
  <mergeCells count="22">
    <mergeCell ref="A2:F2"/>
    <mergeCell ref="L1:M1"/>
    <mergeCell ref="J5:J16"/>
    <mergeCell ref="A1:F1"/>
    <mergeCell ref="A4:F4"/>
    <mergeCell ref="L2:M2"/>
    <mergeCell ref="E14:E16"/>
    <mergeCell ref="H5:H16"/>
    <mergeCell ref="A3:F3"/>
    <mergeCell ref="E5:G13"/>
    <mergeCell ref="A37:M37"/>
    <mergeCell ref="K14:K16"/>
    <mergeCell ref="L14:L16"/>
    <mergeCell ref="M14:M16"/>
    <mergeCell ref="F14:F16"/>
    <mergeCell ref="G14:G16"/>
    <mergeCell ref="I5:I16"/>
    <mergeCell ref="D5:D16"/>
    <mergeCell ref="C5:C16"/>
    <mergeCell ref="K5:M13"/>
    <mergeCell ref="A5:B16"/>
    <mergeCell ref="A36:M36"/>
  </mergeCells>
  <hyperlinks>
    <hyperlink ref="L1" location="'Spis tablic     List of tables'!A1" display="Powrót do spisu tablic"/>
    <hyperlink ref="L2" location="'Spis tablic     List of tables'!A1" display="Return to list tables"/>
    <hyperlink ref="L1:M1" location="'Spis tablic     List of tables'!A3" display="Powrót do spisu tablic"/>
    <hyperlink ref="L2:M2" location="'Spis tablic     List of tables'!B4"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showGridLines="0" workbookViewId="0" topLeftCell="A1">
      <selection activeCell="P24" sqref="P24"/>
    </sheetView>
  </sheetViews>
  <sheetFormatPr defaultColWidth="8.796875" defaultRowHeight="14.25"/>
  <cols>
    <col min="1" max="1" width="8.59765625" style="0" customWidth="1"/>
    <col min="2" max="2" width="13.59765625" style="0" customWidth="1"/>
    <col min="3" max="15" width="7.59765625" style="0" customWidth="1"/>
  </cols>
  <sheetData>
    <row r="1" spans="1:15" ht="14.25">
      <c r="A1" s="1736" t="s">
        <v>544</v>
      </c>
      <c r="B1" s="1736"/>
      <c r="C1" s="1736"/>
      <c r="D1" s="1736"/>
      <c r="E1" s="1736"/>
      <c r="F1" s="1736"/>
      <c r="G1" s="1736"/>
      <c r="H1" s="1736"/>
      <c r="I1" s="1736"/>
      <c r="J1" s="4"/>
      <c r="K1" s="4"/>
      <c r="L1" s="4"/>
      <c r="M1" s="1807" t="s">
        <v>494</v>
      </c>
      <c r="N1" s="1807"/>
      <c r="O1" s="1807"/>
    </row>
    <row r="2" spans="1:15" ht="14.25">
      <c r="A2" s="1923" t="s">
        <v>64</v>
      </c>
      <c r="B2" s="1923"/>
      <c r="C2" s="1923"/>
      <c r="D2" s="1923"/>
      <c r="E2" s="1923"/>
      <c r="F2" s="1923"/>
      <c r="G2" s="1923"/>
      <c r="H2" s="1923"/>
      <c r="I2" s="5"/>
      <c r="J2" s="5"/>
      <c r="K2" s="5"/>
      <c r="L2" s="5"/>
      <c r="M2" s="1875" t="s">
        <v>495</v>
      </c>
      <c r="N2" s="1875"/>
      <c r="O2" s="1875"/>
    </row>
    <row r="3" spans="1:15" ht="14.25">
      <c r="A3" s="1908" t="s">
        <v>607</v>
      </c>
      <c r="B3" s="1908"/>
      <c r="C3" s="1908"/>
      <c r="D3" s="11"/>
      <c r="E3" s="11"/>
      <c r="F3" s="11"/>
      <c r="G3" s="11"/>
      <c r="H3" s="22"/>
      <c r="I3" s="22"/>
      <c r="J3" s="22"/>
      <c r="K3" s="22"/>
      <c r="L3" s="22"/>
      <c r="M3" s="2"/>
      <c r="N3" s="2"/>
      <c r="O3" s="2"/>
    </row>
    <row r="4" spans="1:15" ht="14.25">
      <c r="A4" s="1806" t="s">
        <v>68</v>
      </c>
      <c r="B4" s="1806"/>
      <c r="C4" s="1806"/>
      <c r="D4" s="1806"/>
      <c r="E4" s="1806"/>
      <c r="F4" s="1806"/>
      <c r="G4" s="1806"/>
      <c r="H4" s="1806"/>
      <c r="I4" s="1806"/>
      <c r="J4" s="1806"/>
      <c r="K4" s="1806"/>
      <c r="L4" s="1924"/>
      <c r="M4" s="1010"/>
      <c r="N4" s="1010"/>
      <c r="O4" s="1010"/>
    </row>
    <row r="5" spans="1:15" ht="14.25">
      <c r="A5" s="1925" t="s">
        <v>69</v>
      </c>
      <c r="B5" s="1925"/>
      <c r="C5" s="1925"/>
      <c r="D5" s="1925"/>
      <c r="E5" s="1925"/>
      <c r="F5" s="1925"/>
      <c r="G5" s="1925"/>
      <c r="H5" s="1925"/>
      <c r="I5" s="1925"/>
      <c r="J5" s="1925"/>
      <c r="K5" s="1925"/>
      <c r="L5" s="843"/>
      <c r="M5" s="1015"/>
      <c r="N5" s="1015"/>
      <c r="O5" s="1015"/>
    </row>
    <row r="6" spans="1:15" ht="14.25">
      <c r="A6" s="1806" t="s">
        <v>608</v>
      </c>
      <c r="B6" s="1806"/>
      <c r="C6" s="1806"/>
      <c r="D6" s="1806"/>
      <c r="E6" s="1806"/>
      <c r="F6" s="1806"/>
      <c r="G6" s="845"/>
      <c r="H6" s="845"/>
      <c r="I6" s="843"/>
      <c r="J6" s="843"/>
      <c r="K6" s="843"/>
      <c r="L6" s="843"/>
      <c r="M6" s="389"/>
      <c r="N6" s="389"/>
      <c r="O6" s="389"/>
    </row>
    <row r="7" spans="1:15" ht="14.25">
      <c r="A7" s="1741" t="s">
        <v>805</v>
      </c>
      <c r="B7" s="1754"/>
      <c r="C7" s="1741" t="s">
        <v>1772</v>
      </c>
      <c r="D7" s="1741"/>
      <c r="E7" s="1741"/>
      <c r="F7" s="1741"/>
      <c r="G7" s="1741"/>
      <c r="H7" s="1754"/>
      <c r="I7" s="1740" t="s">
        <v>1773</v>
      </c>
      <c r="J7" s="1741"/>
      <c r="K7" s="1741"/>
      <c r="L7" s="1741"/>
      <c r="M7" s="1741"/>
      <c r="N7" s="1741"/>
      <c r="O7" s="1741"/>
    </row>
    <row r="8" spans="1:15" ht="14.25">
      <c r="A8" s="1743"/>
      <c r="B8" s="1755"/>
      <c r="C8" s="1743"/>
      <c r="D8" s="1743"/>
      <c r="E8" s="1743"/>
      <c r="F8" s="1743"/>
      <c r="G8" s="1743"/>
      <c r="H8" s="1755"/>
      <c r="I8" s="1742"/>
      <c r="J8" s="1743"/>
      <c r="K8" s="1743"/>
      <c r="L8" s="1743"/>
      <c r="M8" s="1743"/>
      <c r="N8" s="1743"/>
      <c r="O8" s="1743"/>
    </row>
    <row r="9" spans="1:15" ht="14.25">
      <c r="A9" s="1743"/>
      <c r="B9" s="1755"/>
      <c r="C9" s="1743"/>
      <c r="D9" s="1743"/>
      <c r="E9" s="1743"/>
      <c r="F9" s="1743"/>
      <c r="G9" s="1743"/>
      <c r="H9" s="1755"/>
      <c r="I9" s="1742"/>
      <c r="J9" s="1743"/>
      <c r="K9" s="1743"/>
      <c r="L9" s="1743"/>
      <c r="M9" s="1743"/>
      <c r="N9" s="1743"/>
      <c r="O9" s="1743"/>
    </row>
    <row r="10" spans="1:15" ht="14.25">
      <c r="A10" s="1743"/>
      <c r="B10" s="1755"/>
      <c r="C10" s="1743"/>
      <c r="D10" s="1743"/>
      <c r="E10" s="1743"/>
      <c r="F10" s="1743"/>
      <c r="G10" s="1743"/>
      <c r="H10" s="1755"/>
      <c r="I10" s="1742"/>
      <c r="J10" s="1743"/>
      <c r="K10" s="1743"/>
      <c r="L10" s="1743"/>
      <c r="M10" s="1743"/>
      <c r="N10" s="1743"/>
      <c r="O10" s="1743"/>
    </row>
    <row r="11" spans="1:15" ht="14.25">
      <c r="A11" s="1743"/>
      <c r="B11" s="1755"/>
      <c r="C11" s="1743"/>
      <c r="D11" s="1743"/>
      <c r="E11" s="1743"/>
      <c r="F11" s="1743"/>
      <c r="G11" s="1743"/>
      <c r="H11" s="1755"/>
      <c r="I11" s="1742"/>
      <c r="J11" s="1743"/>
      <c r="K11" s="1743"/>
      <c r="L11" s="1743"/>
      <c r="M11" s="1743"/>
      <c r="N11" s="1743"/>
      <c r="O11" s="1743"/>
    </row>
    <row r="12" spans="1:15" ht="14.25">
      <c r="A12" s="1743"/>
      <c r="B12" s="1755"/>
      <c r="C12" s="1745"/>
      <c r="D12" s="1745"/>
      <c r="E12" s="1745"/>
      <c r="F12" s="1745"/>
      <c r="G12" s="1745"/>
      <c r="H12" s="1756"/>
      <c r="I12" s="1744"/>
      <c r="J12" s="1745"/>
      <c r="K12" s="1745"/>
      <c r="L12" s="1745"/>
      <c r="M12" s="1745"/>
      <c r="N12" s="1745"/>
      <c r="O12" s="1745"/>
    </row>
    <row r="13" spans="1:15" ht="14.25">
      <c r="A13" s="1743"/>
      <c r="B13" s="1755"/>
      <c r="C13" s="1741" t="s">
        <v>806</v>
      </c>
      <c r="D13" s="1926" t="s">
        <v>81</v>
      </c>
      <c r="E13" s="1930" t="s">
        <v>82</v>
      </c>
      <c r="F13" s="1926" t="s">
        <v>83</v>
      </c>
      <c r="G13" s="1926" t="s">
        <v>84</v>
      </c>
      <c r="H13" s="1929" t="s">
        <v>807</v>
      </c>
      <c r="I13" s="1779" t="s">
        <v>808</v>
      </c>
      <c r="J13" s="1926" t="s">
        <v>85</v>
      </c>
      <c r="K13" s="1926" t="s">
        <v>86</v>
      </c>
      <c r="L13" s="1926" t="s">
        <v>87</v>
      </c>
      <c r="M13" s="1926" t="s">
        <v>88</v>
      </c>
      <c r="N13" s="1929" t="s">
        <v>809</v>
      </c>
      <c r="O13" s="1779" t="s">
        <v>810</v>
      </c>
    </row>
    <row r="14" spans="1:15" ht="14.25">
      <c r="A14" s="1743"/>
      <c r="B14" s="1755"/>
      <c r="C14" s="1743"/>
      <c r="D14" s="1927"/>
      <c r="E14" s="1931"/>
      <c r="F14" s="1927"/>
      <c r="G14" s="1927"/>
      <c r="H14" s="1921"/>
      <c r="I14" s="1780"/>
      <c r="J14" s="1927"/>
      <c r="K14" s="1927"/>
      <c r="L14" s="1927"/>
      <c r="M14" s="1927"/>
      <c r="N14" s="1921"/>
      <c r="O14" s="1780"/>
    </row>
    <row r="15" spans="1:15" ht="14.25">
      <c r="A15" s="1743"/>
      <c r="B15" s="1755"/>
      <c r="C15" s="1743"/>
      <c r="D15" s="1927"/>
      <c r="E15" s="1931"/>
      <c r="F15" s="1927"/>
      <c r="G15" s="1927"/>
      <c r="H15" s="1921"/>
      <c r="I15" s="1780"/>
      <c r="J15" s="1927"/>
      <c r="K15" s="1927"/>
      <c r="L15" s="1927"/>
      <c r="M15" s="1927"/>
      <c r="N15" s="1921"/>
      <c r="O15" s="1780"/>
    </row>
    <row r="16" spans="1:15" ht="14.25">
      <c r="A16" s="1743"/>
      <c r="B16" s="1755"/>
      <c r="C16" s="1743"/>
      <c r="D16" s="1927"/>
      <c r="E16" s="1931"/>
      <c r="F16" s="1927"/>
      <c r="G16" s="1927"/>
      <c r="H16" s="1921"/>
      <c r="I16" s="1780"/>
      <c r="J16" s="1927"/>
      <c r="K16" s="1927"/>
      <c r="L16" s="1927"/>
      <c r="M16" s="1927"/>
      <c r="N16" s="1921"/>
      <c r="O16" s="1780"/>
    </row>
    <row r="17" spans="1:15" ht="14.25">
      <c r="A17" s="1743"/>
      <c r="B17" s="1755"/>
      <c r="C17" s="1743"/>
      <c r="D17" s="1927"/>
      <c r="E17" s="1931"/>
      <c r="F17" s="1927"/>
      <c r="G17" s="1927"/>
      <c r="H17" s="1921"/>
      <c r="I17" s="1780"/>
      <c r="J17" s="1927"/>
      <c r="K17" s="1927"/>
      <c r="L17" s="1927"/>
      <c r="M17" s="1927"/>
      <c r="N17" s="1921"/>
      <c r="O17" s="1780"/>
    </row>
    <row r="18" spans="1:15" ht="14.25">
      <c r="A18" s="1743"/>
      <c r="B18" s="1755"/>
      <c r="C18" s="1743"/>
      <c r="D18" s="1927"/>
      <c r="E18" s="1931"/>
      <c r="F18" s="1927"/>
      <c r="G18" s="1927"/>
      <c r="H18" s="1921"/>
      <c r="I18" s="1780"/>
      <c r="J18" s="1927"/>
      <c r="K18" s="1927"/>
      <c r="L18" s="1927"/>
      <c r="M18" s="1927"/>
      <c r="N18" s="1921"/>
      <c r="O18" s="1780"/>
    </row>
    <row r="19" spans="1:16" ht="14.25">
      <c r="A19" s="1743"/>
      <c r="B19" s="1755"/>
      <c r="C19" s="1743"/>
      <c r="D19" s="1927"/>
      <c r="E19" s="1931"/>
      <c r="F19" s="1927"/>
      <c r="G19" s="1927"/>
      <c r="H19" s="1921"/>
      <c r="I19" s="1780"/>
      <c r="J19" s="1927"/>
      <c r="K19" s="1927"/>
      <c r="L19" s="1927"/>
      <c r="M19" s="1927"/>
      <c r="N19" s="1921"/>
      <c r="O19" s="1780"/>
      <c r="P19" s="23"/>
    </row>
    <row r="20" spans="1:16" ht="14.25">
      <c r="A20" s="1745"/>
      <c r="B20" s="1756"/>
      <c r="C20" s="1758"/>
      <c r="D20" s="1928"/>
      <c r="E20" s="1932"/>
      <c r="F20" s="1928"/>
      <c r="G20" s="1928"/>
      <c r="H20" s="1922"/>
      <c r="I20" s="1781"/>
      <c r="J20" s="1928"/>
      <c r="K20" s="1928"/>
      <c r="L20" s="1928"/>
      <c r="M20" s="1928"/>
      <c r="N20" s="1922"/>
      <c r="O20" s="1781"/>
      <c r="P20" s="23"/>
    </row>
    <row r="21" spans="1:18" s="420" customFormat="1" ht="14.25">
      <c r="A21" s="635">
        <v>2018</v>
      </c>
      <c r="B21" s="154" t="s">
        <v>211</v>
      </c>
      <c r="C21" s="478">
        <v>4883</v>
      </c>
      <c r="D21" s="478">
        <v>9782</v>
      </c>
      <c r="E21" s="478">
        <v>8857</v>
      </c>
      <c r="F21" s="478">
        <v>8211</v>
      </c>
      <c r="G21" s="478">
        <v>7185</v>
      </c>
      <c r="H21" s="478">
        <v>9518</v>
      </c>
      <c r="I21" s="478">
        <v>9937</v>
      </c>
      <c r="J21" s="478">
        <v>11844</v>
      </c>
      <c r="K21" s="478">
        <v>7396</v>
      </c>
      <c r="L21" s="478">
        <v>6738</v>
      </c>
      <c r="M21" s="478">
        <v>3749</v>
      </c>
      <c r="N21" s="478">
        <v>1252</v>
      </c>
      <c r="O21" s="479">
        <v>7520</v>
      </c>
      <c r="P21" s="266"/>
      <c r="Q21" s="630"/>
      <c r="R21" s="630"/>
    </row>
    <row r="22" spans="1:18" s="420" customFormat="1" ht="14.25">
      <c r="A22" s="506"/>
      <c r="B22" s="154" t="s">
        <v>214</v>
      </c>
      <c r="C22" s="224">
        <v>4746</v>
      </c>
      <c r="D22" s="224">
        <v>6554</v>
      </c>
      <c r="E22" s="224">
        <v>7509</v>
      </c>
      <c r="F22" s="224">
        <v>8391</v>
      </c>
      <c r="G22" s="224">
        <v>6605</v>
      </c>
      <c r="H22" s="224">
        <v>9251</v>
      </c>
      <c r="I22" s="224">
        <v>8716</v>
      </c>
      <c r="J22" s="224">
        <v>10601</v>
      </c>
      <c r="K22" s="224">
        <v>6524</v>
      </c>
      <c r="L22" s="224">
        <v>5964</v>
      </c>
      <c r="M22" s="224">
        <v>3248</v>
      </c>
      <c r="N22" s="224">
        <v>1061</v>
      </c>
      <c r="O22" s="225">
        <v>6942</v>
      </c>
      <c r="P22" s="266"/>
      <c r="Q22" s="630"/>
      <c r="R22" s="630"/>
    </row>
    <row r="23" spans="1:18" s="420" customFormat="1" ht="14.25">
      <c r="A23" s="506"/>
      <c r="B23" s="154" t="s">
        <v>217</v>
      </c>
      <c r="C23" s="224">
        <v>5303</v>
      </c>
      <c r="D23" s="224">
        <v>7259</v>
      </c>
      <c r="E23" s="224">
        <v>6143</v>
      </c>
      <c r="F23" s="224">
        <v>8314</v>
      </c>
      <c r="G23" s="224">
        <v>6731</v>
      </c>
      <c r="H23" s="224">
        <v>9138</v>
      </c>
      <c r="I23" s="224">
        <v>8806</v>
      </c>
      <c r="J23" s="224">
        <v>10676</v>
      </c>
      <c r="K23" s="224">
        <v>6426</v>
      </c>
      <c r="L23" s="224">
        <v>5729</v>
      </c>
      <c r="M23" s="224">
        <v>3099</v>
      </c>
      <c r="N23" s="224">
        <v>998</v>
      </c>
      <c r="O23" s="225">
        <v>7154</v>
      </c>
      <c r="P23" s="266"/>
      <c r="Q23" s="630"/>
      <c r="R23" s="630"/>
    </row>
    <row r="24" spans="1:18" s="420" customFormat="1" ht="14.25">
      <c r="A24" s="541"/>
      <c r="B24" s="154" t="s">
        <v>220</v>
      </c>
      <c r="C24" s="478">
        <v>4864</v>
      </c>
      <c r="D24" s="478">
        <v>8158</v>
      </c>
      <c r="E24" s="478">
        <v>7085</v>
      </c>
      <c r="F24" s="478">
        <v>7816</v>
      </c>
      <c r="G24" s="478">
        <v>7073</v>
      </c>
      <c r="H24" s="478">
        <v>9122</v>
      </c>
      <c r="I24" s="478">
        <v>8975</v>
      </c>
      <c r="J24" s="478">
        <v>11190</v>
      </c>
      <c r="K24" s="478">
        <v>6798</v>
      </c>
      <c r="L24" s="478">
        <v>6031</v>
      </c>
      <c r="M24" s="478">
        <v>3229</v>
      </c>
      <c r="N24" s="478">
        <v>1056</v>
      </c>
      <c r="O24" s="479">
        <v>6839</v>
      </c>
      <c r="P24" s="266"/>
      <c r="Q24" s="630"/>
      <c r="R24" s="630"/>
    </row>
    <row r="25" spans="1:18" s="420" customFormat="1" ht="14.25">
      <c r="A25" s="635"/>
      <c r="B25" s="154"/>
      <c r="C25" s="224"/>
      <c r="D25" s="224"/>
      <c r="E25" s="224"/>
      <c r="F25" s="224"/>
      <c r="G25" s="224"/>
      <c r="H25" s="224"/>
      <c r="I25" s="224"/>
      <c r="J25" s="224"/>
      <c r="K25" s="224"/>
      <c r="L25" s="224"/>
      <c r="M25" s="224"/>
      <c r="N25" s="224"/>
      <c r="O25" s="225"/>
      <c r="P25" s="266"/>
      <c r="Q25" s="630"/>
      <c r="R25" s="630"/>
    </row>
    <row r="26" spans="1:18" s="420" customFormat="1" ht="14.25">
      <c r="A26" s="635">
        <v>2019</v>
      </c>
      <c r="B26" s="154" t="s">
        <v>211</v>
      </c>
      <c r="C26" s="478">
        <v>4483</v>
      </c>
      <c r="D26" s="478">
        <v>8321</v>
      </c>
      <c r="E26" s="478">
        <v>7399</v>
      </c>
      <c r="F26" s="478">
        <v>7741</v>
      </c>
      <c r="G26" s="478">
        <v>7427</v>
      </c>
      <c r="H26" s="478">
        <v>9171</v>
      </c>
      <c r="I26" s="478">
        <v>9128</v>
      </c>
      <c r="J26" s="478">
        <v>11466</v>
      </c>
      <c r="K26" s="478">
        <v>7034</v>
      </c>
      <c r="L26" s="478">
        <v>6133</v>
      </c>
      <c r="M26" s="478">
        <v>3293</v>
      </c>
      <c r="N26" s="478">
        <v>1101</v>
      </c>
      <c r="O26" s="479">
        <v>6387</v>
      </c>
      <c r="P26" s="266"/>
      <c r="Q26" s="630"/>
      <c r="R26" s="630"/>
    </row>
    <row r="27" spans="1:18" s="420" customFormat="1" ht="14.25">
      <c r="A27" s="1331"/>
      <c r="B27" s="154" t="s">
        <v>214</v>
      </c>
      <c r="C27" s="478">
        <v>3881</v>
      </c>
      <c r="D27" s="478">
        <v>6368</v>
      </c>
      <c r="E27" s="478">
        <v>6656</v>
      </c>
      <c r="F27" s="478">
        <v>7554</v>
      </c>
      <c r="G27" s="478">
        <v>7120</v>
      </c>
      <c r="H27" s="478">
        <v>8977</v>
      </c>
      <c r="I27" s="478">
        <v>8068</v>
      </c>
      <c r="J27" s="478">
        <v>10390</v>
      </c>
      <c r="K27" s="478">
        <v>6424</v>
      </c>
      <c r="L27" s="478">
        <v>5626</v>
      </c>
      <c r="M27" s="478">
        <v>3008</v>
      </c>
      <c r="N27" s="478">
        <v>1031</v>
      </c>
      <c r="O27" s="479">
        <v>6009</v>
      </c>
      <c r="P27" s="266"/>
      <c r="Q27" s="630"/>
      <c r="R27" s="630"/>
    </row>
    <row r="28" spans="1:16" ht="14.25">
      <c r="A28" s="152"/>
      <c r="B28" s="145" t="s">
        <v>11</v>
      </c>
      <c r="C28" s="258">
        <v>81.77412557943532</v>
      </c>
      <c r="D28" s="258">
        <v>97.16203844980164</v>
      </c>
      <c r="E28" s="258">
        <v>88.64029830869623</v>
      </c>
      <c r="F28" s="258">
        <v>90.02502681444405</v>
      </c>
      <c r="G28" s="258">
        <v>107.79712339137018</v>
      </c>
      <c r="H28" s="258">
        <v>97.03815803696898</v>
      </c>
      <c r="I28" s="258">
        <v>92.56539697108765</v>
      </c>
      <c r="J28" s="258">
        <v>98.0096217337987</v>
      </c>
      <c r="K28" s="258">
        <v>98.46719803801349</v>
      </c>
      <c r="L28" s="258">
        <v>94.3326626425218</v>
      </c>
      <c r="M28" s="258">
        <v>92.61083743842364</v>
      </c>
      <c r="N28" s="258">
        <v>97.17247879359095</v>
      </c>
      <c r="O28" s="276">
        <v>86.56006914433881</v>
      </c>
      <c r="P28" s="23"/>
    </row>
    <row r="29" spans="1:16" ht="14.25">
      <c r="A29" s="152"/>
      <c r="B29" s="145" t="s">
        <v>12</v>
      </c>
      <c r="C29" s="258">
        <v>86.57149230426054</v>
      </c>
      <c r="D29" s="258">
        <v>76.52926330969835</v>
      </c>
      <c r="E29" s="258">
        <v>89.95810244627653</v>
      </c>
      <c r="F29" s="258">
        <v>97.58429143521509</v>
      </c>
      <c r="G29" s="258">
        <v>95.86643328396391</v>
      </c>
      <c r="H29" s="258">
        <v>97.88463635372369</v>
      </c>
      <c r="I29" s="258">
        <v>88.38737949167397</v>
      </c>
      <c r="J29" s="258">
        <v>90.61573347287633</v>
      </c>
      <c r="K29" s="258">
        <v>91.3278362240546</v>
      </c>
      <c r="L29" s="258">
        <v>91.73324637208545</v>
      </c>
      <c r="M29" s="258">
        <v>91.3452778621318</v>
      </c>
      <c r="N29" s="258">
        <v>93.64214350590372</v>
      </c>
      <c r="O29" s="276">
        <v>94.08172851103805</v>
      </c>
      <c r="P29" s="23"/>
    </row>
    <row r="30" spans="1:16" ht="15" customHeight="1">
      <c r="A30" s="1898" t="s">
        <v>811</v>
      </c>
      <c r="B30" s="1898"/>
      <c r="C30" s="1898"/>
      <c r="D30" s="1898"/>
      <c r="E30" s="1898"/>
      <c r="F30" s="1898"/>
      <c r="G30" s="1898"/>
      <c r="H30" s="1898"/>
      <c r="I30" s="1898"/>
      <c r="J30" s="1898"/>
      <c r="K30" s="1898"/>
      <c r="L30" s="1898"/>
      <c r="M30" s="389"/>
      <c r="N30" s="389"/>
      <c r="O30" s="389"/>
      <c r="P30" s="23"/>
    </row>
    <row r="31" spans="1:15" s="37" customFormat="1" ht="11.45" customHeight="1">
      <c r="A31" s="1896" t="s">
        <v>583</v>
      </c>
      <c r="B31" s="1897"/>
      <c r="C31" s="1897"/>
      <c r="D31" s="1897"/>
      <c r="E31" s="1897"/>
      <c r="F31" s="1897"/>
      <c r="G31" s="1897"/>
      <c r="H31" s="1897"/>
      <c r="I31" s="1897"/>
      <c r="J31" s="1897"/>
      <c r="K31" s="1897"/>
      <c r="L31" s="631"/>
      <c r="M31" s="631"/>
      <c r="N31" s="631"/>
      <c r="O31" s="631"/>
    </row>
    <row r="32" spans="1:16" ht="12.75" customHeight="1">
      <c r="A32" s="1899" t="s">
        <v>616</v>
      </c>
      <c r="B32" s="1899"/>
      <c r="C32" s="1899"/>
      <c r="D32" s="1899"/>
      <c r="E32" s="1899"/>
      <c r="F32" s="1899"/>
      <c r="G32" s="1899"/>
      <c r="H32" s="1899"/>
      <c r="I32" s="1899"/>
      <c r="J32" s="1899"/>
      <c r="K32" s="1899"/>
      <c r="L32" s="1899"/>
      <c r="M32" s="389"/>
      <c r="N32" s="389"/>
      <c r="O32" s="389"/>
      <c r="P32" s="23"/>
    </row>
    <row r="33" spans="1:15" s="35" customFormat="1" ht="11.25" customHeight="1">
      <c r="A33" s="1033" t="s">
        <v>582</v>
      </c>
      <c r="B33" s="844"/>
      <c r="C33" s="844"/>
      <c r="D33" s="844"/>
      <c r="E33" s="844"/>
      <c r="F33" s="844"/>
      <c r="G33" s="844"/>
      <c r="H33" s="844"/>
      <c r="I33" s="844"/>
      <c r="J33" s="844"/>
      <c r="K33" s="844"/>
      <c r="L33" s="844"/>
      <c r="M33" s="36"/>
      <c r="N33" s="36"/>
      <c r="O33" s="36"/>
    </row>
    <row r="34" ht="14.25">
      <c r="P34" s="23"/>
    </row>
    <row r="35" spans="3:16" ht="14.25">
      <c r="C35" s="18"/>
      <c r="D35" s="301"/>
      <c r="E35" s="301"/>
      <c r="F35" s="301"/>
      <c r="G35" s="301"/>
      <c r="H35" s="301"/>
      <c r="I35" s="301"/>
      <c r="J35" s="301"/>
      <c r="K35" s="301"/>
      <c r="L35" s="301"/>
      <c r="M35" s="301"/>
      <c r="N35" s="301"/>
      <c r="O35" s="301"/>
      <c r="P35" s="23"/>
    </row>
    <row r="36" spans="3:15" ht="14.25">
      <c r="C36" s="18"/>
      <c r="D36" s="301"/>
      <c r="E36" s="301"/>
      <c r="F36" s="301"/>
      <c r="G36" s="301"/>
      <c r="H36" s="301"/>
      <c r="I36" s="301"/>
      <c r="J36" s="301"/>
      <c r="K36" s="301"/>
      <c r="L36" s="301"/>
      <c r="M36" s="301"/>
      <c r="N36" s="301"/>
      <c r="O36" s="301"/>
    </row>
    <row r="37" spans="3:15" ht="14.25">
      <c r="C37" s="18"/>
      <c r="D37" s="301"/>
      <c r="E37" s="301"/>
      <c r="F37" s="301"/>
      <c r="G37" s="301"/>
      <c r="H37" s="301"/>
      <c r="I37" s="301"/>
      <c r="J37" s="301"/>
      <c r="K37" s="301"/>
      <c r="L37" s="301"/>
      <c r="M37" s="301"/>
      <c r="N37" s="301"/>
      <c r="O37" s="301"/>
    </row>
    <row r="38" spans="3:15" ht="14.25">
      <c r="C38" s="301"/>
      <c r="D38" s="301"/>
      <c r="E38" s="301"/>
      <c r="F38" s="301"/>
      <c r="G38" s="301"/>
      <c r="H38" s="301"/>
      <c r="I38" s="301"/>
      <c r="J38" s="301"/>
      <c r="K38" s="301"/>
      <c r="L38" s="301"/>
      <c r="M38" s="301"/>
      <c r="N38" s="301"/>
      <c r="O38" s="301"/>
    </row>
    <row r="39" spans="3:15" ht="14.25">
      <c r="C39" s="301"/>
      <c r="D39" s="301"/>
      <c r="E39" s="301"/>
      <c r="F39" s="301"/>
      <c r="G39" s="301"/>
      <c r="H39" s="301"/>
      <c r="I39" s="301"/>
      <c r="J39" s="301"/>
      <c r="K39" s="301"/>
      <c r="L39" s="301"/>
      <c r="M39" s="301"/>
      <c r="N39" s="301"/>
      <c r="O39" s="301"/>
    </row>
    <row r="40" spans="3:15" ht="14.25">
      <c r="C40" s="18"/>
      <c r="D40" s="18"/>
      <c r="E40" s="18"/>
      <c r="F40" s="18"/>
      <c r="G40" s="18"/>
      <c r="H40" s="18"/>
      <c r="I40" s="18"/>
      <c r="J40" s="18"/>
      <c r="K40" s="18"/>
      <c r="L40" s="18"/>
      <c r="M40" s="18"/>
      <c r="N40" s="18"/>
      <c r="O40" s="18"/>
    </row>
  </sheetData>
  <mergeCells count="27">
    <mergeCell ref="A32:L32"/>
    <mergeCell ref="F13:F20"/>
    <mergeCell ref="G13:G20"/>
    <mergeCell ref="H13:H20"/>
    <mergeCell ref="I13:I20"/>
    <mergeCell ref="J13:J20"/>
    <mergeCell ref="K13:K20"/>
    <mergeCell ref="L13:L20"/>
    <mergeCell ref="A7:B20"/>
    <mergeCell ref="I7:O12"/>
    <mergeCell ref="C13:C20"/>
    <mergeCell ref="D13:D20"/>
    <mergeCell ref="E13:E20"/>
    <mergeCell ref="N13:N20"/>
    <mergeCell ref="O13:O20"/>
    <mergeCell ref="M13:M20"/>
    <mergeCell ref="A31:K31"/>
    <mergeCell ref="A3:C3"/>
    <mergeCell ref="A6:F6"/>
    <mergeCell ref="A5:K5"/>
    <mergeCell ref="C7:H12"/>
    <mergeCell ref="A30:L30"/>
    <mergeCell ref="M1:O1"/>
    <mergeCell ref="M2:O2"/>
    <mergeCell ref="A2:H2"/>
    <mergeCell ref="A1:I1"/>
    <mergeCell ref="A4:L4"/>
  </mergeCells>
  <hyperlinks>
    <hyperlink ref="M1" location="'Spis tablic     List of tables'!A1" display="Powrót do spisu tablic"/>
    <hyperlink ref="M2" location="'Spis tablic     List of tables'!A1" display="Return to list tables"/>
    <hyperlink ref="M1:O1" location="'Spis tablic     List of tables'!A28" display="Powrót do spisu tablic"/>
    <hyperlink ref="M2:O2" location="'Spis tablic     List of tables'!A2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showGridLines="0" workbookViewId="0" topLeftCell="A1">
      <selection activeCell="P24" sqref="P24"/>
    </sheetView>
  </sheetViews>
  <sheetFormatPr defaultColWidth="8.796875" defaultRowHeight="14.25"/>
  <cols>
    <col min="1" max="1" width="8.09765625" style="2" customWidth="1"/>
    <col min="2" max="2" width="14.59765625" style="2" customWidth="1"/>
    <col min="3" max="4" width="11.8984375" style="2" customWidth="1"/>
    <col min="5" max="9" width="13.59765625" style="2" customWidth="1"/>
  </cols>
  <sheetData>
    <row r="1" spans="1:10" ht="15.75" customHeight="1">
      <c r="A1" s="1736" t="s">
        <v>1195</v>
      </c>
      <c r="B1" s="1736"/>
      <c r="C1" s="1736"/>
      <c r="D1" s="1736"/>
      <c r="E1" s="1736"/>
      <c r="F1" s="1736"/>
      <c r="G1" s="1736"/>
      <c r="H1" s="4"/>
      <c r="I1" s="1807" t="s">
        <v>494</v>
      </c>
      <c r="J1" s="1807"/>
    </row>
    <row r="2" spans="1:10" ht="15" customHeight="1">
      <c r="A2" s="1806" t="s">
        <v>1774</v>
      </c>
      <c r="B2" s="1806"/>
      <c r="C2" s="1806"/>
      <c r="D2" s="1806"/>
      <c r="E2" s="1806"/>
      <c r="F2" s="1806"/>
      <c r="G2" s="1806"/>
      <c r="H2" s="1079"/>
      <c r="I2" s="1735" t="s">
        <v>495</v>
      </c>
      <c r="J2" s="1735"/>
    </row>
    <row r="3" spans="1:10" ht="31.7" customHeight="1">
      <c r="A3" s="1741" t="s">
        <v>805</v>
      </c>
      <c r="B3" s="1754"/>
      <c r="C3" s="1904" t="s">
        <v>1012</v>
      </c>
      <c r="D3" s="1936" t="s">
        <v>1013</v>
      </c>
      <c r="E3" s="1937"/>
      <c r="F3" s="1938"/>
      <c r="G3" s="1904" t="s">
        <v>1014</v>
      </c>
      <c r="H3" s="1904" t="s">
        <v>1015</v>
      </c>
      <c r="I3" s="1740" t="s">
        <v>1016</v>
      </c>
      <c r="J3" s="30"/>
    </row>
    <row r="4" spans="1:10" ht="52.5" customHeight="1">
      <c r="A4" s="1743"/>
      <c r="B4" s="1755"/>
      <c r="C4" s="1804"/>
      <c r="D4" s="1080" t="s">
        <v>1017</v>
      </c>
      <c r="E4" s="150" t="s">
        <v>1018</v>
      </c>
      <c r="F4" s="1075" t="s">
        <v>1775</v>
      </c>
      <c r="G4" s="1804"/>
      <c r="H4" s="1905"/>
      <c r="I4" s="1744"/>
      <c r="J4" s="30"/>
    </row>
    <row r="5" spans="1:10" ht="20.25" customHeight="1">
      <c r="A5" s="1745"/>
      <c r="B5" s="1756"/>
      <c r="C5" s="1936" t="s">
        <v>1019</v>
      </c>
      <c r="D5" s="1937"/>
      <c r="E5" s="1937"/>
      <c r="F5" s="1937"/>
      <c r="G5" s="1938"/>
      <c r="H5" s="1936" t="s">
        <v>1020</v>
      </c>
      <c r="I5" s="1937"/>
      <c r="J5" s="30"/>
    </row>
    <row r="6" spans="1:11" s="420" customFormat="1" ht="15" customHeight="1">
      <c r="A6" s="175">
        <v>2018</v>
      </c>
      <c r="B6" s="154" t="s">
        <v>282</v>
      </c>
      <c r="C6" s="478">
        <v>1010</v>
      </c>
      <c r="D6" s="478">
        <v>542</v>
      </c>
      <c r="E6" s="478">
        <v>498</v>
      </c>
      <c r="F6" s="478">
        <v>44</v>
      </c>
      <c r="G6" s="478">
        <v>468</v>
      </c>
      <c r="H6" s="252">
        <v>53.7</v>
      </c>
      <c r="I6" s="253">
        <v>49.3</v>
      </c>
      <c r="J6" s="1130"/>
      <c r="K6" s="630"/>
    </row>
    <row r="7" spans="1:11" s="420" customFormat="1" ht="15" customHeight="1">
      <c r="A7" s="859"/>
      <c r="B7" s="154" t="s">
        <v>283</v>
      </c>
      <c r="C7" s="478">
        <v>1008</v>
      </c>
      <c r="D7" s="478">
        <v>543</v>
      </c>
      <c r="E7" s="478">
        <v>516</v>
      </c>
      <c r="F7" s="478">
        <v>27</v>
      </c>
      <c r="G7" s="478">
        <v>465</v>
      </c>
      <c r="H7" s="252">
        <v>53.9</v>
      </c>
      <c r="I7" s="253">
        <v>51.2</v>
      </c>
      <c r="J7" s="1130"/>
      <c r="K7" s="630"/>
    </row>
    <row r="8" spans="1:11" s="420" customFormat="1" ht="15" customHeight="1">
      <c r="A8" s="859"/>
      <c r="B8" s="275" t="s">
        <v>284</v>
      </c>
      <c r="C8" s="478">
        <v>1007</v>
      </c>
      <c r="D8" s="478">
        <v>539</v>
      </c>
      <c r="E8" s="478">
        <v>511</v>
      </c>
      <c r="F8" s="478">
        <v>28</v>
      </c>
      <c r="G8" s="478">
        <v>468</v>
      </c>
      <c r="H8" s="252">
        <v>53.5</v>
      </c>
      <c r="I8" s="253">
        <v>50.7</v>
      </c>
      <c r="J8" s="1130"/>
      <c r="K8" s="630"/>
    </row>
    <row r="9" spans="1:11" s="420" customFormat="1" ht="15" customHeight="1">
      <c r="A9" s="540"/>
      <c r="B9" s="154" t="s">
        <v>281</v>
      </c>
      <c r="C9" s="478">
        <v>1006</v>
      </c>
      <c r="D9" s="478">
        <v>530</v>
      </c>
      <c r="E9" s="478">
        <v>505</v>
      </c>
      <c r="F9" s="478">
        <v>25</v>
      </c>
      <c r="G9" s="478">
        <v>476</v>
      </c>
      <c r="H9" s="252">
        <v>52.7</v>
      </c>
      <c r="I9" s="253">
        <v>50.2</v>
      </c>
      <c r="J9" s="1130"/>
      <c r="K9" s="630"/>
    </row>
    <row r="10" spans="1:11" s="420" customFormat="1" ht="15" customHeight="1">
      <c r="A10" s="1332"/>
      <c r="B10" s="154"/>
      <c r="C10" s="478"/>
      <c r="D10" s="478"/>
      <c r="E10" s="478"/>
      <c r="F10" s="478"/>
      <c r="G10" s="478"/>
      <c r="H10" s="252"/>
      <c r="I10" s="253"/>
      <c r="J10" s="1130"/>
      <c r="K10" s="630"/>
    </row>
    <row r="11" spans="1:11" s="420" customFormat="1" ht="15" customHeight="1">
      <c r="A11" s="1332">
        <v>2019</v>
      </c>
      <c r="B11" s="154" t="s">
        <v>282</v>
      </c>
      <c r="C11" s="478">
        <v>1002</v>
      </c>
      <c r="D11" s="478">
        <v>543</v>
      </c>
      <c r="E11" s="478">
        <v>516</v>
      </c>
      <c r="F11" s="478">
        <v>27</v>
      </c>
      <c r="G11" s="478">
        <v>459</v>
      </c>
      <c r="H11" s="252">
        <v>54.2</v>
      </c>
      <c r="I11" s="253">
        <v>51.5</v>
      </c>
      <c r="J11" s="1130"/>
      <c r="K11" s="630"/>
    </row>
    <row r="12" spans="1:11" s="420" customFormat="1" ht="15" customHeight="1">
      <c r="A12" s="1332"/>
      <c r="B12" s="275" t="s">
        <v>283</v>
      </c>
      <c r="C12" s="478">
        <v>1000</v>
      </c>
      <c r="D12" s="478">
        <v>545</v>
      </c>
      <c r="E12" s="478">
        <v>518</v>
      </c>
      <c r="F12" s="478">
        <v>27</v>
      </c>
      <c r="G12" s="478">
        <v>455</v>
      </c>
      <c r="H12" s="252">
        <v>54.5</v>
      </c>
      <c r="I12" s="253">
        <v>51.8</v>
      </c>
      <c r="J12" s="1130"/>
      <c r="K12" s="630"/>
    </row>
    <row r="13" spans="1:10" s="18" customFormat="1" ht="15" customHeight="1">
      <c r="A13" s="152"/>
      <c r="B13" s="258" t="s">
        <v>11</v>
      </c>
      <c r="C13" s="258">
        <v>99.2063492063492</v>
      </c>
      <c r="D13" s="258">
        <v>100.3683241252302</v>
      </c>
      <c r="E13" s="258">
        <v>100.3875968992248</v>
      </c>
      <c r="F13" s="258">
        <v>100</v>
      </c>
      <c r="G13" s="258">
        <v>97.84946236559139</v>
      </c>
      <c r="H13" s="258" t="s">
        <v>447</v>
      </c>
      <c r="I13" s="276" t="s">
        <v>447</v>
      </c>
      <c r="J13" s="1130"/>
    </row>
    <row r="14" spans="1:10" s="18" customFormat="1" ht="15" customHeight="1">
      <c r="A14" s="152"/>
      <c r="B14" s="258" t="s">
        <v>12</v>
      </c>
      <c r="C14" s="258">
        <v>99.8003992015968</v>
      </c>
      <c r="D14" s="258">
        <v>100.3683241252302</v>
      </c>
      <c r="E14" s="258">
        <v>100.3875968992248</v>
      </c>
      <c r="F14" s="258">
        <v>100</v>
      </c>
      <c r="G14" s="258">
        <v>99.12854030501089</v>
      </c>
      <c r="H14" s="258" t="s">
        <v>447</v>
      </c>
      <c r="I14" s="276" t="s">
        <v>447</v>
      </c>
      <c r="J14" s="1130"/>
    </row>
    <row r="15" spans="1:13" s="318" customFormat="1" ht="17.25" customHeight="1">
      <c r="A15" s="1933" t="s">
        <v>1021</v>
      </c>
      <c r="B15" s="1934"/>
      <c r="C15" s="1934"/>
      <c r="D15" s="1934"/>
      <c r="E15" s="1934"/>
      <c r="F15" s="1081"/>
      <c r="G15" s="1081"/>
      <c r="H15" s="1081"/>
      <c r="I15" s="1081"/>
      <c r="J15" s="317"/>
      <c r="K15" s="317"/>
      <c r="L15" s="317"/>
      <c r="M15" s="317"/>
    </row>
    <row r="16" spans="1:13" s="10" customFormat="1" ht="12.75" customHeight="1">
      <c r="A16" s="1770" t="s">
        <v>615</v>
      </c>
      <c r="B16" s="1935"/>
      <c r="C16" s="1935"/>
      <c r="D16" s="1935"/>
      <c r="E16" s="1935"/>
      <c r="F16" s="1935"/>
      <c r="G16" s="1081"/>
      <c r="H16" s="1081"/>
      <c r="I16" s="1081"/>
      <c r="J16" s="1131"/>
      <c r="K16" s="319"/>
      <c r="L16" s="319"/>
      <c r="M16" s="319"/>
    </row>
    <row r="18" spans="3:9" ht="14.25">
      <c r="C18" s="1438"/>
      <c r="D18" s="1438"/>
      <c r="E18" s="1438"/>
      <c r="F18" s="1438"/>
      <c r="G18" s="1438"/>
      <c r="H18" s="632"/>
      <c r="I18" s="632"/>
    </row>
    <row r="19" spans="3:9" ht="14.25">
      <c r="C19" s="1438"/>
      <c r="D19" s="1438"/>
      <c r="E19" s="1438"/>
      <c r="F19" s="1438"/>
      <c r="G19" s="1438"/>
      <c r="H19" s="632"/>
      <c r="I19" s="632"/>
    </row>
    <row r="20" spans="3:9" ht="14.25">
      <c r="C20" s="1438"/>
      <c r="D20" s="1438"/>
      <c r="E20" s="1438"/>
      <c r="F20" s="1438"/>
      <c r="G20" s="1438"/>
      <c r="H20" s="632"/>
      <c r="I20" s="632"/>
    </row>
    <row r="21" spans="3:9" ht="14.25">
      <c r="C21" s="1438"/>
      <c r="D21" s="1438"/>
      <c r="E21" s="1438"/>
      <c r="F21" s="1438"/>
      <c r="G21" s="1438"/>
      <c r="H21" s="632"/>
      <c r="I21" s="632"/>
    </row>
    <row r="22" spans="3:9" ht="14.25">
      <c r="C22" s="632"/>
      <c r="D22" s="632"/>
      <c r="E22" s="632"/>
      <c r="F22" s="632"/>
      <c r="G22" s="632"/>
      <c r="H22" s="632"/>
      <c r="I22" s="632"/>
    </row>
    <row r="23" spans="3:9" ht="14.25">
      <c r="C23" s="632"/>
      <c r="D23" s="632"/>
      <c r="E23" s="632"/>
      <c r="F23" s="632"/>
      <c r="G23" s="632"/>
      <c r="H23" s="632"/>
      <c r="I23" s="632"/>
    </row>
  </sheetData>
  <mergeCells count="14">
    <mergeCell ref="A15:E15"/>
    <mergeCell ref="A16:F16"/>
    <mergeCell ref="C5:G5"/>
    <mergeCell ref="H5:I5"/>
    <mergeCell ref="A1:G1"/>
    <mergeCell ref="I1:J1"/>
    <mergeCell ref="A2:G2"/>
    <mergeCell ref="I2:J2"/>
    <mergeCell ref="A3:B5"/>
    <mergeCell ref="C3:C4"/>
    <mergeCell ref="D3:F3"/>
    <mergeCell ref="G3:G4"/>
    <mergeCell ref="H3:H4"/>
    <mergeCell ref="I3:I4"/>
  </mergeCells>
  <hyperlinks>
    <hyperlink ref="I1" location="'Spis tablic     List of tables'!A1" display="Powrót do spisu tablic"/>
    <hyperlink ref="I2" location="'Spis tablic     List of tables'!A1" display="Return to list tables"/>
    <hyperlink ref="I1:J1" location="'Spis tablic     List of tables'!A29" display="Powrót do spisu tablic"/>
    <hyperlink ref="I2:J2" location="'Spis tablic     List of tables'!A2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showGridLines="0" workbookViewId="0" topLeftCell="A1">
      <selection activeCell="P24" sqref="P24"/>
    </sheetView>
  </sheetViews>
  <sheetFormatPr defaultColWidth="8.796875" defaultRowHeight="14.25"/>
  <cols>
    <col min="1" max="1" width="9.09765625" style="2" customWidth="1"/>
    <col min="2" max="2" width="12.59765625" style="2" customWidth="1"/>
    <col min="3" max="3" width="7.8984375" style="2" customWidth="1"/>
    <col min="4" max="12" width="9.09765625" style="2" customWidth="1"/>
    <col min="13" max="13" width="13.59765625" style="2" customWidth="1"/>
  </cols>
  <sheetData>
    <row r="1" spans="1:13" ht="15" customHeight="1">
      <c r="A1" s="1736" t="s">
        <v>1196</v>
      </c>
      <c r="B1" s="1736"/>
      <c r="C1" s="1736"/>
      <c r="D1" s="1736"/>
      <c r="E1" s="9"/>
      <c r="H1" s="9"/>
      <c r="I1" s="9"/>
      <c r="J1" s="9"/>
      <c r="K1" s="9"/>
      <c r="L1" s="1807" t="s">
        <v>494</v>
      </c>
      <c r="M1" s="1807"/>
    </row>
    <row r="2" spans="1:13" ht="15" customHeight="1">
      <c r="A2" s="1806" t="s">
        <v>1776</v>
      </c>
      <c r="B2" s="1806"/>
      <c r="C2" s="1806"/>
      <c r="D2" s="1806"/>
      <c r="E2" s="390"/>
      <c r="F2" s="389"/>
      <c r="G2" s="389"/>
      <c r="H2" s="390"/>
      <c r="I2" s="390"/>
      <c r="J2" s="390"/>
      <c r="K2" s="390"/>
      <c r="L2" s="1735" t="s">
        <v>495</v>
      </c>
      <c r="M2" s="1735"/>
    </row>
    <row r="3" spans="1:13" ht="12.75" customHeight="1">
      <c r="A3" s="1741" t="s">
        <v>794</v>
      </c>
      <c r="B3" s="1754"/>
      <c r="C3" s="1939" t="s">
        <v>1022</v>
      </c>
      <c r="D3" s="1940"/>
      <c r="E3" s="1940"/>
      <c r="F3" s="1941"/>
      <c r="G3" s="1930" t="s">
        <v>62</v>
      </c>
      <c r="H3" s="1942"/>
      <c r="I3" s="1942"/>
      <c r="J3" s="1942"/>
      <c r="K3" s="1942"/>
      <c r="L3" s="1942"/>
      <c r="M3" s="1942"/>
    </row>
    <row r="4" spans="1:13" ht="12.75" customHeight="1">
      <c r="A4" s="1743"/>
      <c r="B4" s="1755"/>
      <c r="C4" s="1943" t="s">
        <v>618</v>
      </c>
      <c r="D4" s="1944"/>
      <c r="E4" s="1944"/>
      <c r="F4" s="1945"/>
      <c r="G4" s="1946" t="s">
        <v>63</v>
      </c>
      <c r="H4" s="1947"/>
      <c r="I4" s="1947"/>
      <c r="J4" s="1947"/>
      <c r="K4" s="1947"/>
      <c r="L4" s="1947"/>
      <c r="M4" s="1947"/>
    </row>
    <row r="5" spans="1:13" ht="14.85" customHeight="1">
      <c r="A5" s="1743"/>
      <c r="B5" s="1755"/>
      <c r="C5" s="1776" t="s">
        <v>1023</v>
      </c>
      <c r="D5" s="1951" t="s">
        <v>1024</v>
      </c>
      <c r="E5" s="1812"/>
      <c r="F5" s="1952"/>
      <c r="G5" s="1761" t="s">
        <v>1025</v>
      </c>
      <c r="H5" s="1953" t="s">
        <v>1024</v>
      </c>
      <c r="I5" s="1954"/>
      <c r="J5" s="1954"/>
      <c r="K5" s="1954"/>
      <c r="L5" s="1954"/>
      <c r="M5" s="1954"/>
    </row>
    <row r="6" spans="1:13" ht="12.75" customHeight="1">
      <c r="A6" s="1743"/>
      <c r="B6" s="1755"/>
      <c r="C6" s="1777"/>
      <c r="D6" s="1782" t="s">
        <v>1026</v>
      </c>
      <c r="E6" s="1760" t="s">
        <v>1027</v>
      </c>
      <c r="F6" s="1782" t="s">
        <v>1028</v>
      </c>
      <c r="G6" s="1761"/>
      <c r="H6" s="1761" t="s">
        <v>1029</v>
      </c>
      <c r="I6" s="1761" t="s">
        <v>1030</v>
      </c>
      <c r="J6" s="1761" t="s">
        <v>1031</v>
      </c>
      <c r="K6" s="1955" t="s">
        <v>1032</v>
      </c>
      <c r="L6" s="1956" t="s">
        <v>1033</v>
      </c>
      <c r="M6" s="1742" t="s">
        <v>1034</v>
      </c>
    </row>
    <row r="7" spans="1:13" ht="12.75" customHeight="1">
      <c r="A7" s="1743"/>
      <c r="B7" s="1755"/>
      <c r="C7" s="1777"/>
      <c r="D7" s="1780"/>
      <c r="E7" s="1761"/>
      <c r="F7" s="1780"/>
      <c r="G7" s="1761"/>
      <c r="H7" s="1761"/>
      <c r="I7" s="1761"/>
      <c r="J7" s="1761"/>
      <c r="K7" s="1955"/>
      <c r="L7" s="1956"/>
      <c r="M7" s="1742"/>
    </row>
    <row r="8" spans="1:13" ht="12.75" customHeight="1">
      <c r="A8" s="1743"/>
      <c r="B8" s="1755"/>
      <c r="C8" s="1777"/>
      <c r="D8" s="1780"/>
      <c r="E8" s="1761"/>
      <c r="F8" s="1780"/>
      <c r="G8" s="1761"/>
      <c r="H8" s="1761"/>
      <c r="I8" s="1761"/>
      <c r="J8" s="1761"/>
      <c r="K8" s="1955"/>
      <c r="L8" s="1956"/>
      <c r="M8" s="1742"/>
    </row>
    <row r="9" spans="1:13" ht="12.75" customHeight="1">
      <c r="A9" s="1743"/>
      <c r="B9" s="1755"/>
      <c r="C9" s="1777"/>
      <c r="D9" s="1780"/>
      <c r="E9" s="1761"/>
      <c r="F9" s="1780"/>
      <c r="G9" s="1761"/>
      <c r="H9" s="1761"/>
      <c r="I9" s="1761"/>
      <c r="J9" s="1761"/>
      <c r="K9" s="1955"/>
      <c r="L9" s="1956"/>
      <c r="M9" s="1742"/>
    </row>
    <row r="10" spans="1:13" ht="12.75" customHeight="1">
      <c r="A10" s="1743"/>
      <c r="B10" s="1755"/>
      <c r="C10" s="1777"/>
      <c r="D10" s="1780"/>
      <c r="E10" s="1761"/>
      <c r="F10" s="1780"/>
      <c r="G10" s="1761"/>
      <c r="H10" s="1761"/>
      <c r="I10" s="1761"/>
      <c r="J10" s="1761"/>
      <c r="K10" s="1955"/>
      <c r="L10" s="1956"/>
      <c r="M10" s="1742"/>
    </row>
    <row r="11" spans="1:13" ht="12.75" customHeight="1">
      <c r="A11" s="1743"/>
      <c r="B11" s="1755"/>
      <c r="C11" s="1777"/>
      <c r="D11" s="1780"/>
      <c r="E11" s="1761"/>
      <c r="F11" s="1780"/>
      <c r="G11" s="1761"/>
      <c r="H11" s="1761"/>
      <c r="I11" s="1761"/>
      <c r="J11" s="1761"/>
      <c r="K11" s="1955"/>
      <c r="L11" s="1956"/>
      <c r="M11" s="1742"/>
    </row>
    <row r="12" spans="1:13" ht="12.75" customHeight="1">
      <c r="A12" s="1743"/>
      <c r="B12" s="1755"/>
      <c r="C12" s="1777"/>
      <c r="D12" s="1780"/>
      <c r="E12" s="1761"/>
      <c r="F12" s="1780"/>
      <c r="G12" s="1761"/>
      <c r="H12" s="1761"/>
      <c r="I12" s="1761"/>
      <c r="J12" s="1761"/>
      <c r="K12" s="1955"/>
      <c r="L12" s="1956"/>
      <c r="M12" s="1742"/>
    </row>
    <row r="13" spans="1:13" ht="12.75" customHeight="1">
      <c r="A13" s="1743"/>
      <c r="B13" s="1755"/>
      <c r="C13" s="1777"/>
      <c r="D13" s="1780"/>
      <c r="E13" s="1761"/>
      <c r="F13" s="1780"/>
      <c r="G13" s="1761"/>
      <c r="H13" s="1761"/>
      <c r="I13" s="1761"/>
      <c r="J13" s="1761"/>
      <c r="K13" s="1955"/>
      <c r="L13" s="1956"/>
      <c r="M13" s="1742"/>
    </row>
    <row r="14" spans="1:13" ht="12.75" customHeight="1">
      <c r="A14" s="1743"/>
      <c r="B14" s="1755"/>
      <c r="C14" s="1777"/>
      <c r="D14" s="1780"/>
      <c r="E14" s="1761"/>
      <c r="F14" s="1780"/>
      <c r="G14" s="1761"/>
      <c r="H14" s="1761"/>
      <c r="I14" s="1761"/>
      <c r="J14" s="1761"/>
      <c r="K14" s="1955"/>
      <c r="L14" s="1956"/>
      <c r="M14" s="1742"/>
    </row>
    <row r="15" spans="1:13" ht="12.75" customHeight="1">
      <c r="A15" s="1743"/>
      <c r="B15" s="1755"/>
      <c r="C15" s="1777"/>
      <c r="D15" s="1780"/>
      <c r="E15" s="1761"/>
      <c r="F15" s="1780"/>
      <c r="G15" s="1761"/>
      <c r="H15" s="1761"/>
      <c r="I15" s="1761"/>
      <c r="J15" s="1761"/>
      <c r="K15" s="1955"/>
      <c r="L15" s="1956"/>
      <c r="M15" s="1742"/>
    </row>
    <row r="16" spans="1:13" ht="12.75" customHeight="1">
      <c r="A16" s="1743"/>
      <c r="B16" s="1755"/>
      <c r="C16" s="1777"/>
      <c r="D16" s="1780"/>
      <c r="E16" s="1761"/>
      <c r="F16" s="1780"/>
      <c r="G16" s="1761"/>
      <c r="H16" s="1761"/>
      <c r="I16" s="1761"/>
      <c r="J16" s="1761"/>
      <c r="K16" s="1955"/>
      <c r="L16" s="1956"/>
      <c r="M16" s="1742"/>
    </row>
    <row r="17" spans="1:13" ht="15.75" customHeight="1">
      <c r="A17" s="1743"/>
      <c r="B17" s="1755"/>
      <c r="C17" s="1777"/>
      <c r="D17" s="1780"/>
      <c r="E17" s="1761"/>
      <c r="F17" s="1780"/>
      <c r="G17" s="1761"/>
      <c r="H17" s="1762"/>
      <c r="I17" s="1762"/>
      <c r="J17" s="1761"/>
      <c r="K17" s="1955"/>
      <c r="L17" s="1956"/>
      <c r="M17" s="1742"/>
    </row>
    <row r="18" spans="1:13" ht="21" customHeight="1">
      <c r="A18" s="1745"/>
      <c r="B18" s="1756"/>
      <c r="C18" s="1957" t="s">
        <v>1382</v>
      </c>
      <c r="D18" s="1811"/>
      <c r="E18" s="1811"/>
      <c r="F18" s="1958"/>
      <c r="G18" s="1959" t="s">
        <v>1035</v>
      </c>
      <c r="H18" s="1811"/>
      <c r="I18" s="1811"/>
      <c r="J18" s="1811"/>
      <c r="K18" s="1811"/>
      <c r="L18" s="1811"/>
      <c r="M18" s="1811"/>
    </row>
    <row r="19" spans="1:13" s="10" customFormat="1" ht="15" customHeight="1">
      <c r="A19" s="310">
        <v>2018</v>
      </c>
      <c r="B19" s="275" t="s">
        <v>282</v>
      </c>
      <c r="C19" s="246">
        <v>44</v>
      </c>
      <c r="D19" s="246">
        <v>17</v>
      </c>
      <c r="E19" s="246">
        <v>23</v>
      </c>
      <c r="F19" s="246">
        <v>21</v>
      </c>
      <c r="G19" s="252">
        <v>8.1</v>
      </c>
      <c r="H19" s="252">
        <v>8.9</v>
      </c>
      <c r="I19" s="252">
        <v>7.1</v>
      </c>
      <c r="J19" s="252">
        <v>9.7</v>
      </c>
      <c r="K19" s="252">
        <v>6.9</v>
      </c>
      <c r="L19" s="252">
        <v>25</v>
      </c>
      <c r="M19" s="253">
        <v>10</v>
      </c>
    </row>
    <row r="20" spans="1:13" s="10" customFormat="1" ht="15" customHeight="1">
      <c r="A20" s="862"/>
      <c r="B20" s="275" t="s">
        <v>283</v>
      </c>
      <c r="C20" s="246">
        <v>27</v>
      </c>
      <c r="D20" s="246">
        <v>10</v>
      </c>
      <c r="E20" s="246">
        <v>13</v>
      </c>
      <c r="F20" s="246">
        <v>15</v>
      </c>
      <c r="G20" s="252">
        <v>5</v>
      </c>
      <c r="H20" s="252">
        <v>5.6</v>
      </c>
      <c r="I20" s="252">
        <v>4.2</v>
      </c>
      <c r="J20" s="252">
        <v>5.4</v>
      </c>
      <c r="K20" s="252">
        <v>5</v>
      </c>
      <c r="L20" s="252">
        <v>9.8</v>
      </c>
      <c r="M20" s="253">
        <v>6.4</v>
      </c>
    </row>
    <row r="21" spans="1:13" s="10" customFormat="1" ht="15" customHeight="1">
      <c r="A21" s="862"/>
      <c r="B21" s="275" t="s">
        <v>284</v>
      </c>
      <c r="C21" s="246">
        <v>28</v>
      </c>
      <c r="D21" s="246">
        <v>13</v>
      </c>
      <c r="E21" s="246">
        <v>12</v>
      </c>
      <c r="F21" s="246">
        <v>16</v>
      </c>
      <c r="G21" s="252">
        <v>5.2</v>
      </c>
      <c r="H21" s="252">
        <v>5.3</v>
      </c>
      <c r="I21" s="252">
        <v>5.4</v>
      </c>
      <c r="J21" s="252">
        <v>5.1</v>
      </c>
      <c r="K21" s="252">
        <v>5.2</v>
      </c>
      <c r="L21" s="252">
        <v>14</v>
      </c>
      <c r="M21" s="253">
        <v>6.25</v>
      </c>
    </row>
    <row r="22" spans="1:13" s="10" customFormat="1" ht="15" customHeight="1">
      <c r="A22" s="513"/>
      <c r="B22" s="275" t="s">
        <v>281</v>
      </c>
      <c r="C22" s="246">
        <v>25</v>
      </c>
      <c r="D22" s="246">
        <v>11</v>
      </c>
      <c r="E22" s="246">
        <v>9</v>
      </c>
      <c r="F22" s="246">
        <v>15</v>
      </c>
      <c r="G22" s="252">
        <v>4.7</v>
      </c>
      <c r="H22" s="252">
        <v>4.7</v>
      </c>
      <c r="I22" s="252">
        <v>4.8</v>
      </c>
      <c r="J22" s="252">
        <v>3.9</v>
      </c>
      <c r="K22" s="252">
        <v>5</v>
      </c>
      <c r="L22" s="252">
        <v>12.5</v>
      </c>
      <c r="M22" s="253">
        <v>6.432748538011696</v>
      </c>
    </row>
    <row r="23" spans="1:13" s="10" customFormat="1" ht="15" customHeight="1">
      <c r="A23" s="984"/>
      <c r="B23" s="275"/>
      <c r="C23" s="246"/>
      <c r="D23" s="246"/>
      <c r="E23" s="246"/>
      <c r="F23" s="246"/>
      <c r="G23" s="252"/>
      <c r="H23" s="252"/>
      <c r="I23" s="252"/>
      <c r="J23" s="252"/>
      <c r="K23" s="252"/>
      <c r="L23" s="252"/>
      <c r="M23" s="253"/>
    </row>
    <row r="24" spans="1:13" s="10" customFormat="1" ht="15" customHeight="1">
      <c r="A24" s="1331">
        <v>2019</v>
      </c>
      <c r="B24" s="154" t="s">
        <v>282</v>
      </c>
      <c r="C24" s="246">
        <v>27</v>
      </c>
      <c r="D24" s="246">
        <v>13</v>
      </c>
      <c r="E24" s="246">
        <v>10</v>
      </c>
      <c r="F24" s="246">
        <v>17</v>
      </c>
      <c r="G24" s="252">
        <v>5</v>
      </c>
      <c r="H24" s="252">
        <v>4.6</v>
      </c>
      <c r="I24" s="252">
        <v>5.5</v>
      </c>
      <c r="J24" s="252">
        <v>4.2</v>
      </c>
      <c r="K24" s="252">
        <v>5.6</v>
      </c>
      <c r="L24" s="252">
        <v>10.5</v>
      </c>
      <c r="M24" s="253">
        <v>7.1</v>
      </c>
    </row>
    <row r="25" spans="1:13" s="10" customFormat="1" ht="15" customHeight="1">
      <c r="A25" s="1331"/>
      <c r="B25" s="154" t="s">
        <v>283</v>
      </c>
      <c r="C25" s="246">
        <v>27</v>
      </c>
      <c r="D25" s="246">
        <v>9</v>
      </c>
      <c r="E25" s="246">
        <v>13</v>
      </c>
      <c r="F25" s="246">
        <v>13</v>
      </c>
      <c r="G25" s="252">
        <v>5</v>
      </c>
      <c r="H25" s="252">
        <v>5.6</v>
      </c>
      <c r="I25" s="252">
        <v>3.7</v>
      </c>
      <c r="J25" s="252">
        <v>5.3</v>
      </c>
      <c r="K25" s="252">
        <v>4.3</v>
      </c>
      <c r="L25" s="252">
        <v>13.2</v>
      </c>
      <c r="M25" s="253">
        <v>6.962025316455696</v>
      </c>
    </row>
    <row r="26" spans="1:13" s="13" customFormat="1" ht="15" customHeight="1">
      <c r="A26" s="947"/>
      <c r="B26" s="258" t="s">
        <v>11</v>
      </c>
      <c r="C26" s="258">
        <v>100</v>
      </c>
      <c r="D26" s="258">
        <v>90</v>
      </c>
      <c r="E26" s="258">
        <v>100</v>
      </c>
      <c r="F26" s="258">
        <v>86.66666666666667</v>
      </c>
      <c r="G26" s="258" t="s">
        <v>447</v>
      </c>
      <c r="H26" s="258" t="s">
        <v>447</v>
      </c>
      <c r="I26" s="258" t="s">
        <v>447</v>
      </c>
      <c r="J26" s="258" t="s">
        <v>447</v>
      </c>
      <c r="K26" s="258" t="s">
        <v>447</v>
      </c>
      <c r="L26" s="258" t="s">
        <v>447</v>
      </c>
      <c r="M26" s="276" t="s">
        <v>447</v>
      </c>
    </row>
    <row r="27" spans="1:13" s="13" customFormat="1" ht="15" customHeight="1">
      <c r="A27" s="947"/>
      <c r="B27" s="258" t="s">
        <v>12</v>
      </c>
      <c r="C27" s="258">
        <v>100</v>
      </c>
      <c r="D27" s="258">
        <v>69.23076923076923</v>
      </c>
      <c r="E27" s="258">
        <v>130</v>
      </c>
      <c r="F27" s="258">
        <v>76.47058823529412</v>
      </c>
      <c r="G27" s="258" t="s">
        <v>447</v>
      </c>
      <c r="H27" s="258" t="s">
        <v>447</v>
      </c>
      <c r="I27" s="258" t="s">
        <v>447</v>
      </c>
      <c r="J27" s="258" t="s">
        <v>447</v>
      </c>
      <c r="K27" s="258" t="s">
        <v>447</v>
      </c>
      <c r="L27" s="258" t="s">
        <v>447</v>
      </c>
      <c r="M27" s="276" t="s">
        <v>447</v>
      </c>
    </row>
    <row r="28" spans="1:13" s="318" customFormat="1" ht="17.25" customHeight="1">
      <c r="A28" s="1960" t="s">
        <v>1036</v>
      </c>
      <c r="B28" s="1960"/>
      <c r="C28" s="1960"/>
      <c r="D28" s="1960"/>
      <c r="E28" s="1960"/>
      <c r="F28" s="1960"/>
      <c r="G28" s="1960"/>
      <c r="H28" s="1960"/>
      <c r="I28" s="1960"/>
      <c r="J28" s="1960"/>
      <c r="K28" s="1960"/>
      <c r="L28" s="1960"/>
      <c r="M28" s="1960"/>
    </row>
    <row r="29" spans="1:13" s="10" customFormat="1" ht="12.75" customHeight="1">
      <c r="A29" s="1948" t="s">
        <v>617</v>
      </c>
      <c r="B29" s="1949"/>
      <c r="C29" s="1949"/>
      <c r="D29" s="1949"/>
      <c r="E29" s="1949"/>
      <c r="F29" s="1949"/>
      <c r="G29" s="1949"/>
      <c r="H29" s="1949"/>
      <c r="I29" s="1949"/>
      <c r="J29" s="1950"/>
      <c r="K29" s="1950"/>
      <c r="L29" s="1950"/>
      <c r="M29" s="1950"/>
    </row>
    <row r="30" spans="3:13" ht="14.25">
      <c r="C30" s="15"/>
      <c r="D30" s="15"/>
      <c r="E30" s="15"/>
      <c r="F30" s="15"/>
      <c r="G30" s="10"/>
      <c r="H30" s="10"/>
      <c r="I30" s="10"/>
      <c r="J30" s="10"/>
      <c r="K30" s="10"/>
      <c r="L30" s="10"/>
      <c r="M30" s="10"/>
    </row>
    <row r="31" spans="3:6" ht="14.25">
      <c r="C31" s="15"/>
      <c r="D31" s="15"/>
      <c r="E31" s="15"/>
      <c r="F31" s="15"/>
    </row>
    <row r="32" spans="3:6" ht="14.25">
      <c r="C32" s="15"/>
      <c r="D32" s="15"/>
      <c r="E32" s="15"/>
      <c r="F32" s="15"/>
    </row>
    <row r="34" spans="3:6" ht="14.25">
      <c r="C34" s="15"/>
      <c r="D34" s="15"/>
      <c r="E34" s="15"/>
      <c r="F34" s="15"/>
    </row>
    <row r="35" spans="3:6" ht="14.25">
      <c r="C35" s="15"/>
      <c r="D35" s="15"/>
      <c r="E35" s="15"/>
      <c r="F35" s="15"/>
    </row>
  </sheetData>
  <mergeCells count="26">
    <mergeCell ref="A29:M29"/>
    <mergeCell ref="D5:F5"/>
    <mergeCell ref="G5:G17"/>
    <mergeCell ref="H5:M5"/>
    <mergeCell ref="D6:D17"/>
    <mergeCell ref="E6:E17"/>
    <mergeCell ref="F6:F17"/>
    <mergeCell ref="H6:H17"/>
    <mergeCell ref="I6:I17"/>
    <mergeCell ref="J6:J17"/>
    <mergeCell ref="K6:K17"/>
    <mergeCell ref="L6:L17"/>
    <mergeCell ref="M6:M17"/>
    <mergeCell ref="C18:F18"/>
    <mergeCell ref="G18:M18"/>
    <mergeCell ref="A28:M28"/>
    <mergeCell ref="A1:D1"/>
    <mergeCell ref="L1:M1"/>
    <mergeCell ref="A2:D2"/>
    <mergeCell ref="L2:M2"/>
    <mergeCell ref="A3:B18"/>
    <mergeCell ref="C3:F3"/>
    <mergeCell ref="G3:M3"/>
    <mergeCell ref="C4:F4"/>
    <mergeCell ref="G4:M4"/>
    <mergeCell ref="C5:C17"/>
  </mergeCells>
  <hyperlinks>
    <hyperlink ref="L1" location="'Spis tablic     List of tables'!A1" display="Powrót do spisu tablic"/>
    <hyperlink ref="L2" location="'Spis tablic     List of tables'!A1" display="Return to list tables"/>
    <hyperlink ref="L1:M1" location="'Spis tablic     List of tables'!A31" display="Powrót do spisu tablic"/>
    <hyperlink ref="L2:M2" location="'Spis tablic     List of tables'!A32"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workbookViewId="0" topLeftCell="A1">
      <pane ySplit="8" topLeftCell="A24" activePane="bottomLeft" state="frozen"/>
      <selection pane="topLeft" activeCell="P24" sqref="P24"/>
      <selection pane="bottomLeft" activeCell="P24" sqref="P24"/>
    </sheetView>
  </sheetViews>
  <sheetFormatPr defaultColWidth="13.59765625" defaultRowHeight="14.25"/>
  <cols>
    <col min="1" max="1" width="8.09765625" style="19" customWidth="1"/>
    <col min="2" max="2" width="12.09765625" style="19" customWidth="1"/>
    <col min="3" max="7" width="14.09765625" style="19" customWidth="1"/>
    <col min="8" max="17" width="9.19921875" style="19" customWidth="1"/>
    <col min="18" max="18" width="8" style="19" customWidth="1"/>
    <col min="19" max="19" width="8.09765625" style="19" customWidth="1"/>
    <col min="20" max="20" width="8.19921875" style="19" customWidth="1"/>
    <col min="21" max="22" width="9.19921875" style="19" customWidth="1"/>
    <col min="23" max="16384" width="13.59765625" style="19" customWidth="1"/>
  </cols>
  <sheetData>
    <row r="1" spans="1:7" ht="14.1" customHeight="1">
      <c r="A1" s="1962" t="s">
        <v>392</v>
      </c>
      <c r="B1" s="1962"/>
      <c r="C1" s="1962"/>
      <c r="D1" s="1962"/>
      <c r="E1" s="1962"/>
      <c r="F1" s="164"/>
      <c r="G1" s="241" t="s">
        <v>494</v>
      </c>
    </row>
    <row r="2" spans="1:7" ht="14.1" customHeight="1">
      <c r="A2" s="1963" t="s">
        <v>393</v>
      </c>
      <c r="B2" s="1963"/>
      <c r="C2" s="1963"/>
      <c r="D2" s="1963"/>
      <c r="E2" s="1963"/>
      <c r="F2" s="1034"/>
      <c r="G2" s="215" t="s">
        <v>495</v>
      </c>
    </row>
    <row r="3" spans="1:7" ht="12.75" customHeight="1">
      <c r="A3" s="166" t="s">
        <v>543</v>
      </c>
      <c r="B3" s="166"/>
      <c r="C3" s="166"/>
      <c r="D3" s="166"/>
      <c r="E3" s="166"/>
      <c r="F3" s="166"/>
      <c r="G3" s="1013"/>
    </row>
    <row r="4" spans="1:7" ht="12.75" customHeight="1">
      <c r="A4" s="1964" t="s">
        <v>394</v>
      </c>
      <c r="B4" s="1964"/>
      <c r="C4" s="1964"/>
      <c r="D4" s="1964"/>
      <c r="E4" s="1964"/>
      <c r="F4" s="1964"/>
      <c r="G4" s="1964"/>
    </row>
    <row r="5" spans="1:7" ht="14.85" customHeight="1">
      <c r="A5" s="1822" t="s">
        <v>739</v>
      </c>
      <c r="B5" s="1823"/>
      <c r="C5" s="1828"/>
      <c r="D5" s="1822"/>
      <c r="E5" s="1822"/>
      <c r="F5" s="1822"/>
      <c r="G5" s="1822"/>
    </row>
    <row r="6" spans="1:7" ht="14.1" customHeight="1">
      <c r="A6" s="1824"/>
      <c r="B6" s="1825"/>
      <c r="C6" s="1829" t="s">
        <v>719</v>
      </c>
      <c r="D6" s="1831"/>
      <c r="E6" s="1861"/>
      <c r="F6" s="1862" t="s">
        <v>812</v>
      </c>
      <c r="G6" s="1822" t="s">
        <v>1758</v>
      </c>
    </row>
    <row r="7" spans="1:7" ht="121.7" customHeight="1">
      <c r="A7" s="1824"/>
      <c r="B7" s="1825"/>
      <c r="C7" s="1830"/>
      <c r="D7" s="191" t="s">
        <v>1777</v>
      </c>
      <c r="E7" s="191" t="s">
        <v>813</v>
      </c>
      <c r="F7" s="1832"/>
      <c r="G7" s="1833"/>
    </row>
    <row r="8" spans="1:7" ht="18.75" customHeight="1">
      <c r="A8" s="1826"/>
      <c r="B8" s="1827"/>
      <c r="C8" s="1834" t="s">
        <v>1383</v>
      </c>
      <c r="D8" s="1835"/>
      <c r="E8" s="1835"/>
      <c r="F8" s="1835"/>
      <c r="G8" s="1835"/>
    </row>
    <row r="9" spans="1:7" ht="12.75" customHeight="1">
      <c r="A9" s="507">
        <v>2018</v>
      </c>
      <c r="B9" s="97" t="s">
        <v>658</v>
      </c>
      <c r="C9" s="565">
        <v>3948.95</v>
      </c>
      <c r="D9" s="566">
        <v>4234.91</v>
      </c>
      <c r="E9" s="566">
        <v>4185.16</v>
      </c>
      <c r="F9" s="566">
        <v>3703.92</v>
      </c>
      <c r="G9" s="567">
        <v>3594.4</v>
      </c>
    </row>
    <row r="10" spans="1:7" ht="12.75" customHeight="1">
      <c r="A10" s="507"/>
      <c r="B10" s="97" t="s">
        <v>659</v>
      </c>
      <c r="C10" s="565">
        <v>3971.85</v>
      </c>
      <c r="D10" s="566">
        <v>4263.73</v>
      </c>
      <c r="E10" s="566">
        <v>4214.08</v>
      </c>
      <c r="F10" s="566">
        <v>3741.76</v>
      </c>
      <c r="G10" s="567">
        <v>3602.43</v>
      </c>
    </row>
    <row r="11" spans="1:7" ht="12.75" customHeight="1">
      <c r="A11" s="507"/>
      <c r="B11" s="97" t="s">
        <v>660</v>
      </c>
      <c r="C11" s="565">
        <v>3975.25</v>
      </c>
      <c r="D11" s="566">
        <v>4258.53</v>
      </c>
      <c r="E11" s="566">
        <v>4208.24</v>
      </c>
      <c r="F11" s="566">
        <v>3762.53</v>
      </c>
      <c r="G11" s="567">
        <v>3618.2</v>
      </c>
    </row>
    <row r="12" spans="1:7" ht="12.75" customHeight="1">
      <c r="A12" s="507"/>
      <c r="B12" s="97" t="s">
        <v>652</v>
      </c>
      <c r="C12" s="565">
        <v>3998.21</v>
      </c>
      <c r="D12" s="566">
        <v>4290.86</v>
      </c>
      <c r="E12" s="566">
        <v>4233.44</v>
      </c>
      <c r="F12" s="566">
        <v>3789.62</v>
      </c>
      <c r="G12" s="567">
        <v>3630.58</v>
      </c>
    </row>
    <row r="13" spans="1:7" ht="12.75" customHeight="1">
      <c r="A13" s="507"/>
      <c r="B13" s="97" t="s">
        <v>653</v>
      </c>
      <c r="C13" s="565">
        <v>4024.52</v>
      </c>
      <c r="D13" s="566">
        <v>4320.81</v>
      </c>
      <c r="E13" s="566">
        <v>4264.25</v>
      </c>
      <c r="F13" s="566">
        <v>3816.53</v>
      </c>
      <c r="G13" s="567">
        <v>3647.12</v>
      </c>
    </row>
    <row r="14" spans="1:7" ht="12.75" customHeight="1">
      <c r="A14" s="507"/>
      <c r="B14" s="97" t="s">
        <v>654</v>
      </c>
      <c r="C14" s="565">
        <v>4025.94</v>
      </c>
      <c r="D14" s="566">
        <v>4317.76</v>
      </c>
      <c r="E14" s="566">
        <v>4260.65</v>
      </c>
      <c r="F14" s="566">
        <v>3840.41</v>
      </c>
      <c r="G14" s="567">
        <v>3651.95</v>
      </c>
    </row>
    <row r="15" spans="1:7" ht="12.75" customHeight="1">
      <c r="A15" s="507"/>
      <c r="B15" s="97" t="s">
        <v>655</v>
      </c>
      <c r="C15" s="570">
        <v>4048.45</v>
      </c>
      <c r="D15" s="571">
        <v>4331.25</v>
      </c>
      <c r="E15" s="571">
        <v>4276.64</v>
      </c>
      <c r="F15" s="566">
        <v>3967.27</v>
      </c>
      <c r="G15" s="572">
        <v>3659.2</v>
      </c>
    </row>
    <row r="16" spans="1:7" ht="12.75" customHeight="1">
      <c r="A16" s="507"/>
      <c r="B16" s="97" t="s">
        <v>656</v>
      </c>
      <c r="C16" s="571">
        <v>4072.06</v>
      </c>
      <c r="D16" s="571">
        <v>4358.34</v>
      </c>
      <c r="E16" s="571">
        <v>4288.13</v>
      </c>
      <c r="F16" s="566">
        <v>4019.34</v>
      </c>
      <c r="G16" s="567">
        <v>3669.79</v>
      </c>
    </row>
    <row r="17" spans="1:7" ht="12.75" customHeight="1">
      <c r="A17" s="507"/>
      <c r="B17" s="97" t="s">
        <v>280</v>
      </c>
      <c r="C17" s="578">
        <v>4088.8</v>
      </c>
      <c r="D17" s="1334">
        <v>4368.83</v>
      </c>
      <c r="E17" s="571">
        <v>4293.6</v>
      </c>
      <c r="F17" s="571">
        <v>4074.17</v>
      </c>
      <c r="G17" s="567">
        <v>3680.15</v>
      </c>
    </row>
    <row r="18" spans="1:7" ht="12.75" customHeight="1">
      <c r="A18" s="507"/>
      <c r="B18" s="95" t="s">
        <v>512</v>
      </c>
      <c r="C18" s="568">
        <v>106.99855548809849</v>
      </c>
      <c r="D18" s="1335">
        <v>106.95360104191403</v>
      </c>
      <c r="E18" s="573">
        <v>107.78217637859318</v>
      </c>
      <c r="F18" s="573">
        <v>110.67084268228417</v>
      </c>
      <c r="G18" s="574">
        <v>108.50682415239869</v>
      </c>
    </row>
    <row r="19" spans="1:7" ht="12.75" customHeight="1">
      <c r="A19" s="507"/>
      <c r="B19" s="97"/>
      <c r="C19" s="566"/>
      <c r="D19" s="1334"/>
      <c r="E19" s="566"/>
      <c r="F19" s="566"/>
      <c r="G19" s="567"/>
    </row>
    <row r="20" spans="1:7" ht="12.75" customHeight="1">
      <c r="A20" s="507">
        <v>2019</v>
      </c>
      <c r="B20" s="97" t="s">
        <v>657</v>
      </c>
      <c r="C20" s="566">
        <v>4114.84</v>
      </c>
      <c r="D20" s="1334">
        <v>4401.56</v>
      </c>
      <c r="E20" s="566">
        <v>4354.91</v>
      </c>
      <c r="F20" s="566">
        <v>3912.46</v>
      </c>
      <c r="G20" s="567">
        <v>3813.87</v>
      </c>
    </row>
    <row r="21" spans="1:7" ht="12.75" customHeight="1">
      <c r="A21" s="507"/>
      <c r="B21" s="98" t="s">
        <v>282</v>
      </c>
      <c r="C21" s="566">
        <v>4152.78</v>
      </c>
      <c r="D21" s="1334">
        <v>4479.88</v>
      </c>
      <c r="E21" s="566">
        <v>4445.04</v>
      </c>
      <c r="F21" s="566">
        <v>3855.64</v>
      </c>
      <c r="G21" s="567">
        <v>3807.15</v>
      </c>
    </row>
    <row r="22" spans="1:7" ht="12.75" customHeight="1">
      <c r="A22" s="1333"/>
      <c r="B22" s="97" t="s">
        <v>658</v>
      </c>
      <c r="C22" s="566">
        <v>4191.71</v>
      </c>
      <c r="D22" s="1334">
        <v>4535.44</v>
      </c>
      <c r="E22" s="1334">
        <v>4495.62</v>
      </c>
      <c r="F22" s="1334">
        <v>3875.3</v>
      </c>
      <c r="G22" s="565">
        <v>3828.74</v>
      </c>
    </row>
    <row r="23" spans="1:7" ht="12.75" customHeight="1">
      <c r="A23" s="1333"/>
      <c r="B23" s="97" t="s">
        <v>659</v>
      </c>
      <c r="C23" s="566">
        <v>4232.02</v>
      </c>
      <c r="D23" s="1334">
        <v>4572.2</v>
      </c>
      <c r="E23" s="1334">
        <v>4519.27</v>
      </c>
      <c r="F23" s="1334">
        <v>3985.2</v>
      </c>
      <c r="G23" s="565">
        <v>3845.31</v>
      </c>
    </row>
    <row r="24" spans="1:7" ht="12.75" customHeight="1">
      <c r="A24" s="1333"/>
      <c r="B24" s="97" t="s">
        <v>660</v>
      </c>
      <c r="C24" s="566">
        <v>4236.57</v>
      </c>
      <c r="D24" s="1334">
        <v>4566.42</v>
      </c>
      <c r="E24" s="1334">
        <v>4511.41</v>
      </c>
      <c r="F24" s="1334">
        <v>4054.63</v>
      </c>
      <c r="G24" s="565">
        <v>3854.3</v>
      </c>
    </row>
    <row r="25" spans="1:7" ht="12.75" customHeight="1">
      <c r="A25" s="507"/>
      <c r="B25" s="95" t="s">
        <v>512</v>
      </c>
      <c r="C25" s="568">
        <v>106.6</v>
      </c>
      <c r="D25" s="1335">
        <v>107.2</v>
      </c>
      <c r="E25" s="573">
        <v>107.2</v>
      </c>
      <c r="F25" s="573">
        <v>107.8</v>
      </c>
      <c r="G25" s="574">
        <v>106.5</v>
      </c>
    </row>
    <row r="26" spans="1:7" ht="12.75" customHeight="1">
      <c r="A26" s="507"/>
      <c r="B26" s="98"/>
      <c r="C26" s="576"/>
      <c r="D26" s="566"/>
      <c r="E26" s="566"/>
      <c r="F26" s="566"/>
      <c r="G26" s="572"/>
    </row>
    <row r="27" spans="1:7" ht="12.75" customHeight="1">
      <c r="A27" s="507">
        <v>2018</v>
      </c>
      <c r="B27" s="98" t="s">
        <v>212</v>
      </c>
      <c r="C27" s="576">
        <v>4026.22</v>
      </c>
      <c r="D27" s="566">
        <v>4337.17</v>
      </c>
      <c r="E27" s="566">
        <v>4301.84</v>
      </c>
      <c r="F27" s="566">
        <v>3703.43</v>
      </c>
      <c r="G27" s="1483">
        <v>3702.74</v>
      </c>
    </row>
    <row r="28" spans="1:7" ht="12.75" customHeight="1">
      <c r="A28" s="507"/>
      <c r="B28" s="98" t="s">
        <v>213</v>
      </c>
      <c r="C28" s="576">
        <v>4041.82</v>
      </c>
      <c r="D28" s="566">
        <v>4379.41</v>
      </c>
      <c r="E28" s="566">
        <v>4328.57</v>
      </c>
      <c r="F28" s="566">
        <v>3815</v>
      </c>
      <c r="G28" s="572">
        <v>3574.17</v>
      </c>
    </row>
    <row r="29" spans="1:7" ht="12.75" customHeight="1">
      <c r="A29" s="507"/>
      <c r="B29" s="98" t="s">
        <v>214</v>
      </c>
      <c r="C29" s="576">
        <v>3971.94</v>
      </c>
      <c r="D29" s="566">
        <v>4242.17</v>
      </c>
      <c r="E29" s="566">
        <v>4179.56</v>
      </c>
      <c r="F29" s="566">
        <v>3856.65</v>
      </c>
      <c r="G29" s="572">
        <v>3610.25</v>
      </c>
    </row>
    <row r="30" spans="1:7" ht="12.75" customHeight="1">
      <c r="A30" s="507"/>
      <c r="B30" s="98" t="s">
        <v>215</v>
      </c>
      <c r="C30" s="576">
        <v>4141.78</v>
      </c>
      <c r="D30" s="566">
        <v>4515.89</v>
      </c>
      <c r="E30" s="566">
        <v>4450.64</v>
      </c>
      <c r="F30" s="566">
        <v>3955.25</v>
      </c>
      <c r="G30" s="572">
        <v>3664.4</v>
      </c>
    </row>
    <row r="31" spans="1:7" ht="12.75" customHeight="1">
      <c r="A31" s="507"/>
      <c r="B31" s="98" t="s">
        <v>216</v>
      </c>
      <c r="C31" s="576">
        <v>4070.52</v>
      </c>
      <c r="D31" s="566">
        <v>4326.5</v>
      </c>
      <c r="E31" s="566">
        <v>4255.89</v>
      </c>
      <c r="F31" s="566">
        <v>3885.66</v>
      </c>
      <c r="G31" s="572">
        <v>3697.66</v>
      </c>
    </row>
    <row r="32" spans="1:9" ht="12.75" customHeight="1">
      <c r="A32" s="507"/>
      <c r="B32" s="98" t="s">
        <v>217</v>
      </c>
      <c r="C32" s="576">
        <v>4011.85</v>
      </c>
      <c r="D32" s="566">
        <v>4277.43</v>
      </c>
      <c r="E32" s="566">
        <v>4207.5</v>
      </c>
      <c r="F32" s="566">
        <v>3947.38</v>
      </c>
      <c r="G32" s="572">
        <v>3651.91</v>
      </c>
      <c r="I32" s="867"/>
    </row>
    <row r="33" spans="1:7" ht="12.75" customHeight="1">
      <c r="A33" s="507"/>
      <c r="B33" s="98" t="s">
        <v>218</v>
      </c>
      <c r="C33" s="577">
        <v>4138.95</v>
      </c>
      <c r="D33" s="566">
        <v>4432.21</v>
      </c>
      <c r="E33" s="566">
        <v>4390.14</v>
      </c>
      <c r="F33" s="566">
        <v>4170.74</v>
      </c>
      <c r="G33" s="567">
        <v>3729.17</v>
      </c>
    </row>
    <row r="34" spans="1:7" ht="12.75" customHeight="1">
      <c r="A34" s="507"/>
      <c r="B34" s="98" t="s">
        <v>219</v>
      </c>
      <c r="C34" s="577">
        <v>4261.5</v>
      </c>
      <c r="D34" s="566">
        <v>4632.44</v>
      </c>
      <c r="E34" s="566">
        <v>4404.81</v>
      </c>
      <c r="F34" s="566">
        <v>4252.08</v>
      </c>
      <c r="G34" s="572">
        <v>3740.22</v>
      </c>
    </row>
    <row r="35" spans="1:7" ht="12.75" customHeight="1">
      <c r="A35" s="507"/>
      <c r="B35" s="98" t="s">
        <v>220</v>
      </c>
      <c r="C35" s="566">
        <v>4260.11</v>
      </c>
      <c r="D35" s="579">
        <v>4493.33</v>
      </c>
      <c r="E35" s="566">
        <v>4362.49</v>
      </c>
      <c r="F35" s="566">
        <v>4355.89</v>
      </c>
      <c r="G35" s="572">
        <v>3787.33</v>
      </c>
    </row>
    <row r="36" spans="1:7" ht="12.75" customHeight="1">
      <c r="A36" s="507"/>
      <c r="B36" s="98"/>
      <c r="C36" s="576"/>
      <c r="D36" s="566"/>
      <c r="E36" s="566"/>
      <c r="F36" s="566"/>
      <c r="G36" s="572"/>
    </row>
    <row r="37" spans="1:7" ht="12.75" customHeight="1">
      <c r="A37" s="507">
        <v>2019</v>
      </c>
      <c r="B37" s="98" t="s">
        <v>221</v>
      </c>
      <c r="C37" s="576">
        <v>4166.64</v>
      </c>
      <c r="D37" s="566">
        <v>4490.66</v>
      </c>
      <c r="E37" s="566">
        <v>4440.39</v>
      </c>
      <c r="F37" s="566">
        <v>3947.48</v>
      </c>
      <c r="G37" s="572">
        <v>3799.21</v>
      </c>
    </row>
    <row r="38" spans="1:7" ht="12.75" customHeight="1">
      <c r="A38" s="507"/>
      <c r="B38" s="98" t="s">
        <v>222</v>
      </c>
      <c r="C38" s="576">
        <v>4069.87</v>
      </c>
      <c r="D38" s="566">
        <v>4297.81</v>
      </c>
      <c r="E38" s="566">
        <v>4248</v>
      </c>
      <c r="F38" s="566">
        <v>3891.44</v>
      </c>
      <c r="G38" s="572">
        <v>3888.26</v>
      </c>
    </row>
    <row r="39" spans="1:7" ht="12.75" customHeight="1">
      <c r="A39" s="507"/>
      <c r="B39" s="98" t="s">
        <v>211</v>
      </c>
      <c r="C39" s="576">
        <v>4253.18</v>
      </c>
      <c r="D39" s="566">
        <v>4648.84</v>
      </c>
      <c r="E39" s="566">
        <v>4633.48</v>
      </c>
      <c r="F39" s="566">
        <v>3944.82</v>
      </c>
      <c r="G39" s="572">
        <v>3821.5</v>
      </c>
    </row>
    <row r="40" spans="1:7" ht="12.75" customHeight="1">
      <c r="A40" s="1333"/>
      <c r="B40" s="98" t="s">
        <v>212</v>
      </c>
      <c r="C40" s="576">
        <v>4323.12</v>
      </c>
      <c r="D40" s="566">
        <v>4674.02</v>
      </c>
      <c r="E40" s="566">
        <v>4638.96</v>
      </c>
      <c r="F40" s="566">
        <v>4142.45</v>
      </c>
      <c r="G40" s="572">
        <v>3907.86</v>
      </c>
    </row>
    <row r="41" spans="1:7" ht="12.75" customHeight="1">
      <c r="A41" s="1333"/>
      <c r="B41" s="98" t="s">
        <v>213</v>
      </c>
      <c r="C41" s="576">
        <v>4339.49</v>
      </c>
      <c r="D41" s="566">
        <v>4714.3</v>
      </c>
      <c r="E41" s="566">
        <v>4606.06</v>
      </c>
      <c r="F41" s="566">
        <v>4123.23</v>
      </c>
      <c r="G41" s="572">
        <v>3870.44</v>
      </c>
    </row>
    <row r="42" spans="1:7" ht="12.75" customHeight="1">
      <c r="A42" s="1333"/>
      <c r="B42" s="98" t="s">
        <v>214</v>
      </c>
      <c r="C42" s="576">
        <v>4239.74</v>
      </c>
      <c r="D42" s="566">
        <v>4536.59</v>
      </c>
      <c r="E42" s="566">
        <v>4470.7</v>
      </c>
      <c r="F42" s="566">
        <v>4137.32</v>
      </c>
      <c r="G42" s="572">
        <v>3913.15</v>
      </c>
    </row>
    <row r="43" spans="1:7" ht="12.75" customHeight="1">
      <c r="A43" s="507"/>
      <c r="B43" s="95" t="s">
        <v>512</v>
      </c>
      <c r="C43" s="568">
        <v>106.7</v>
      </c>
      <c r="D43" s="568">
        <v>106.9</v>
      </c>
      <c r="E43" s="568">
        <v>107</v>
      </c>
      <c r="F43" s="568">
        <v>107.3</v>
      </c>
      <c r="G43" s="569">
        <v>108.4</v>
      </c>
    </row>
    <row r="44" spans="1:7" ht="14.25">
      <c r="A44" s="507"/>
      <c r="B44" s="95" t="s">
        <v>513</v>
      </c>
      <c r="C44" s="1641">
        <v>97.7</v>
      </c>
      <c r="D44" s="1641">
        <v>96.2</v>
      </c>
      <c r="E44" s="1641">
        <v>97.1</v>
      </c>
      <c r="F44" s="1641">
        <v>100.3</v>
      </c>
      <c r="G44" s="522">
        <v>101.1</v>
      </c>
    </row>
    <row r="45" spans="1:7" ht="14.25">
      <c r="A45" s="1961" t="s">
        <v>1820</v>
      </c>
      <c r="B45" s="1961"/>
      <c r="C45" s="1961"/>
      <c r="D45" s="1961"/>
      <c r="E45" s="1961"/>
      <c r="F45" s="1012"/>
      <c r="G45" s="1012"/>
    </row>
    <row r="46" s="847" customFormat="1" ht="14.25">
      <c r="A46" s="1496" t="s">
        <v>646</v>
      </c>
    </row>
  </sheetData>
  <mergeCells count="11">
    <mergeCell ref="A45:E45"/>
    <mergeCell ref="C8:G8"/>
    <mergeCell ref="A5:B8"/>
    <mergeCell ref="A1:E1"/>
    <mergeCell ref="A2:E2"/>
    <mergeCell ref="A4:G4"/>
    <mergeCell ref="C6:C7"/>
    <mergeCell ref="C5:G5"/>
    <mergeCell ref="D6:E6"/>
    <mergeCell ref="F6:F7"/>
    <mergeCell ref="G6:G7"/>
  </mergeCells>
  <hyperlinks>
    <hyperlink ref="G1" location="'Spis tablic     List of tables'!A33" display="Powrót do spisu tablic"/>
    <hyperlink ref="G2" location="'Spis tablic     List of tables'!A34"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workbookViewId="0" topLeftCell="A1">
      <pane ySplit="6" topLeftCell="A7" activePane="bottomLeft" state="frozen"/>
      <selection pane="topLeft" activeCell="P24" sqref="P24"/>
      <selection pane="bottomLeft" activeCell="P24" sqref="P24"/>
    </sheetView>
  </sheetViews>
  <sheetFormatPr defaultColWidth="8.796875" defaultRowHeight="14.25"/>
  <cols>
    <col min="1" max="1" width="8.09765625" style="0" customWidth="1"/>
    <col min="2" max="2" width="12.59765625" style="0" customWidth="1"/>
    <col min="3" max="7" width="14.09765625" style="0" customWidth="1"/>
  </cols>
  <sheetData>
    <row r="1" spans="1:11" ht="15.75">
      <c r="A1" s="1966" t="s">
        <v>542</v>
      </c>
      <c r="B1" s="1966"/>
      <c r="C1" s="1966"/>
      <c r="D1" s="1966"/>
      <c r="E1" s="1966"/>
      <c r="F1" s="1966"/>
      <c r="G1" s="1850"/>
      <c r="H1" s="88"/>
      <c r="I1" s="241" t="s">
        <v>494</v>
      </c>
      <c r="J1" s="164"/>
      <c r="K1" s="88"/>
    </row>
    <row r="2" spans="1:9" ht="14.25">
      <c r="A2" s="1967" t="s">
        <v>79</v>
      </c>
      <c r="B2" s="1967"/>
      <c r="C2" s="1967"/>
      <c r="D2" s="1967"/>
      <c r="E2" s="1967"/>
      <c r="F2" s="1868"/>
      <c r="G2" s="1868"/>
      <c r="H2" s="89"/>
      <c r="I2" s="85" t="s">
        <v>495</v>
      </c>
    </row>
    <row r="3" spans="1:11" ht="14.25" customHeight="1">
      <c r="A3" s="1822" t="s">
        <v>814</v>
      </c>
      <c r="B3" s="1823"/>
      <c r="C3" s="1834" t="s">
        <v>815</v>
      </c>
      <c r="D3" s="1835"/>
      <c r="E3" s="1835"/>
      <c r="F3" s="1835"/>
      <c r="G3" s="1835"/>
      <c r="H3" s="84"/>
      <c r="J3" s="167"/>
      <c r="K3" s="167"/>
    </row>
    <row r="4" spans="1:8" ht="69.95" customHeight="1">
      <c r="A4" s="1824"/>
      <c r="B4" s="1825"/>
      <c r="C4" s="1969" t="s">
        <v>765</v>
      </c>
      <c r="D4" s="1862" t="s">
        <v>744</v>
      </c>
      <c r="E4" s="1862" t="s">
        <v>745</v>
      </c>
      <c r="F4" s="1862" t="s">
        <v>746</v>
      </c>
      <c r="G4" s="1822" t="s">
        <v>753</v>
      </c>
      <c r="H4" s="84"/>
    </row>
    <row r="5" spans="1:7" ht="69.95" customHeight="1">
      <c r="A5" s="1824"/>
      <c r="B5" s="1825"/>
      <c r="C5" s="1970"/>
      <c r="D5" s="1968"/>
      <c r="E5" s="1968"/>
      <c r="F5" s="1968"/>
      <c r="G5" s="1965"/>
    </row>
    <row r="6" spans="1:7" ht="21.75" customHeight="1">
      <c r="A6" s="1826"/>
      <c r="B6" s="1827"/>
      <c r="C6" s="1834" t="s">
        <v>1383</v>
      </c>
      <c r="D6" s="1835"/>
      <c r="E6" s="1835"/>
      <c r="F6" s="1835"/>
      <c r="G6" s="1835"/>
    </row>
    <row r="7" spans="1:7" s="420" customFormat="1" ht="12.75" customHeight="1">
      <c r="A7" s="507">
        <v>2018</v>
      </c>
      <c r="B7" s="97" t="s">
        <v>658</v>
      </c>
      <c r="C7" s="575">
        <v>3360.67</v>
      </c>
      <c r="D7" s="578">
        <v>3050.43</v>
      </c>
      <c r="E7" s="578">
        <v>4289.29</v>
      </c>
      <c r="F7" s="578">
        <v>5453.38</v>
      </c>
      <c r="G7" s="575">
        <v>2548.57</v>
      </c>
    </row>
    <row r="8" spans="1:7" s="420" customFormat="1" ht="12.75" customHeight="1">
      <c r="A8" s="507"/>
      <c r="B8" s="97" t="s">
        <v>659</v>
      </c>
      <c r="C8" s="575">
        <v>3371.27</v>
      </c>
      <c r="D8" s="578">
        <v>3051.31</v>
      </c>
      <c r="E8" s="578">
        <v>4234.01</v>
      </c>
      <c r="F8" s="578">
        <v>5543.47</v>
      </c>
      <c r="G8" s="575">
        <v>2544.22</v>
      </c>
    </row>
    <row r="9" spans="1:7" s="420" customFormat="1" ht="12.75" customHeight="1">
      <c r="A9" s="507"/>
      <c r="B9" s="97" t="s">
        <v>660</v>
      </c>
      <c r="C9" s="575">
        <v>3407.43</v>
      </c>
      <c r="D9" s="578">
        <v>3070.84</v>
      </c>
      <c r="E9" s="578">
        <v>4227.28</v>
      </c>
      <c r="F9" s="578">
        <v>5484.16</v>
      </c>
      <c r="G9" s="575">
        <v>2551.01</v>
      </c>
    </row>
    <row r="10" spans="1:7" s="420" customFormat="1" ht="12.75" customHeight="1">
      <c r="A10" s="507"/>
      <c r="B10" s="97" t="s">
        <v>652</v>
      </c>
      <c r="C10" s="575">
        <v>3424.43</v>
      </c>
      <c r="D10" s="578">
        <v>3083.73</v>
      </c>
      <c r="E10" s="578">
        <v>4236.31</v>
      </c>
      <c r="F10" s="578">
        <v>5485.89</v>
      </c>
      <c r="G10" s="575">
        <v>2539.23</v>
      </c>
    </row>
    <row r="11" spans="1:7" s="420" customFormat="1" ht="12.75" customHeight="1">
      <c r="A11" s="507"/>
      <c r="B11" s="97" t="s">
        <v>653</v>
      </c>
      <c r="C11" s="575">
        <v>3440.97</v>
      </c>
      <c r="D11" s="578">
        <v>3108.88</v>
      </c>
      <c r="E11" s="578">
        <v>4261.42</v>
      </c>
      <c r="F11" s="578">
        <v>5555.56</v>
      </c>
      <c r="G11" s="575">
        <v>2560.17</v>
      </c>
    </row>
    <row r="12" spans="1:7" s="420" customFormat="1" ht="12.75" customHeight="1">
      <c r="A12" s="507"/>
      <c r="B12" s="97" t="s">
        <v>654</v>
      </c>
      <c r="C12" s="578">
        <v>3416.05</v>
      </c>
      <c r="D12" s="570">
        <v>3127.06</v>
      </c>
      <c r="E12" s="578">
        <v>4334.29</v>
      </c>
      <c r="F12" s="578">
        <v>5522.05</v>
      </c>
      <c r="G12" s="575">
        <v>2563.03</v>
      </c>
    </row>
    <row r="13" spans="1:7" s="420" customFormat="1" ht="12.75" customHeight="1">
      <c r="A13" s="507"/>
      <c r="B13" s="97" t="s">
        <v>655</v>
      </c>
      <c r="C13" s="578">
        <v>3453.64</v>
      </c>
      <c r="D13" s="570">
        <v>3134.76</v>
      </c>
      <c r="E13" s="578">
        <v>4344.43</v>
      </c>
      <c r="F13" s="578">
        <v>5487.16</v>
      </c>
      <c r="G13" s="577">
        <v>2567.79</v>
      </c>
    </row>
    <row r="14" spans="1:7" s="420" customFormat="1" ht="12.75" customHeight="1">
      <c r="A14" s="507"/>
      <c r="B14" s="97" t="s">
        <v>656</v>
      </c>
      <c r="C14" s="578">
        <v>3473.49</v>
      </c>
      <c r="D14" s="570">
        <v>3149.6</v>
      </c>
      <c r="E14" s="578">
        <v>4342.98</v>
      </c>
      <c r="F14" s="578">
        <v>5518.7</v>
      </c>
      <c r="G14" s="575">
        <v>2574.44</v>
      </c>
    </row>
    <row r="15" spans="1:7" s="420" customFormat="1" ht="12.75" customHeight="1">
      <c r="A15" s="507"/>
      <c r="B15" s="97" t="s">
        <v>280</v>
      </c>
      <c r="C15" s="578">
        <v>3489.82</v>
      </c>
      <c r="D15" s="575">
        <v>3145.69</v>
      </c>
      <c r="E15" s="578">
        <v>4376.15</v>
      </c>
      <c r="F15" s="578">
        <v>5594.07</v>
      </c>
      <c r="G15" s="575">
        <v>2582.86</v>
      </c>
    </row>
    <row r="16" spans="1:7" s="420" customFormat="1" ht="12.75" customHeight="1">
      <c r="A16" s="507"/>
      <c r="B16" s="95" t="s">
        <v>512</v>
      </c>
      <c r="C16" s="568">
        <v>105.78321506624675</v>
      </c>
      <c r="D16" s="1335">
        <v>106.8077101986629</v>
      </c>
      <c r="E16" s="568">
        <v>108.52335428833587</v>
      </c>
      <c r="F16" s="568">
        <v>109.92819581672836</v>
      </c>
      <c r="G16" s="569">
        <v>100.26591511678913</v>
      </c>
    </row>
    <row r="17" spans="1:7" s="420" customFormat="1" ht="12.75" customHeight="1">
      <c r="A17" s="507"/>
      <c r="B17" s="97"/>
      <c r="C17" s="578"/>
      <c r="D17" s="1336"/>
      <c r="E17" s="578"/>
      <c r="F17" s="578"/>
      <c r="G17" s="575"/>
    </row>
    <row r="18" spans="1:7" s="420" customFormat="1" ht="12.75" customHeight="1">
      <c r="A18" s="507">
        <v>2019</v>
      </c>
      <c r="B18" s="97" t="s">
        <v>657</v>
      </c>
      <c r="C18" s="578">
        <v>3407.07</v>
      </c>
      <c r="D18" s="1336">
        <v>3190.04</v>
      </c>
      <c r="E18" s="578">
        <v>4167.72</v>
      </c>
      <c r="F18" s="578">
        <v>5854.23</v>
      </c>
      <c r="G18" s="575">
        <v>2766.16</v>
      </c>
    </row>
    <row r="19" spans="1:7" s="420" customFormat="1" ht="12.75" customHeight="1">
      <c r="A19" s="507"/>
      <c r="B19" s="98" t="s">
        <v>282</v>
      </c>
      <c r="C19" s="578">
        <v>3462.15</v>
      </c>
      <c r="D19" s="1336">
        <v>3198.81</v>
      </c>
      <c r="E19" s="578">
        <v>4329.16</v>
      </c>
      <c r="F19" s="578">
        <v>5702.78</v>
      </c>
      <c r="G19" s="575">
        <v>2794.27</v>
      </c>
    </row>
    <row r="20" spans="1:7" s="420" customFormat="1" ht="12.75" customHeight="1">
      <c r="A20" s="1333"/>
      <c r="B20" s="97" t="s">
        <v>658</v>
      </c>
      <c r="C20" s="578">
        <v>3452.03</v>
      </c>
      <c r="D20" s="1336">
        <v>3216.59</v>
      </c>
      <c r="E20" s="578">
        <v>4450.76</v>
      </c>
      <c r="F20" s="578">
        <v>5546.13</v>
      </c>
      <c r="G20" s="575">
        <v>2796.73</v>
      </c>
    </row>
    <row r="21" spans="1:7" s="420" customFormat="1" ht="12.75" customHeight="1">
      <c r="A21" s="1333"/>
      <c r="B21" s="97" t="s">
        <v>659</v>
      </c>
      <c r="C21" s="578">
        <v>3466.14</v>
      </c>
      <c r="D21" s="1336">
        <v>3252.17</v>
      </c>
      <c r="E21" s="578">
        <v>4591.63</v>
      </c>
      <c r="F21" s="578">
        <v>5733.04</v>
      </c>
      <c r="G21" s="575">
        <v>2814.2</v>
      </c>
    </row>
    <row r="22" spans="1:7" s="420" customFormat="1" ht="12.75" customHeight="1">
      <c r="A22" s="1333"/>
      <c r="B22" s="97" t="s">
        <v>660</v>
      </c>
      <c r="C22" s="578">
        <v>3471.67</v>
      </c>
      <c r="D22" s="1336">
        <v>3281.19</v>
      </c>
      <c r="E22" s="578">
        <v>4567.16</v>
      </c>
      <c r="F22" s="578">
        <v>5664.52</v>
      </c>
      <c r="G22" s="575">
        <v>2841.56</v>
      </c>
    </row>
    <row r="23" spans="1:7" s="420" customFormat="1" ht="12.75" customHeight="1">
      <c r="A23" s="507"/>
      <c r="B23" s="95" t="s">
        <v>512</v>
      </c>
      <c r="C23" s="568">
        <v>101.9</v>
      </c>
      <c r="D23" s="1335">
        <v>106.8</v>
      </c>
      <c r="E23" s="568">
        <v>108</v>
      </c>
      <c r="F23" s="568">
        <v>103.3</v>
      </c>
      <c r="G23" s="569">
        <v>111.4</v>
      </c>
    </row>
    <row r="24" spans="1:7" s="420" customFormat="1" ht="12.75" customHeight="1">
      <c r="A24" s="507"/>
      <c r="B24" s="98"/>
      <c r="C24" s="578"/>
      <c r="D24" s="570"/>
      <c r="E24" s="578"/>
      <c r="F24" s="578"/>
      <c r="G24" s="577"/>
    </row>
    <row r="25" spans="1:7" s="420" customFormat="1" ht="12.75" customHeight="1">
      <c r="A25" s="507">
        <v>2018</v>
      </c>
      <c r="B25" s="98" t="s">
        <v>212</v>
      </c>
      <c r="C25" s="578">
        <v>3364.14</v>
      </c>
      <c r="D25" s="570">
        <v>3069.36</v>
      </c>
      <c r="E25" s="578">
        <v>3893.39</v>
      </c>
      <c r="F25" s="578">
        <v>5251.17</v>
      </c>
      <c r="G25" s="577">
        <v>2488.76</v>
      </c>
    </row>
    <row r="26" spans="1:7" s="420" customFormat="1" ht="12.75" customHeight="1">
      <c r="A26" s="507"/>
      <c r="B26" s="98" t="s">
        <v>213</v>
      </c>
      <c r="C26" s="578">
        <v>3439.89</v>
      </c>
      <c r="D26" s="570">
        <v>2882.38</v>
      </c>
      <c r="E26" s="578">
        <v>3892.16</v>
      </c>
      <c r="F26" s="578">
        <v>5851.99</v>
      </c>
      <c r="G26" s="577">
        <v>2582.5</v>
      </c>
    </row>
    <row r="27" spans="1:7" s="420" customFormat="1" ht="12.75" customHeight="1">
      <c r="A27" s="507"/>
      <c r="B27" s="98" t="s">
        <v>214</v>
      </c>
      <c r="C27" s="578">
        <v>3493.02</v>
      </c>
      <c r="D27" s="570">
        <v>3088.15</v>
      </c>
      <c r="E27" s="578">
        <v>4241.27</v>
      </c>
      <c r="F27" s="578">
        <v>5179.03</v>
      </c>
      <c r="G27" s="577">
        <v>2584.59</v>
      </c>
    </row>
    <row r="28" spans="1:7" s="420" customFormat="1" ht="12.75" customHeight="1">
      <c r="A28" s="507"/>
      <c r="B28" s="98" t="s">
        <v>215</v>
      </c>
      <c r="C28" s="578">
        <v>3493.13</v>
      </c>
      <c r="D28" s="570">
        <v>3155.91</v>
      </c>
      <c r="E28" s="578">
        <v>4199.86</v>
      </c>
      <c r="F28" s="578">
        <v>5480.08</v>
      </c>
      <c r="G28" s="577">
        <v>2490.26</v>
      </c>
    </row>
    <row r="29" spans="1:7" s="420" customFormat="1" ht="12.75" customHeight="1">
      <c r="A29" s="507"/>
      <c r="B29" s="98" t="s">
        <v>216</v>
      </c>
      <c r="C29" s="578">
        <v>3538.57</v>
      </c>
      <c r="D29" s="570">
        <v>3215.17</v>
      </c>
      <c r="E29" s="578">
        <v>4244.37</v>
      </c>
      <c r="F29" s="578">
        <v>6092.36</v>
      </c>
      <c r="G29" s="577">
        <v>2715.07</v>
      </c>
    </row>
    <row r="30" spans="1:7" s="420" customFormat="1" ht="12.75" customHeight="1">
      <c r="A30" s="507"/>
      <c r="B30" s="98" t="s">
        <v>217</v>
      </c>
      <c r="C30" s="578">
        <v>3410.92</v>
      </c>
      <c r="D30" s="570">
        <v>3188.31</v>
      </c>
      <c r="E30" s="578">
        <v>4742.41</v>
      </c>
      <c r="F30" s="578">
        <v>5237.1</v>
      </c>
      <c r="G30" s="577">
        <v>2544.82</v>
      </c>
    </row>
    <row r="31" spans="1:7" s="420" customFormat="1" ht="12.75" customHeight="1">
      <c r="A31" s="507"/>
      <c r="B31" s="98" t="s">
        <v>218</v>
      </c>
      <c r="C31" s="578">
        <v>3487.9</v>
      </c>
      <c r="D31" s="570">
        <v>3179.79</v>
      </c>
      <c r="E31" s="578">
        <v>4314.66</v>
      </c>
      <c r="F31" s="578">
        <v>5137.18</v>
      </c>
      <c r="G31" s="575">
        <v>2565.2</v>
      </c>
    </row>
    <row r="32" spans="1:7" s="420" customFormat="1" ht="12.75" customHeight="1">
      <c r="A32" s="507"/>
      <c r="B32" s="98" t="s">
        <v>219</v>
      </c>
      <c r="C32" s="578">
        <v>3485.04</v>
      </c>
      <c r="D32" s="570">
        <v>3204.95</v>
      </c>
      <c r="E32" s="578">
        <v>4183.32</v>
      </c>
      <c r="F32" s="578">
        <v>5817.55</v>
      </c>
      <c r="G32" s="577">
        <v>2716.39</v>
      </c>
    </row>
    <row r="33" spans="1:7" s="420" customFormat="1" ht="14.25">
      <c r="A33" s="507"/>
      <c r="B33" s="98" t="s">
        <v>220</v>
      </c>
      <c r="C33" s="578">
        <v>3603.66</v>
      </c>
      <c r="D33" s="577">
        <v>3238.17</v>
      </c>
      <c r="E33" s="578">
        <v>4528.94</v>
      </c>
      <c r="F33" s="578">
        <v>6493.74</v>
      </c>
      <c r="G33" s="577">
        <v>2688.15</v>
      </c>
    </row>
    <row r="34" spans="1:7" s="420" customFormat="1" ht="12.75" customHeight="1">
      <c r="A34" s="507"/>
      <c r="B34" s="98"/>
      <c r="C34" s="578"/>
      <c r="D34" s="570"/>
      <c r="E34" s="578"/>
      <c r="F34" s="578"/>
      <c r="G34" s="577"/>
    </row>
    <row r="35" spans="1:7" s="420" customFormat="1" ht="12.75" customHeight="1">
      <c r="A35" s="507">
        <v>2019</v>
      </c>
      <c r="B35" s="98" t="s">
        <v>221</v>
      </c>
      <c r="C35" s="578">
        <v>3509.63</v>
      </c>
      <c r="D35" s="570">
        <v>3189.77</v>
      </c>
      <c r="E35" s="578">
        <v>4160.4</v>
      </c>
      <c r="F35" s="578">
        <v>5611.9</v>
      </c>
      <c r="G35" s="577">
        <v>2684.36</v>
      </c>
    </row>
    <row r="36" spans="1:7" s="420" customFormat="1" ht="12.75" customHeight="1">
      <c r="A36" s="507"/>
      <c r="B36" s="98" t="s">
        <v>222</v>
      </c>
      <c r="C36" s="578">
        <v>3332.63</v>
      </c>
      <c r="D36" s="570">
        <v>3174.16</v>
      </c>
      <c r="E36" s="578">
        <v>4194.06</v>
      </c>
      <c r="F36" s="578">
        <v>6134.78</v>
      </c>
      <c r="G36" s="577">
        <v>2831.45</v>
      </c>
    </row>
    <row r="37" spans="1:7" s="420" customFormat="1" ht="12.75" customHeight="1">
      <c r="A37" s="507"/>
      <c r="B37" s="98" t="s">
        <v>211</v>
      </c>
      <c r="C37" s="578">
        <v>3562.26</v>
      </c>
      <c r="D37" s="570">
        <v>3196.87</v>
      </c>
      <c r="E37" s="578">
        <v>4563.66</v>
      </c>
      <c r="F37" s="578">
        <v>5361.54</v>
      </c>
      <c r="G37" s="577">
        <v>2792.62</v>
      </c>
    </row>
    <row r="38" spans="1:7" s="420" customFormat="1" ht="12.75" customHeight="1">
      <c r="A38" s="1333"/>
      <c r="B38" s="98" t="s">
        <v>212</v>
      </c>
      <c r="C38" s="578">
        <v>3583.72</v>
      </c>
      <c r="D38" s="1336">
        <v>3229.53</v>
      </c>
      <c r="E38" s="578">
        <v>4699.63</v>
      </c>
      <c r="F38" s="578">
        <v>5278.1</v>
      </c>
      <c r="G38" s="577">
        <v>2806.61</v>
      </c>
    </row>
    <row r="39" spans="1:7" s="420" customFormat="1" ht="12.75" customHeight="1">
      <c r="A39" s="1333"/>
      <c r="B39" s="98" t="s">
        <v>213</v>
      </c>
      <c r="C39" s="578">
        <v>3548.26</v>
      </c>
      <c r="D39" s="1336">
        <v>3293.4</v>
      </c>
      <c r="E39" s="578">
        <v>5152.32</v>
      </c>
      <c r="F39" s="578">
        <v>5619.63</v>
      </c>
      <c r="G39" s="577">
        <v>2868.3</v>
      </c>
    </row>
    <row r="40" spans="1:7" s="420" customFormat="1" ht="12.75" customHeight="1">
      <c r="A40" s="1333"/>
      <c r="B40" s="98" t="s">
        <v>214</v>
      </c>
      <c r="C40" s="578">
        <v>3526.19</v>
      </c>
      <c r="D40" s="1336">
        <v>3350.76</v>
      </c>
      <c r="E40" s="578">
        <v>4533.93</v>
      </c>
      <c r="F40" s="578">
        <v>5429.68</v>
      </c>
      <c r="G40" s="577">
        <v>2965.53</v>
      </c>
    </row>
    <row r="41" spans="1:8" ht="14.25">
      <c r="A41" s="507"/>
      <c r="B41" s="95" t="s">
        <v>512</v>
      </c>
      <c r="C41" s="568">
        <v>100.9</v>
      </c>
      <c r="D41" s="568">
        <v>108.5</v>
      </c>
      <c r="E41" s="568">
        <v>106.9</v>
      </c>
      <c r="F41" s="568">
        <v>104.8</v>
      </c>
      <c r="G41" s="569">
        <v>114.7</v>
      </c>
      <c r="H41" s="301"/>
    </row>
    <row r="42" spans="1:8" ht="14.25">
      <c r="A42" s="507"/>
      <c r="B42" s="95" t="s">
        <v>513</v>
      </c>
      <c r="C42" s="1641">
        <v>99.4</v>
      </c>
      <c r="D42" s="1641">
        <v>101.7</v>
      </c>
      <c r="E42" s="1641">
        <v>88</v>
      </c>
      <c r="F42" s="1641">
        <v>96.6</v>
      </c>
      <c r="G42" s="522">
        <v>103.4</v>
      </c>
      <c r="H42" s="18"/>
    </row>
    <row r="43" spans="3:7" ht="14.25">
      <c r="C43" s="983"/>
      <c r="D43" s="983"/>
      <c r="E43" s="983"/>
      <c r="F43" s="983"/>
      <c r="G43" s="983"/>
    </row>
    <row r="44" spans="3:7" ht="14.25">
      <c r="C44" s="983"/>
      <c r="D44" s="983"/>
      <c r="E44" s="983"/>
      <c r="F44" s="983"/>
      <c r="G44" s="983"/>
    </row>
  </sheetData>
  <mergeCells count="10">
    <mergeCell ref="C3:G3"/>
    <mergeCell ref="A3:B6"/>
    <mergeCell ref="C6:G6"/>
    <mergeCell ref="G4:G5"/>
    <mergeCell ref="A1:G1"/>
    <mergeCell ref="A2:G2"/>
    <mergeCell ref="D4:D5"/>
    <mergeCell ref="E4:E5"/>
    <mergeCell ref="F4:F5"/>
    <mergeCell ref="C4:C5"/>
  </mergeCells>
  <hyperlinks>
    <hyperlink ref="I1" location="'Spis tablic     List of tables'!A35" display="Powrót do spisu tablic"/>
    <hyperlink ref="I2" location="'Spis tablic     List of tables'!A35" display="Return to list tables"/>
    <hyperlink ref="J1:K1" location="'Spis tablic     List of tables'!A23"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8"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showGridLines="0" workbookViewId="0" topLeftCell="A1">
      <selection activeCell="P24" sqref="P24"/>
    </sheetView>
  </sheetViews>
  <sheetFormatPr defaultColWidth="8.796875" defaultRowHeight="14.25"/>
  <cols>
    <col min="1" max="1" width="8.59765625" style="0" customWidth="1"/>
    <col min="2" max="2" width="13.59765625" style="0" customWidth="1"/>
    <col min="3" max="10" width="12.09765625" style="0" customWidth="1"/>
  </cols>
  <sheetData>
    <row r="1" spans="1:10" ht="14.85" customHeight="1">
      <c r="A1" s="1736" t="s">
        <v>1779</v>
      </c>
      <c r="B1" s="1736"/>
      <c r="C1" s="1736"/>
      <c r="D1" s="1736"/>
      <c r="E1" s="1736"/>
      <c r="F1" s="1736"/>
      <c r="G1" s="996"/>
      <c r="H1" s="1807" t="s">
        <v>494</v>
      </c>
      <c r="I1" s="1807"/>
      <c r="J1" s="390"/>
    </row>
    <row r="2" spans="1:10" ht="14.85" customHeight="1">
      <c r="A2" s="1806" t="s">
        <v>1780</v>
      </c>
      <c r="B2" s="1806"/>
      <c r="C2" s="1806"/>
      <c r="D2" s="1806"/>
      <c r="E2" s="1806"/>
      <c r="F2" s="1806"/>
      <c r="G2" s="1010"/>
      <c r="H2" s="1971" t="s">
        <v>495</v>
      </c>
      <c r="I2" s="1971"/>
      <c r="J2" s="390"/>
    </row>
    <row r="3" spans="1:10" ht="12.75" customHeight="1">
      <c r="A3" s="1790" t="s">
        <v>820</v>
      </c>
      <c r="B3" s="1790"/>
      <c r="C3" s="1792" t="s">
        <v>1778</v>
      </c>
      <c r="D3" s="1798"/>
      <c r="E3" s="1793"/>
      <c r="F3" s="1792" t="s">
        <v>1384</v>
      </c>
      <c r="G3" s="1798"/>
      <c r="H3" s="1798"/>
      <c r="I3" s="1798"/>
      <c r="J3" s="1798"/>
    </row>
    <row r="4" spans="1:10" ht="12.75" customHeight="1">
      <c r="A4" s="1743"/>
      <c r="B4" s="1743"/>
      <c r="C4" s="1742"/>
      <c r="D4" s="1743"/>
      <c r="E4" s="1974"/>
      <c r="F4" s="1742"/>
      <c r="G4" s="1743"/>
      <c r="H4" s="1743"/>
      <c r="I4" s="1743"/>
      <c r="J4" s="1743"/>
    </row>
    <row r="5" spans="1:10" ht="12.75" customHeight="1">
      <c r="A5" s="1743"/>
      <c r="B5" s="1743"/>
      <c r="C5" s="1742"/>
      <c r="D5" s="1743"/>
      <c r="E5" s="1974"/>
      <c r="F5" s="1742"/>
      <c r="G5" s="1743"/>
      <c r="H5" s="1743"/>
      <c r="I5" s="1743"/>
      <c r="J5" s="1743"/>
    </row>
    <row r="6" spans="1:10" ht="12.75" customHeight="1">
      <c r="A6" s="1743"/>
      <c r="B6" s="1743"/>
      <c r="C6" s="1975"/>
      <c r="D6" s="1791"/>
      <c r="E6" s="1797"/>
      <c r="F6" s="1977"/>
      <c r="G6" s="1978"/>
      <c r="H6" s="1978"/>
      <c r="I6" s="1978"/>
      <c r="J6" s="1978"/>
    </row>
    <row r="7" spans="1:10" ht="12.75" customHeight="1">
      <c r="A7" s="1743"/>
      <c r="B7" s="1743"/>
      <c r="C7" s="1972" t="s">
        <v>821</v>
      </c>
      <c r="D7" s="1972" t="s">
        <v>822</v>
      </c>
      <c r="E7" s="1972" t="s">
        <v>823</v>
      </c>
      <c r="F7" s="1780" t="s">
        <v>824</v>
      </c>
      <c r="G7" s="1743"/>
      <c r="H7" s="1743"/>
      <c r="I7" s="1743"/>
      <c r="J7" s="1742" t="s">
        <v>825</v>
      </c>
    </row>
    <row r="8" spans="1:10" ht="12.75" customHeight="1">
      <c r="A8" s="1743"/>
      <c r="B8" s="1743"/>
      <c r="C8" s="1761"/>
      <c r="D8" s="1761"/>
      <c r="E8" s="1761"/>
      <c r="F8" s="1780"/>
      <c r="G8" s="1743"/>
      <c r="H8" s="1743"/>
      <c r="I8" s="1743"/>
      <c r="J8" s="1742"/>
    </row>
    <row r="9" spans="1:10" ht="12.75" customHeight="1">
      <c r="A9" s="1743"/>
      <c r="B9" s="1743"/>
      <c r="C9" s="1761"/>
      <c r="D9" s="1761"/>
      <c r="E9" s="1761"/>
      <c r="F9" s="1780"/>
      <c r="G9" s="1743"/>
      <c r="H9" s="1743"/>
      <c r="I9" s="1743"/>
      <c r="J9" s="1742"/>
    </row>
    <row r="10" spans="1:10" ht="12.75" customHeight="1">
      <c r="A10" s="1743"/>
      <c r="B10" s="1743"/>
      <c r="C10" s="1761"/>
      <c r="D10" s="1761"/>
      <c r="E10" s="1761"/>
      <c r="F10" s="1780"/>
      <c r="G10" s="1743"/>
      <c r="H10" s="1743"/>
      <c r="I10" s="1743"/>
      <c r="J10" s="1742"/>
    </row>
    <row r="11" spans="1:10" ht="12.75" customHeight="1">
      <c r="A11" s="1743"/>
      <c r="B11" s="1743"/>
      <c r="C11" s="1761"/>
      <c r="D11" s="1761"/>
      <c r="E11" s="1761"/>
      <c r="F11" s="1979"/>
      <c r="G11" s="1791"/>
      <c r="H11" s="1791"/>
      <c r="I11" s="1791"/>
      <c r="J11" s="1742"/>
    </row>
    <row r="12" spans="1:10" ht="12.75" customHeight="1">
      <c r="A12" s="1743"/>
      <c r="B12" s="1743"/>
      <c r="C12" s="1761"/>
      <c r="D12" s="1761"/>
      <c r="E12" s="1761"/>
      <c r="F12" s="1972" t="s">
        <v>826</v>
      </c>
      <c r="G12" s="1972" t="s">
        <v>827</v>
      </c>
      <c r="H12" s="1972" t="s">
        <v>828</v>
      </c>
      <c r="I12" s="1980" t="s">
        <v>829</v>
      </c>
      <c r="J12" s="1742"/>
    </row>
    <row r="13" spans="1:10" ht="12.75" customHeight="1">
      <c r="A13" s="1743"/>
      <c r="B13" s="1743"/>
      <c r="C13" s="1761"/>
      <c r="D13" s="1761"/>
      <c r="E13" s="1761"/>
      <c r="F13" s="1761"/>
      <c r="G13" s="1761"/>
      <c r="H13" s="1761"/>
      <c r="I13" s="1780"/>
      <c r="J13" s="1742"/>
    </row>
    <row r="14" spans="1:10" ht="12.75" customHeight="1">
      <c r="A14" s="1743"/>
      <c r="B14" s="1743"/>
      <c r="C14" s="1761"/>
      <c r="D14" s="1761"/>
      <c r="E14" s="1761"/>
      <c r="F14" s="1761"/>
      <c r="G14" s="1761"/>
      <c r="H14" s="1761"/>
      <c r="I14" s="1780"/>
      <c r="J14" s="1742"/>
    </row>
    <row r="15" spans="1:10" ht="12.75" customHeight="1">
      <c r="A15" s="1743"/>
      <c r="B15" s="1743"/>
      <c r="C15" s="1761"/>
      <c r="D15" s="1761"/>
      <c r="E15" s="1761"/>
      <c r="F15" s="1761"/>
      <c r="G15" s="1761"/>
      <c r="H15" s="1761"/>
      <c r="I15" s="1780"/>
      <c r="J15" s="1742"/>
    </row>
    <row r="16" spans="1:10" ht="12.75" customHeight="1">
      <c r="A16" s="1743"/>
      <c r="B16" s="1743"/>
      <c r="C16" s="1761"/>
      <c r="D16" s="1761"/>
      <c r="E16" s="1761"/>
      <c r="F16" s="1761"/>
      <c r="G16" s="1761"/>
      <c r="H16" s="1761"/>
      <c r="I16" s="1780"/>
      <c r="J16" s="1742"/>
    </row>
    <row r="17" spans="1:10" ht="12.75" customHeight="1">
      <c r="A17" s="1743"/>
      <c r="B17" s="1743"/>
      <c r="C17" s="1761"/>
      <c r="D17" s="1761"/>
      <c r="E17" s="1761"/>
      <c r="F17" s="1761"/>
      <c r="G17" s="1761"/>
      <c r="H17" s="1761"/>
      <c r="I17" s="1780"/>
      <c r="J17" s="1742"/>
    </row>
    <row r="18" spans="1:10" ht="12.75" customHeight="1">
      <c r="A18" s="1743"/>
      <c r="B18" s="1743"/>
      <c r="C18" s="1761"/>
      <c r="D18" s="1761"/>
      <c r="E18" s="1761"/>
      <c r="F18" s="1761"/>
      <c r="G18" s="1761"/>
      <c r="H18" s="1761"/>
      <c r="I18" s="1780"/>
      <c r="J18" s="1742"/>
    </row>
    <row r="19" spans="1:10" ht="12.75" customHeight="1">
      <c r="A19" s="1743"/>
      <c r="B19" s="1743"/>
      <c r="C19" s="1761"/>
      <c r="D19" s="1761"/>
      <c r="E19" s="1761"/>
      <c r="F19" s="1761"/>
      <c r="G19" s="1761"/>
      <c r="H19" s="1761"/>
      <c r="I19" s="1780"/>
      <c r="J19" s="1742"/>
    </row>
    <row r="20" spans="1:10" ht="12.75" customHeight="1">
      <c r="A20" s="1743"/>
      <c r="B20" s="1743"/>
      <c r="C20" s="1761"/>
      <c r="D20" s="1761"/>
      <c r="E20" s="1761"/>
      <c r="F20" s="1761"/>
      <c r="G20" s="1761"/>
      <c r="H20" s="1761"/>
      <c r="I20" s="1780"/>
      <c r="J20" s="1742"/>
    </row>
    <row r="21" spans="1:10" ht="12.75" customHeight="1">
      <c r="A21" s="1791"/>
      <c r="B21" s="1791"/>
      <c r="C21" s="1973"/>
      <c r="D21" s="1973"/>
      <c r="E21" s="1973"/>
      <c r="F21" s="1973"/>
      <c r="G21" s="1973"/>
      <c r="H21" s="1973"/>
      <c r="I21" s="1979"/>
      <c r="J21" s="1975"/>
    </row>
    <row r="22" spans="1:10" s="420" customFormat="1" ht="14.85" customHeight="1">
      <c r="A22" s="635">
        <v>2018</v>
      </c>
      <c r="B22" s="154" t="s">
        <v>505</v>
      </c>
      <c r="C22" s="475">
        <v>310.583</v>
      </c>
      <c r="D22" s="743">
        <v>246.335</v>
      </c>
      <c r="E22" s="744">
        <v>64.248</v>
      </c>
      <c r="F22" s="745">
        <v>1912.93</v>
      </c>
      <c r="G22" s="745">
        <v>2009.58</v>
      </c>
      <c r="H22" s="745">
        <v>1538.99</v>
      </c>
      <c r="I22" s="746">
        <v>1707.88</v>
      </c>
      <c r="J22" s="747">
        <v>1198.61</v>
      </c>
    </row>
    <row r="23" spans="1:10" s="420" customFormat="1" ht="14.85" customHeight="1">
      <c r="A23" s="635"/>
      <c r="B23" s="154" t="s">
        <v>506</v>
      </c>
      <c r="C23" s="476">
        <v>310.672</v>
      </c>
      <c r="D23" s="66">
        <v>246.68</v>
      </c>
      <c r="E23" s="306">
        <v>63.992</v>
      </c>
      <c r="F23" s="226">
        <v>1929.48</v>
      </c>
      <c r="G23" s="226">
        <v>2023.4</v>
      </c>
      <c r="H23" s="226">
        <v>1561.21</v>
      </c>
      <c r="I23" s="226">
        <v>1729.36</v>
      </c>
      <c r="J23" s="227">
        <v>1205.64</v>
      </c>
    </row>
    <row r="24" spans="1:10" s="420" customFormat="1" ht="14.85" customHeight="1">
      <c r="A24" s="635"/>
      <c r="B24" s="154" t="s">
        <v>507</v>
      </c>
      <c r="C24" s="477">
        <v>310.779</v>
      </c>
      <c r="D24" s="477">
        <v>247.06</v>
      </c>
      <c r="E24" s="477">
        <v>63.719</v>
      </c>
      <c r="F24" s="226">
        <v>1938.17</v>
      </c>
      <c r="G24" s="226">
        <v>2031.95</v>
      </c>
      <c r="H24" s="226">
        <v>1568.88</v>
      </c>
      <c r="I24" s="226">
        <v>1735.95</v>
      </c>
      <c r="J24" s="227">
        <v>1209.21</v>
      </c>
    </row>
    <row r="25" spans="1:10" s="420" customFormat="1" ht="14.85" customHeight="1">
      <c r="A25" s="635"/>
      <c r="B25" s="154" t="s">
        <v>501</v>
      </c>
      <c r="C25" s="889">
        <v>311.121</v>
      </c>
      <c r="D25" s="889">
        <v>247.669</v>
      </c>
      <c r="E25" s="889">
        <v>63.452</v>
      </c>
      <c r="F25" s="745">
        <v>1943.25</v>
      </c>
      <c r="G25" s="745">
        <v>2035.63</v>
      </c>
      <c r="H25" s="745">
        <v>1572.87</v>
      </c>
      <c r="I25" s="746">
        <v>1743.59</v>
      </c>
      <c r="J25" s="747">
        <v>1210.85</v>
      </c>
    </row>
    <row r="26" spans="1:10" s="301" customFormat="1" ht="14.85" customHeight="1">
      <c r="A26" s="988"/>
      <c r="B26" s="145" t="s">
        <v>11</v>
      </c>
      <c r="C26" s="258">
        <v>102.6954498192801</v>
      </c>
      <c r="D26" s="258">
        <v>103.91938840589441</v>
      </c>
      <c r="E26" s="258">
        <v>98.18187444875981</v>
      </c>
      <c r="F26" s="258">
        <v>104.11476332074258</v>
      </c>
      <c r="G26" s="258">
        <v>103.18219834249945</v>
      </c>
      <c r="H26" s="258">
        <v>106.17456460105304</v>
      </c>
      <c r="I26" s="1337">
        <v>104.0675882156329</v>
      </c>
      <c r="J26" s="355">
        <v>102.65790589232724</v>
      </c>
    </row>
    <row r="27" spans="1:10" s="301" customFormat="1" ht="14.85" customHeight="1">
      <c r="A27" s="635"/>
      <c r="B27" s="154"/>
      <c r="C27" s="475"/>
      <c r="D27" s="476"/>
      <c r="E27" s="306"/>
      <c r="F27" s="226"/>
      <c r="G27" s="226"/>
      <c r="H27" s="226"/>
      <c r="I27" s="309"/>
      <c r="J27" s="308"/>
    </row>
    <row r="28" spans="1:14" s="420" customFormat="1" ht="14.85" customHeight="1">
      <c r="A28" s="635">
        <v>2019</v>
      </c>
      <c r="B28" s="154" t="s">
        <v>505</v>
      </c>
      <c r="C28" s="475">
        <f>D28+E28</f>
        <v>312.345</v>
      </c>
      <c r="D28" s="743">
        <v>250.241</v>
      </c>
      <c r="E28" s="744">
        <v>62.104</v>
      </c>
      <c r="F28" s="745">
        <v>1987.73</v>
      </c>
      <c r="G28" s="745">
        <v>2075.82</v>
      </c>
      <c r="H28" s="745">
        <v>1616.34</v>
      </c>
      <c r="I28" s="746">
        <v>1790.27</v>
      </c>
      <c r="J28" s="747">
        <v>1241.15</v>
      </c>
      <c r="L28" s="983"/>
      <c r="M28" s="983"/>
      <c r="N28" s="983"/>
    </row>
    <row r="29" spans="1:14" s="420" customFormat="1" ht="14.85" customHeight="1">
      <c r="A29" s="1331"/>
      <c r="B29" s="154" t="s">
        <v>506</v>
      </c>
      <c r="C29" s="475">
        <v>312.3</v>
      </c>
      <c r="D29" s="743">
        <v>250.5</v>
      </c>
      <c r="E29" s="744">
        <v>61.9</v>
      </c>
      <c r="F29" s="745">
        <v>2011.96</v>
      </c>
      <c r="G29" s="745">
        <v>2098.56</v>
      </c>
      <c r="H29" s="745">
        <v>1642.21</v>
      </c>
      <c r="I29" s="746">
        <v>1817.47</v>
      </c>
      <c r="J29" s="747">
        <v>1265.62</v>
      </c>
      <c r="L29" s="983"/>
      <c r="M29" s="983"/>
      <c r="N29" s="983"/>
    </row>
    <row r="30" spans="1:14" s="301" customFormat="1" ht="14.85" customHeight="1">
      <c r="A30" s="636"/>
      <c r="B30" s="145" t="s">
        <v>11</v>
      </c>
      <c r="C30" s="258">
        <v>100.5</v>
      </c>
      <c r="D30" s="258">
        <v>101.5</v>
      </c>
      <c r="E30" s="258">
        <v>96.7</v>
      </c>
      <c r="F30" s="258">
        <v>104.3</v>
      </c>
      <c r="G30" s="258">
        <v>103.7</v>
      </c>
      <c r="H30" s="258">
        <v>105.2</v>
      </c>
      <c r="I30" s="276">
        <v>105.1</v>
      </c>
      <c r="J30" s="890">
        <v>104.97495106333564</v>
      </c>
      <c r="L30" s="525"/>
      <c r="M30" s="1446"/>
      <c r="N30" s="1446"/>
    </row>
    <row r="31" spans="1:14" ht="12.75" customHeight="1">
      <c r="A31" s="1898" t="s">
        <v>1821</v>
      </c>
      <c r="B31" s="1898"/>
      <c r="C31" s="1898"/>
      <c r="D31" s="1898"/>
      <c r="E31" s="30"/>
      <c r="F31" s="30"/>
      <c r="G31" s="30"/>
      <c r="H31" s="30"/>
      <c r="I31" s="30"/>
      <c r="J31" s="30"/>
      <c r="L31" s="983"/>
      <c r="M31" s="983"/>
      <c r="N31" s="983"/>
    </row>
    <row r="32" spans="1:14" ht="12.75" customHeight="1">
      <c r="A32" s="1976" t="s">
        <v>1822</v>
      </c>
      <c r="B32" s="1976"/>
      <c r="C32" s="1976"/>
      <c r="D32" s="1976"/>
      <c r="E32" s="30"/>
      <c r="F32" s="30"/>
      <c r="G32" s="30"/>
      <c r="H32" s="30"/>
      <c r="I32" s="30"/>
      <c r="J32" s="2519"/>
      <c r="L32" s="983"/>
      <c r="M32" s="983"/>
      <c r="N32" s="983"/>
    </row>
    <row r="33" spans="4:14" ht="14.25">
      <c r="D33" s="18"/>
      <c r="L33" s="983"/>
      <c r="M33" s="983"/>
      <c r="N33" s="983"/>
    </row>
    <row r="34" spans="3:10" ht="14.25">
      <c r="C34" s="301"/>
      <c r="D34" s="301"/>
      <c r="E34" s="301"/>
      <c r="F34" s="301"/>
      <c r="G34" s="301"/>
      <c r="H34" s="301"/>
      <c r="I34" s="301"/>
      <c r="J34" s="301"/>
    </row>
    <row r="35" spans="3:10" ht="14.25">
      <c r="C35" s="301"/>
      <c r="D35" s="301"/>
      <c r="E35" s="301"/>
      <c r="F35" s="301"/>
      <c r="G35" s="301"/>
      <c r="H35" s="301"/>
      <c r="I35" s="301"/>
      <c r="J35" s="301"/>
    </row>
    <row r="36" ht="14.25">
      <c r="C36" s="301"/>
    </row>
  </sheetData>
  <mergeCells count="18">
    <mergeCell ref="A32:D32"/>
    <mergeCell ref="J7:J21"/>
    <mergeCell ref="F3:J6"/>
    <mergeCell ref="F7:I11"/>
    <mergeCell ref="F12:F21"/>
    <mergeCell ref="G12:G21"/>
    <mergeCell ref="I12:I21"/>
    <mergeCell ref="E7:E21"/>
    <mergeCell ref="H1:I1"/>
    <mergeCell ref="H2:I2"/>
    <mergeCell ref="A31:D31"/>
    <mergeCell ref="H12:H21"/>
    <mergeCell ref="A3:B21"/>
    <mergeCell ref="C3:E6"/>
    <mergeCell ref="A1:F1"/>
    <mergeCell ref="A2:F2"/>
    <mergeCell ref="C7:C21"/>
    <mergeCell ref="D7:D21"/>
  </mergeCells>
  <hyperlinks>
    <hyperlink ref="H1" location="'Spis tablic     List of tables'!A1" display="Powrót do spisu tablic"/>
    <hyperlink ref="H1:I1" location="'Spis tablic     List of tables'!A36" display="Powrót do spisu tablic"/>
    <hyperlink ref="H2:I2" location="'Spis tablic     List of tables'!A37"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topLeftCell="A1">
      <selection activeCell="P24" sqref="P24"/>
    </sheetView>
  </sheetViews>
  <sheetFormatPr defaultColWidth="9" defaultRowHeight="14.25"/>
  <cols>
    <col min="1" max="1" width="8.09765625" style="389" customWidth="1"/>
    <col min="2" max="2" width="10.59765625" style="389" customWidth="1"/>
    <col min="3" max="8" width="9.59765625" style="389" customWidth="1"/>
    <col min="9" max="13" width="9.59765625" style="420" customWidth="1"/>
    <col min="14" max="15" width="5.59765625" style="420" customWidth="1"/>
    <col min="16" max="25" width="9.59765625" style="389" customWidth="1"/>
    <col min="26" max="16384" width="9" style="420" customWidth="1"/>
  </cols>
  <sheetData>
    <row r="1" spans="1:13" ht="12.75" customHeight="1">
      <c r="A1" s="1733" t="s">
        <v>272</v>
      </c>
      <c r="B1" s="1733"/>
      <c r="C1" s="1733"/>
      <c r="D1" s="1733"/>
      <c r="E1" s="390"/>
      <c r="F1" s="390"/>
      <c r="G1" s="390"/>
      <c r="H1" s="390"/>
      <c r="I1" s="30"/>
      <c r="J1" s="30"/>
      <c r="K1" s="1807" t="s">
        <v>494</v>
      </c>
      <c r="L1" s="1807"/>
      <c r="M1" s="30"/>
    </row>
    <row r="2" spans="1:13" ht="12.75" customHeight="1">
      <c r="A2" s="1731" t="s">
        <v>273</v>
      </c>
      <c r="B2" s="1731"/>
      <c r="C2" s="1731"/>
      <c r="D2" s="1731"/>
      <c r="E2" s="390"/>
      <c r="F2" s="390"/>
      <c r="G2" s="390"/>
      <c r="H2" s="390"/>
      <c r="I2" s="30"/>
      <c r="J2" s="30"/>
      <c r="K2" s="1735" t="s">
        <v>495</v>
      </c>
      <c r="L2" s="1735"/>
      <c r="M2" s="30"/>
    </row>
    <row r="3" spans="1:13" ht="14.85" customHeight="1">
      <c r="A3" s="1993" t="s">
        <v>1781</v>
      </c>
      <c r="B3" s="1993"/>
      <c r="C3" s="1993"/>
      <c r="D3" s="1993"/>
      <c r="E3" s="1993"/>
      <c r="F3" s="1993"/>
      <c r="G3" s="1993"/>
      <c r="H3" s="390"/>
      <c r="I3" s="30"/>
      <c r="J3" s="30"/>
      <c r="K3" s="30"/>
      <c r="L3" s="30"/>
      <c r="M3" s="30"/>
    </row>
    <row r="4" spans="1:13" ht="14.85" customHeight="1">
      <c r="A4" s="1994" t="s">
        <v>843</v>
      </c>
      <c r="B4" s="1994"/>
      <c r="C4" s="1994"/>
      <c r="D4" s="1994"/>
      <c r="E4" s="1994"/>
      <c r="F4" s="1994"/>
      <c r="G4" s="1994"/>
      <c r="H4" s="390"/>
      <c r="I4" s="30"/>
      <c r="J4" s="30"/>
      <c r="K4" s="30"/>
      <c r="L4" s="30"/>
      <c r="M4" s="30"/>
    </row>
    <row r="5" spans="1:13" ht="12.75" customHeight="1">
      <c r="A5" s="1798" t="s">
        <v>844</v>
      </c>
      <c r="B5" s="1793"/>
      <c r="C5" s="1983" t="s">
        <v>845</v>
      </c>
      <c r="D5" s="1790"/>
      <c r="E5" s="1790"/>
      <c r="F5" s="1790"/>
      <c r="G5" s="1790"/>
      <c r="H5" s="1989"/>
      <c r="I5" s="1980" t="s">
        <v>846</v>
      </c>
      <c r="J5" s="1790"/>
      <c r="K5" s="1790"/>
      <c r="L5" s="1790"/>
      <c r="M5" s="1790"/>
    </row>
    <row r="6" spans="1:13" ht="12.75" customHeight="1">
      <c r="A6" s="1743"/>
      <c r="B6" s="1974"/>
      <c r="C6" s="1794"/>
      <c r="D6" s="1743"/>
      <c r="E6" s="1743"/>
      <c r="F6" s="1743"/>
      <c r="G6" s="1743"/>
      <c r="H6" s="1990"/>
      <c r="I6" s="1780"/>
      <c r="J6" s="1743"/>
      <c r="K6" s="1743"/>
      <c r="L6" s="1743"/>
      <c r="M6" s="1743"/>
    </row>
    <row r="7" spans="1:13" ht="12.75" customHeight="1">
      <c r="A7" s="1743"/>
      <c r="B7" s="1974"/>
      <c r="C7" s="1794"/>
      <c r="D7" s="1743"/>
      <c r="E7" s="1743"/>
      <c r="F7" s="1743"/>
      <c r="G7" s="1743"/>
      <c r="H7" s="1990"/>
      <c r="I7" s="1780"/>
      <c r="J7" s="1743"/>
      <c r="K7" s="1743"/>
      <c r="L7" s="1743"/>
      <c r="M7" s="1743"/>
    </row>
    <row r="8" spans="1:13" ht="12.75" customHeight="1">
      <c r="A8" s="1743"/>
      <c r="B8" s="1974"/>
      <c r="C8" s="1975"/>
      <c r="D8" s="1791"/>
      <c r="E8" s="1791"/>
      <c r="F8" s="1791"/>
      <c r="G8" s="1791"/>
      <c r="H8" s="1991"/>
      <c r="I8" s="1979"/>
      <c r="J8" s="1791"/>
      <c r="K8" s="1791"/>
      <c r="L8" s="1791"/>
      <c r="M8" s="1791"/>
    </row>
    <row r="9" spans="1:13" ht="12.75" customHeight="1">
      <c r="A9" s="1743"/>
      <c r="B9" s="1974"/>
      <c r="C9" s="1803" t="s">
        <v>847</v>
      </c>
      <c r="D9" s="1987" t="s">
        <v>848</v>
      </c>
      <c r="E9" s="1980" t="s">
        <v>849</v>
      </c>
      <c r="F9" s="1060"/>
      <c r="G9" s="634"/>
      <c r="H9" s="1803" t="s">
        <v>885</v>
      </c>
      <c r="I9" s="1803" t="s">
        <v>850</v>
      </c>
      <c r="J9" s="1803" t="s">
        <v>851</v>
      </c>
      <c r="K9" s="1803" t="s">
        <v>852</v>
      </c>
      <c r="L9" s="1803" t="s">
        <v>853</v>
      </c>
      <c r="M9" s="1983" t="s">
        <v>854</v>
      </c>
    </row>
    <row r="10" spans="1:13" ht="12.75" customHeight="1">
      <c r="A10" s="1743"/>
      <c r="B10" s="1974"/>
      <c r="C10" s="1804"/>
      <c r="D10" s="1921"/>
      <c r="E10" s="1780"/>
      <c r="F10" s="1056"/>
      <c r="G10" s="1059"/>
      <c r="H10" s="1804"/>
      <c r="I10" s="1804"/>
      <c r="J10" s="1804"/>
      <c r="K10" s="1804"/>
      <c r="L10" s="1804"/>
      <c r="M10" s="1742"/>
    </row>
    <row r="11" spans="1:13" ht="12.75" customHeight="1">
      <c r="A11" s="1743"/>
      <c r="B11" s="1974"/>
      <c r="C11" s="1804"/>
      <c r="D11" s="1921"/>
      <c r="E11" s="1780"/>
      <c r="F11" s="1804" t="s">
        <v>855</v>
      </c>
      <c r="G11" s="1984" t="s">
        <v>856</v>
      </c>
      <c r="H11" s="1804"/>
      <c r="I11" s="1804"/>
      <c r="J11" s="1804"/>
      <c r="K11" s="1804"/>
      <c r="L11" s="1804"/>
      <c r="M11" s="1742"/>
    </row>
    <row r="12" spans="1:13" ht="12.75" customHeight="1">
      <c r="A12" s="1743"/>
      <c r="B12" s="1974"/>
      <c r="C12" s="1804"/>
      <c r="D12" s="1921"/>
      <c r="E12" s="1780"/>
      <c r="F12" s="1804"/>
      <c r="G12" s="1804"/>
      <c r="H12" s="1804"/>
      <c r="I12" s="1804"/>
      <c r="J12" s="1804"/>
      <c r="K12" s="1804"/>
      <c r="L12" s="1804"/>
      <c r="M12" s="1742"/>
    </row>
    <row r="13" spans="1:13" ht="12.75" customHeight="1">
      <c r="A13" s="1743"/>
      <c r="B13" s="1974"/>
      <c r="C13" s="1804"/>
      <c r="D13" s="1921"/>
      <c r="E13" s="1780"/>
      <c r="F13" s="1804"/>
      <c r="G13" s="1804"/>
      <c r="H13" s="1804"/>
      <c r="I13" s="1804"/>
      <c r="J13" s="1804"/>
      <c r="K13" s="1804"/>
      <c r="L13" s="1804"/>
      <c r="M13" s="1742"/>
    </row>
    <row r="14" spans="1:13" ht="12.75" customHeight="1">
      <c r="A14" s="1743"/>
      <c r="B14" s="1974"/>
      <c r="C14" s="1804"/>
      <c r="D14" s="1921"/>
      <c r="E14" s="1780"/>
      <c r="F14" s="1804"/>
      <c r="G14" s="1804"/>
      <c r="H14" s="1804"/>
      <c r="I14" s="1804"/>
      <c r="J14" s="1804"/>
      <c r="K14" s="1804"/>
      <c r="L14" s="1804"/>
      <c r="M14" s="1742"/>
    </row>
    <row r="15" spans="1:13" ht="12.75" customHeight="1">
      <c r="A15" s="1743"/>
      <c r="B15" s="1974"/>
      <c r="C15" s="1804"/>
      <c r="D15" s="1921"/>
      <c r="E15" s="1780"/>
      <c r="F15" s="1804"/>
      <c r="G15" s="1804"/>
      <c r="H15" s="1804"/>
      <c r="I15" s="1804"/>
      <c r="J15" s="1804"/>
      <c r="K15" s="1804"/>
      <c r="L15" s="1804"/>
      <c r="M15" s="1742"/>
    </row>
    <row r="16" spans="1:13" ht="12.75" customHeight="1">
      <c r="A16" s="1743"/>
      <c r="B16" s="1974"/>
      <c r="C16" s="1804"/>
      <c r="D16" s="1921"/>
      <c r="E16" s="1780"/>
      <c r="F16" s="1804"/>
      <c r="G16" s="1804"/>
      <c r="H16" s="1804"/>
      <c r="I16" s="1804"/>
      <c r="J16" s="1804"/>
      <c r="K16" s="1804"/>
      <c r="L16" s="1804"/>
      <c r="M16" s="1742"/>
    </row>
    <row r="17" spans="1:13" ht="12.75" customHeight="1">
      <c r="A17" s="1743"/>
      <c r="B17" s="1974"/>
      <c r="C17" s="1804"/>
      <c r="D17" s="1921"/>
      <c r="E17" s="1780"/>
      <c r="F17" s="1804"/>
      <c r="G17" s="1804"/>
      <c r="H17" s="1804"/>
      <c r="I17" s="1804"/>
      <c r="J17" s="1804"/>
      <c r="K17" s="1804"/>
      <c r="L17" s="1804"/>
      <c r="M17" s="1742"/>
    </row>
    <row r="18" spans="1:13" ht="12.75" customHeight="1">
      <c r="A18" s="1743"/>
      <c r="B18" s="1974"/>
      <c r="C18" s="1804"/>
      <c r="D18" s="1921"/>
      <c r="E18" s="1780"/>
      <c r="F18" s="1804"/>
      <c r="G18" s="1804"/>
      <c r="H18" s="1804"/>
      <c r="I18" s="1804"/>
      <c r="J18" s="1804"/>
      <c r="K18" s="1804"/>
      <c r="L18" s="1804"/>
      <c r="M18" s="1742"/>
    </row>
    <row r="19" spans="1:13" ht="12.75" customHeight="1">
      <c r="A19" s="1743"/>
      <c r="B19" s="1974"/>
      <c r="C19" s="1804"/>
      <c r="D19" s="1921"/>
      <c r="E19" s="1780"/>
      <c r="F19" s="1804"/>
      <c r="G19" s="1804"/>
      <c r="H19" s="1804"/>
      <c r="I19" s="1804"/>
      <c r="J19" s="1804"/>
      <c r="K19" s="1804"/>
      <c r="L19" s="1804"/>
      <c r="M19" s="1742"/>
    </row>
    <row r="20" spans="1:13" ht="12.75" customHeight="1">
      <c r="A20" s="1743"/>
      <c r="B20" s="1974"/>
      <c r="C20" s="1804"/>
      <c r="D20" s="1921"/>
      <c r="E20" s="1780"/>
      <c r="F20" s="1804"/>
      <c r="G20" s="1804"/>
      <c r="H20" s="1804"/>
      <c r="I20" s="1804"/>
      <c r="J20" s="1804"/>
      <c r="K20" s="1804"/>
      <c r="L20" s="1804"/>
      <c r="M20" s="1742"/>
    </row>
    <row r="21" spans="1:13" ht="12.75" customHeight="1">
      <c r="A21" s="1743"/>
      <c r="B21" s="1974"/>
      <c r="C21" s="1982"/>
      <c r="D21" s="1988"/>
      <c r="E21" s="1992"/>
      <c r="F21" s="1982"/>
      <c r="G21" s="1982"/>
      <c r="H21" s="1982"/>
      <c r="I21" s="1982"/>
      <c r="J21" s="1982"/>
      <c r="K21" s="1982"/>
      <c r="L21" s="1982"/>
      <c r="M21" s="1977"/>
    </row>
    <row r="22" spans="1:13" ht="19.5" customHeight="1">
      <c r="A22" s="1791"/>
      <c r="B22" s="1797"/>
      <c r="C22" s="1985" t="s">
        <v>1385</v>
      </c>
      <c r="D22" s="1986"/>
      <c r="E22" s="1986"/>
      <c r="F22" s="1986"/>
      <c r="G22" s="1986"/>
      <c r="H22" s="1986"/>
      <c r="I22" s="1986"/>
      <c r="J22" s="1986"/>
      <c r="K22" s="1986"/>
      <c r="L22" s="1986"/>
      <c r="M22" s="1986"/>
    </row>
    <row r="23" spans="1:15" s="10" customFormat="1" ht="16.5" customHeight="1">
      <c r="A23" s="635">
        <v>2018</v>
      </c>
      <c r="B23" s="154" t="s">
        <v>505</v>
      </c>
      <c r="C23" s="850">
        <v>10080.511</v>
      </c>
      <c r="D23" s="850">
        <v>6603.823</v>
      </c>
      <c r="E23" s="850">
        <v>3103.413</v>
      </c>
      <c r="F23" s="850">
        <v>170.512</v>
      </c>
      <c r="G23" s="850">
        <v>27.68</v>
      </c>
      <c r="H23" s="850">
        <v>202.763</v>
      </c>
      <c r="I23" s="850">
        <v>9715.604</v>
      </c>
      <c r="J23" s="850">
        <v>6716.519</v>
      </c>
      <c r="K23" s="850">
        <v>2663.687</v>
      </c>
      <c r="L23" s="850">
        <v>108.823</v>
      </c>
      <c r="M23" s="851">
        <v>226.575</v>
      </c>
      <c r="O23" s="280"/>
    </row>
    <row r="24" spans="1:15" s="10" customFormat="1" ht="14.85" customHeight="1">
      <c r="A24" s="635"/>
      <c r="B24" s="154" t="s">
        <v>506</v>
      </c>
      <c r="C24" s="279">
        <v>21040.318</v>
      </c>
      <c r="D24" s="279">
        <v>13682.714</v>
      </c>
      <c r="E24" s="279">
        <v>6697.291</v>
      </c>
      <c r="F24" s="279">
        <v>292.467</v>
      </c>
      <c r="G24" s="279">
        <v>55.45</v>
      </c>
      <c r="H24" s="279">
        <v>367.846</v>
      </c>
      <c r="I24" s="279">
        <v>20136.678</v>
      </c>
      <c r="J24" s="279">
        <v>13760.777</v>
      </c>
      <c r="K24" s="279">
        <v>5733.31</v>
      </c>
      <c r="L24" s="279">
        <v>182.27</v>
      </c>
      <c r="M24" s="302">
        <v>460.321</v>
      </c>
      <c r="O24" s="280"/>
    </row>
    <row r="25" spans="1:15" s="10" customFormat="1" ht="14.85" customHeight="1">
      <c r="A25" s="281"/>
      <c r="B25" s="154" t="s">
        <v>507</v>
      </c>
      <c r="C25" s="368">
        <v>32977.589</v>
      </c>
      <c r="D25" s="368">
        <v>21555.608</v>
      </c>
      <c r="E25" s="368">
        <v>10405.391</v>
      </c>
      <c r="F25" s="368">
        <v>461.223</v>
      </c>
      <c r="G25" s="368">
        <v>82.663</v>
      </c>
      <c r="H25" s="368">
        <v>555.367</v>
      </c>
      <c r="I25" s="368">
        <v>31381.697</v>
      </c>
      <c r="J25" s="368">
        <v>21483.924</v>
      </c>
      <c r="K25" s="368">
        <v>8946.585</v>
      </c>
      <c r="L25" s="368">
        <v>302.895</v>
      </c>
      <c r="M25" s="369">
        <v>648.293</v>
      </c>
      <c r="O25" s="280"/>
    </row>
    <row r="26" spans="1:15" s="10" customFormat="1" ht="14.85" customHeight="1">
      <c r="A26" s="281"/>
      <c r="B26" s="154" t="s">
        <v>501</v>
      </c>
      <c r="C26" s="368">
        <v>44440.417</v>
      </c>
      <c r="D26" s="368">
        <v>29365.778</v>
      </c>
      <c r="E26" s="368">
        <v>13806.496</v>
      </c>
      <c r="F26" s="368">
        <v>635.136</v>
      </c>
      <c r="G26" s="368">
        <v>135.62</v>
      </c>
      <c r="H26" s="368">
        <v>633.007</v>
      </c>
      <c r="I26" s="368">
        <v>42302.238</v>
      </c>
      <c r="J26" s="368">
        <v>29262.869</v>
      </c>
      <c r="K26" s="368">
        <v>11839.964</v>
      </c>
      <c r="L26" s="368">
        <v>443.404</v>
      </c>
      <c r="M26" s="690">
        <v>756.001</v>
      </c>
      <c r="O26" s="280"/>
    </row>
    <row r="27" spans="1:15" s="10" customFormat="1" ht="14.85" customHeight="1">
      <c r="A27" s="1319"/>
      <c r="B27" s="1338"/>
      <c r="C27" s="368"/>
      <c r="D27" s="368"/>
      <c r="E27" s="368"/>
      <c r="F27" s="368"/>
      <c r="G27" s="368"/>
      <c r="H27" s="368"/>
      <c r="I27" s="368"/>
      <c r="J27" s="368"/>
      <c r="K27" s="368"/>
      <c r="L27" s="368"/>
      <c r="M27" s="690"/>
      <c r="O27" s="280"/>
    </row>
    <row r="28" spans="1:15" s="10" customFormat="1" ht="16.5" customHeight="1">
      <c r="A28" s="1340">
        <v>2019</v>
      </c>
      <c r="B28" s="1341" t="s">
        <v>505</v>
      </c>
      <c r="C28" s="1339">
        <v>10974.514</v>
      </c>
      <c r="D28" s="1339">
        <v>7044.69</v>
      </c>
      <c r="E28" s="1339">
        <v>3538.219</v>
      </c>
      <c r="F28" s="1132">
        <v>178.094</v>
      </c>
      <c r="G28" s="1132">
        <v>28.609</v>
      </c>
      <c r="H28" s="1132">
        <v>213.511</v>
      </c>
      <c r="I28" s="1132">
        <v>10360.939</v>
      </c>
      <c r="J28" s="1132">
        <v>7035.746</v>
      </c>
      <c r="K28" s="1132">
        <v>3019.572</v>
      </c>
      <c r="L28" s="1132">
        <v>88.308</v>
      </c>
      <c r="M28" s="1133">
        <v>217.313</v>
      </c>
      <c r="O28" s="280"/>
    </row>
    <row r="29" spans="1:15" s="10" customFormat="1" ht="16.5" customHeight="1">
      <c r="A29" s="1340"/>
      <c r="B29" s="154" t="s">
        <v>506</v>
      </c>
      <c r="C29" s="1339">
        <v>22365.736</v>
      </c>
      <c r="D29" s="1339">
        <v>14618.51</v>
      </c>
      <c r="E29" s="1339">
        <v>7141.967</v>
      </c>
      <c r="F29" s="1339">
        <v>305.692</v>
      </c>
      <c r="G29" s="1339">
        <v>55.844</v>
      </c>
      <c r="H29" s="1339">
        <v>299.567</v>
      </c>
      <c r="I29" s="1339">
        <v>21184.785</v>
      </c>
      <c r="J29" s="1339">
        <v>14538.812</v>
      </c>
      <c r="K29" s="1339">
        <v>6108.766</v>
      </c>
      <c r="L29" s="1339">
        <v>184.265</v>
      </c>
      <c r="M29" s="1133">
        <v>352.942</v>
      </c>
      <c r="O29" s="280"/>
    </row>
    <row r="30" spans="1:25" s="682" customFormat="1" ht="12.75" customHeight="1">
      <c r="A30" s="1981" t="s">
        <v>1784</v>
      </c>
      <c r="B30" s="1981"/>
      <c r="C30" s="1981"/>
      <c r="D30" s="1981"/>
      <c r="E30" s="1981"/>
      <c r="F30" s="1981"/>
      <c r="G30" s="1981"/>
      <c r="H30" s="1981"/>
      <c r="I30" s="1054"/>
      <c r="J30" s="1054"/>
      <c r="K30" s="1054"/>
      <c r="L30" s="1054"/>
      <c r="M30" s="1054"/>
      <c r="N30" s="282"/>
      <c r="O30" s="282"/>
      <c r="P30" s="346"/>
      <c r="Q30" s="346"/>
      <c r="R30" s="346"/>
      <c r="S30" s="346"/>
      <c r="T30" s="346"/>
      <c r="U30" s="346"/>
      <c r="V30" s="346"/>
      <c r="W30" s="346"/>
      <c r="X30" s="346"/>
      <c r="Y30" s="346"/>
    </row>
    <row r="31" spans="1:15" ht="12.75" customHeight="1">
      <c r="A31" s="1810" t="s">
        <v>1785</v>
      </c>
      <c r="B31" s="1810"/>
      <c r="C31" s="1810"/>
      <c r="D31" s="1810"/>
      <c r="E31" s="1810"/>
      <c r="F31" s="1810"/>
      <c r="G31" s="1810"/>
      <c r="H31" s="1810"/>
      <c r="I31" s="1810"/>
      <c r="J31" s="30"/>
      <c r="K31" s="30"/>
      <c r="L31" s="30"/>
      <c r="M31" s="30"/>
      <c r="N31" s="121"/>
      <c r="O31" s="121"/>
    </row>
    <row r="32" spans="1:15" ht="12.75" customHeight="1">
      <c r="A32" s="683"/>
      <c r="B32" s="683"/>
      <c r="C32" s="683"/>
      <c r="D32" s="683"/>
      <c r="E32" s="683"/>
      <c r="F32" s="683"/>
      <c r="G32" s="683"/>
      <c r="H32" s="683"/>
      <c r="I32" s="683"/>
      <c r="N32" s="121"/>
      <c r="O32" s="121"/>
    </row>
    <row r="33" spans="1:15" ht="12.75" customHeight="1">
      <c r="A33" s="683"/>
      <c r="B33" s="683"/>
      <c r="C33" s="683"/>
      <c r="D33" s="283"/>
      <c r="E33" s="683"/>
      <c r="F33" s="683"/>
      <c r="G33" s="683"/>
      <c r="H33" s="683"/>
      <c r="I33" s="683"/>
      <c r="N33" s="121"/>
      <c r="O33" s="121"/>
    </row>
    <row r="34" spans="1:15" ht="12.75" customHeight="1">
      <c r="A34" s="683"/>
      <c r="B34" s="683"/>
      <c r="C34" s="683"/>
      <c r="D34" s="683"/>
      <c r="E34" s="683"/>
      <c r="F34" s="683"/>
      <c r="G34" s="683"/>
      <c r="H34" s="683"/>
      <c r="I34" s="683"/>
      <c r="N34" s="121"/>
      <c r="O34" s="121"/>
    </row>
    <row r="35" spans="1:15" ht="12.75" customHeight="1">
      <c r="A35" s="683"/>
      <c r="B35" s="683"/>
      <c r="C35" s="683"/>
      <c r="D35" s="683"/>
      <c r="E35" s="683"/>
      <c r="F35" s="683"/>
      <c r="G35" s="683"/>
      <c r="H35" s="683"/>
      <c r="I35" s="683"/>
      <c r="N35" s="121"/>
      <c r="O35" s="121"/>
    </row>
  </sheetData>
  <mergeCells count="23">
    <mergeCell ref="E9:E21"/>
    <mergeCell ref="A1:D1"/>
    <mergeCell ref="K1:L1"/>
    <mergeCell ref="A2:D2"/>
    <mergeCell ref="K2:L2"/>
    <mergeCell ref="A3:G3"/>
    <mergeCell ref="A4:G4"/>
    <mergeCell ref="A30:H30"/>
    <mergeCell ref="A31:I31"/>
    <mergeCell ref="L9:L21"/>
    <mergeCell ref="M9:M21"/>
    <mergeCell ref="F11:F21"/>
    <mergeCell ref="G11:G21"/>
    <mergeCell ref="C22:M22"/>
    <mergeCell ref="K9:K21"/>
    <mergeCell ref="C9:C21"/>
    <mergeCell ref="D9:D21"/>
    <mergeCell ref="A5:B22"/>
    <mergeCell ref="C5:H8"/>
    <mergeCell ref="I5:M8"/>
    <mergeCell ref="H9:H21"/>
    <mergeCell ref="I9:I21"/>
    <mergeCell ref="J9:J21"/>
  </mergeCells>
  <hyperlinks>
    <hyperlink ref="K1" location="'Spis tablic     List of tables'!A1" display="Powrót do spisu tablic"/>
    <hyperlink ref="K2" location="'Spis tablic     List of tables'!A1" display="Return to list tables"/>
    <hyperlink ref="K1:L1" location="'Spis tablic     List of tables'!A38" display="Powrót do spisu tablic"/>
    <hyperlink ref="K2:L2" location="'Spis tablic     List of tables'!A39"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topLeftCell="A1">
      <selection activeCell="P24" sqref="P24"/>
    </sheetView>
  </sheetViews>
  <sheetFormatPr defaultColWidth="9" defaultRowHeight="14.25"/>
  <cols>
    <col min="1" max="1" width="8.59765625" style="420" customWidth="1"/>
    <col min="2" max="2" width="10.59765625" style="420" customWidth="1"/>
    <col min="3" max="10" width="10.09765625" style="420" customWidth="1"/>
    <col min="11" max="16384" width="9" style="420" customWidth="1"/>
  </cols>
  <sheetData>
    <row r="1" spans="1:10" ht="14.25">
      <c r="A1" s="1995" t="s">
        <v>1782</v>
      </c>
      <c r="B1" s="1995"/>
      <c r="C1" s="1995"/>
      <c r="D1" s="1995"/>
      <c r="E1" s="1995"/>
      <c r="F1" s="389"/>
      <c r="G1" s="30"/>
      <c r="H1" s="1807" t="s">
        <v>494</v>
      </c>
      <c r="I1" s="1807"/>
      <c r="J1" s="30"/>
    </row>
    <row r="2" spans="1:10" ht="14.25" customHeight="1">
      <c r="A2" s="1994" t="s">
        <v>857</v>
      </c>
      <c r="B2" s="1994"/>
      <c r="C2" s="1994"/>
      <c r="D2" s="1994"/>
      <c r="E2" s="1994"/>
      <c r="F2" s="389"/>
      <c r="G2" s="30"/>
      <c r="H2" s="1735" t="s">
        <v>495</v>
      </c>
      <c r="I2" s="1735"/>
      <c r="J2" s="30"/>
    </row>
    <row r="3" spans="1:10" ht="14.25" customHeight="1">
      <c r="A3" s="1790" t="s">
        <v>844</v>
      </c>
      <c r="B3" s="1989"/>
      <c r="C3" s="1989" t="s">
        <v>858</v>
      </c>
      <c r="D3" s="1792" t="s">
        <v>859</v>
      </c>
      <c r="E3" s="1798"/>
      <c r="F3" s="1793"/>
      <c r="G3" s="1997" t="s">
        <v>1783</v>
      </c>
      <c r="H3" s="1983" t="s">
        <v>860</v>
      </c>
      <c r="I3" s="1790"/>
      <c r="J3" s="1790"/>
    </row>
    <row r="4" spans="1:10" ht="14.25">
      <c r="A4" s="1743"/>
      <c r="B4" s="1990"/>
      <c r="C4" s="1990"/>
      <c r="D4" s="1742"/>
      <c r="E4" s="1743"/>
      <c r="F4" s="1974"/>
      <c r="G4" s="1911"/>
      <c r="H4" s="1742"/>
      <c r="I4" s="1743"/>
      <c r="J4" s="1743"/>
    </row>
    <row r="5" spans="1:10" ht="14.25">
      <c r="A5" s="1743"/>
      <c r="B5" s="1990"/>
      <c r="C5" s="1990"/>
      <c r="D5" s="1742"/>
      <c r="E5" s="1743"/>
      <c r="F5" s="1974"/>
      <c r="G5" s="1911"/>
      <c r="H5" s="1742"/>
      <c r="I5" s="1743"/>
      <c r="J5" s="1743"/>
    </row>
    <row r="6" spans="1:10" ht="14.25">
      <c r="A6" s="1743"/>
      <c r="B6" s="1990"/>
      <c r="C6" s="1990"/>
      <c r="D6" s="1742"/>
      <c r="E6" s="1743"/>
      <c r="F6" s="1974"/>
      <c r="G6" s="1911"/>
      <c r="H6" s="1975"/>
      <c r="I6" s="1791"/>
      <c r="J6" s="1791"/>
    </row>
    <row r="7" spans="1:10" ht="14.25" customHeight="1">
      <c r="A7" s="1743"/>
      <c r="B7" s="1990"/>
      <c r="C7" s="1990"/>
      <c r="D7" s="1742"/>
      <c r="E7" s="1743"/>
      <c r="F7" s="1974"/>
      <c r="G7" s="1911"/>
      <c r="H7" s="1803" t="s">
        <v>861</v>
      </c>
      <c r="I7" s="1803" t="s">
        <v>862</v>
      </c>
      <c r="J7" s="1983" t="s">
        <v>863</v>
      </c>
    </row>
    <row r="8" spans="1:10" ht="14.25">
      <c r="A8" s="1743"/>
      <c r="B8" s="1990"/>
      <c r="C8" s="1990"/>
      <c r="D8" s="1742"/>
      <c r="E8" s="1743"/>
      <c r="F8" s="1974"/>
      <c r="G8" s="1911"/>
      <c r="H8" s="1804"/>
      <c r="I8" s="1804"/>
      <c r="J8" s="1742"/>
    </row>
    <row r="9" spans="1:10" ht="14.25">
      <c r="A9" s="1743"/>
      <c r="B9" s="1990"/>
      <c r="C9" s="1990"/>
      <c r="D9" s="1742"/>
      <c r="E9" s="1743"/>
      <c r="F9" s="1974"/>
      <c r="G9" s="1911"/>
      <c r="H9" s="1804"/>
      <c r="I9" s="1804"/>
      <c r="J9" s="1742"/>
    </row>
    <row r="10" spans="1:10" ht="14.25">
      <c r="A10" s="1743"/>
      <c r="B10" s="1990"/>
      <c r="C10" s="1990"/>
      <c r="D10" s="1975"/>
      <c r="E10" s="1791"/>
      <c r="F10" s="1797"/>
      <c r="G10" s="1911"/>
      <c r="H10" s="1804"/>
      <c r="I10" s="1804"/>
      <c r="J10" s="1742"/>
    </row>
    <row r="11" spans="1:10" ht="14.25" customHeight="1">
      <c r="A11" s="1743"/>
      <c r="B11" s="1990"/>
      <c r="C11" s="1990"/>
      <c r="D11" s="1803" t="s">
        <v>864</v>
      </c>
      <c r="E11" s="1803" t="s">
        <v>865</v>
      </c>
      <c r="F11" s="1803" t="s">
        <v>866</v>
      </c>
      <c r="G11" s="1911"/>
      <c r="H11" s="1804"/>
      <c r="I11" s="1804"/>
      <c r="J11" s="1742"/>
    </row>
    <row r="12" spans="1:10" ht="14.25">
      <c r="A12" s="1743"/>
      <c r="B12" s="1990"/>
      <c r="C12" s="1990"/>
      <c r="D12" s="1804"/>
      <c r="E12" s="1804"/>
      <c r="F12" s="1804"/>
      <c r="G12" s="1911"/>
      <c r="H12" s="1804"/>
      <c r="I12" s="1804"/>
      <c r="J12" s="1742"/>
    </row>
    <row r="13" spans="1:10" ht="14.25">
      <c r="A13" s="1743"/>
      <c r="B13" s="1990"/>
      <c r="C13" s="1990"/>
      <c r="D13" s="1804"/>
      <c r="E13" s="1804"/>
      <c r="F13" s="1804"/>
      <c r="G13" s="1911"/>
      <c r="H13" s="1804"/>
      <c r="I13" s="1804"/>
      <c r="J13" s="1742"/>
    </row>
    <row r="14" spans="1:10" ht="14.25">
      <c r="A14" s="1743"/>
      <c r="B14" s="1990"/>
      <c r="C14" s="1990"/>
      <c r="D14" s="1804"/>
      <c r="E14" s="1804"/>
      <c r="F14" s="1804"/>
      <c r="G14" s="1911"/>
      <c r="H14" s="1804"/>
      <c r="I14" s="1804"/>
      <c r="J14" s="1742"/>
    </row>
    <row r="15" spans="1:10" ht="14.25">
      <c r="A15" s="1743"/>
      <c r="B15" s="1990"/>
      <c r="C15" s="1990"/>
      <c r="D15" s="1804"/>
      <c r="E15" s="1804"/>
      <c r="F15" s="1804"/>
      <c r="G15" s="1911"/>
      <c r="H15" s="1804"/>
      <c r="I15" s="1804"/>
      <c r="J15" s="1742"/>
    </row>
    <row r="16" spans="1:10" ht="14.25">
      <c r="A16" s="1743"/>
      <c r="B16" s="1990"/>
      <c r="C16" s="1990"/>
      <c r="D16" s="1804"/>
      <c r="E16" s="1804"/>
      <c r="F16" s="1804"/>
      <c r="G16" s="1911"/>
      <c r="H16" s="1804"/>
      <c r="I16" s="1804"/>
      <c r="J16" s="1742"/>
    </row>
    <row r="17" spans="1:10" ht="14.25">
      <c r="A17" s="1743"/>
      <c r="B17" s="1990"/>
      <c r="C17" s="1990"/>
      <c r="D17" s="1804"/>
      <c r="E17" s="1804"/>
      <c r="F17" s="1804"/>
      <c r="G17" s="1911"/>
      <c r="H17" s="1804"/>
      <c r="I17" s="1804"/>
      <c r="J17" s="1742"/>
    </row>
    <row r="18" spans="1:10" ht="14.25">
      <c r="A18" s="1743"/>
      <c r="B18" s="1990"/>
      <c r="C18" s="1996"/>
      <c r="D18" s="1982"/>
      <c r="E18" s="1982"/>
      <c r="F18" s="1982"/>
      <c r="G18" s="1998"/>
      <c r="H18" s="1982"/>
      <c r="I18" s="1982"/>
      <c r="J18" s="1977"/>
    </row>
    <row r="19" spans="1:10" ht="20.25" customHeight="1">
      <c r="A19" s="1791"/>
      <c r="B19" s="1991"/>
      <c r="C19" s="1999" t="s">
        <v>1385</v>
      </c>
      <c r="D19" s="1986"/>
      <c r="E19" s="1986"/>
      <c r="F19" s="1986"/>
      <c r="G19" s="1986"/>
      <c r="H19" s="1986"/>
      <c r="I19" s="1986"/>
      <c r="J19" s="1986"/>
    </row>
    <row r="20" spans="1:10" ht="16.5" customHeight="1">
      <c r="A20" s="635">
        <v>2018</v>
      </c>
      <c r="B20" s="154" t="s">
        <v>505</v>
      </c>
      <c r="C20" s="797">
        <v>327.03</v>
      </c>
      <c r="D20" s="797">
        <v>364.907</v>
      </c>
      <c r="E20" s="797">
        <v>524.29</v>
      </c>
      <c r="F20" s="797">
        <v>159.383</v>
      </c>
      <c r="G20" s="797">
        <v>62.136</v>
      </c>
      <c r="H20" s="797">
        <v>302.771</v>
      </c>
      <c r="I20" s="797">
        <v>463.408</v>
      </c>
      <c r="J20" s="798">
        <v>160.637</v>
      </c>
    </row>
    <row r="21" spans="1:10" ht="14.25">
      <c r="A21" s="635"/>
      <c r="B21" s="154" t="s">
        <v>506</v>
      </c>
      <c r="C21" s="279">
        <v>885.918</v>
      </c>
      <c r="D21" s="279">
        <v>903.64</v>
      </c>
      <c r="E21" s="279">
        <v>1112.452</v>
      </c>
      <c r="F21" s="279">
        <v>208.812</v>
      </c>
      <c r="G21" s="235">
        <v>141.367</v>
      </c>
      <c r="H21" s="279">
        <v>762.273</v>
      </c>
      <c r="I21" s="279">
        <v>978.598</v>
      </c>
      <c r="J21" s="302">
        <v>216.325</v>
      </c>
    </row>
    <row r="22" spans="1:10" ht="14.25">
      <c r="A22" s="635"/>
      <c r="B22" s="154" t="s">
        <v>507</v>
      </c>
      <c r="C22" s="279">
        <v>1530.49</v>
      </c>
      <c r="D22" s="279">
        <v>1595.892</v>
      </c>
      <c r="E22" s="279">
        <v>1790.109</v>
      </c>
      <c r="F22" s="279">
        <v>194.217</v>
      </c>
      <c r="G22" s="235">
        <v>253.084</v>
      </c>
      <c r="H22" s="279">
        <v>1342.808</v>
      </c>
      <c r="I22" s="279">
        <v>1546.645</v>
      </c>
      <c r="J22" s="302">
        <v>203.837</v>
      </c>
    </row>
    <row r="23" spans="1:10" ht="14.25">
      <c r="A23" s="635"/>
      <c r="B23" s="154" t="s">
        <v>501</v>
      </c>
      <c r="C23" s="279">
        <v>2069.441</v>
      </c>
      <c r="D23" s="279">
        <v>2138.179</v>
      </c>
      <c r="E23" s="279">
        <v>2320.467</v>
      </c>
      <c r="F23" s="279">
        <v>182.288</v>
      </c>
      <c r="G23" s="235">
        <v>378.596</v>
      </c>
      <c r="H23" s="279">
        <v>1759.583</v>
      </c>
      <c r="I23" s="279">
        <v>1961.654</v>
      </c>
      <c r="J23" s="690">
        <v>202.071</v>
      </c>
    </row>
    <row r="24" spans="1:10" ht="14.25">
      <c r="A24" s="635"/>
      <c r="B24" s="1086"/>
      <c r="C24" s="1087"/>
      <c r="D24" s="1087"/>
      <c r="E24" s="1087"/>
      <c r="F24" s="1087"/>
      <c r="G24" s="1087"/>
      <c r="H24" s="1087"/>
      <c r="I24" s="1087"/>
      <c r="J24" s="30"/>
    </row>
    <row r="25" spans="1:10" ht="16.5" customHeight="1">
      <c r="A25" s="862">
        <v>2019</v>
      </c>
      <c r="B25" s="275" t="s">
        <v>505</v>
      </c>
      <c r="C25" s="1134">
        <v>527.591</v>
      </c>
      <c r="D25" s="1342">
        <v>613.575</v>
      </c>
      <c r="E25" s="1134">
        <v>699.13</v>
      </c>
      <c r="F25" s="1134">
        <v>85.555</v>
      </c>
      <c r="G25" s="1134">
        <v>85.832</v>
      </c>
      <c r="H25" s="1134">
        <v>527.743</v>
      </c>
      <c r="I25" s="1134">
        <v>614.839</v>
      </c>
      <c r="J25" s="1135">
        <v>87.096</v>
      </c>
    </row>
    <row r="26" spans="1:10" ht="16.5" customHeight="1">
      <c r="A26" s="542"/>
      <c r="B26" s="154" t="s">
        <v>506</v>
      </c>
      <c r="C26" s="1339">
        <v>1112.899</v>
      </c>
      <c r="D26" s="1339">
        <v>1180.951</v>
      </c>
      <c r="E26" s="1339">
        <v>1321.419</v>
      </c>
      <c r="F26" s="1339">
        <v>140.468</v>
      </c>
      <c r="G26" s="1339">
        <v>210.408</v>
      </c>
      <c r="H26" s="1339">
        <v>970.543</v>
      </c>
      <c r="I26" s="1339">
        <v>1114.14</v>
      </c>
      <c r="J26" s="1133">
        <v>143.597</v>
      </c>
    </row>
    <row r="27" spans="1:10" ht="14.25" customHeight="1">
      <c r="A27" s="1981" t="s">
        <v>1823</v>
      </c>
      <c r="B27" s="1981"/>
      <c r="C27" s="1981"/>
      <c r="D27" s="1981"/>
      <c r="E27" s="1981"/>
      <c r="F27" s="1981"/>
      <c r="G27" s="1981"/>
      <c r="H27" s="1981"/>
      <c r="I27" s="1981"/>
      <c r="J27" s="1981"/>
    </row>
    <row r="28" spans="1:10" ht="14.25" customHeight="1">
      <c r="A28" s="1810" t="s">
        <v>1824</v>
      </c>
      <c r="B28" s="1810"/>
      <c r="C28" s="1810"/>
      <c r="D28" s="1810"/>
      <c r="E28" s="1810"/>
      <c r="F28" s="1810"/>
      <c r="G28" s="1810"/>
      <c r="H28" s="1810"/>
      <c r="I28" s="1810"/>
      <c r="J28" s="30"/>
    </row>
    <row r="29" ht="12" customHeight="1"/>
  </sheetData>
  <mergeCells count="18">
    <mergeCell ref="A1:E1"/>
    <mergeCell ref="H1:I1"/>
    <mergeCell ref="A2:E2"/>
    <mergeCell ref="H2:I2"/>
    <mergeCell ref="A3:B19"/>
    <mergeCell ref="C3:C18"/>
    <mergeCell ref="D3:F10"/>
    <mergeCell ref="G3:G18"/>
    <mergeCell ref="C19:J19"/>
    <mergeCell ref="A28:I28"/>
    <mergeCell ref="H3:J6"/>
    <mergeCell ref="H7:H18"/>
    <mergeCell ref="I7:I18"/>
    <mergeCell ref="J7:J18"/>
    <mergeCell ref="D11:D18"/>
    <mergeCell ref="E11:E18"/>
    <mergeCell ref="F11:F18"/>
    <mergeCell ref="A27:J27"/>
  </mergeCells>
  <hyperlinks>
    <hyperlink ref="H1" location="'Spis tablic     List of tables'!A1" display="Powrót do spisu tablic"/>
    <hyperlink ref="H2" location="'Spis tablic     List of tables'!A1" display="Return to list tables"/>
    <hyperlink ref="H1:I1" location="'Spis tablic     List of tables'!A40" display="Powrót do spisu tablic"/>
    <hyperlink ref="H2:I2" location="'Spis tablic     List of tables'!A40"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workbookViewId="0" topLeftCell="A7">
      <selection activeCell="P24" sqref="P24"/>
    </sheetView>
  </sheetViews>
  <sheetFormatPr defaultColWidth="9" defaultRowHeight="14.25"/>
  <cols>
    <col min="1" max="1" width="6.59765625" style="19" customWidth="1"/>
    <col min="2" max="2" width="10.59765625" style="19" customWidth="1"/>
    <col min="3" max="10" width="9.59765625" style="19" customWidth="1"/>
    <col min="11" max="11" width="9" style="19" customWidth="1"/>
    <col min="12" max="12" width="2.3984375" style="19" customWidth="1"/>
    <col min="13" max="16384" width="9" style="19" customWidth="1"/>
  </cols>
  <sheetData>
    <row r="1" spans="1:10" s="681" customFormat="1" ht="12.75" customHeight="1">
      <c r="A1" s="2011" t="s">
        <v>541</v>
      </c>
      <c r="B1" s="2011"/>
      <c r="C1" s="2011"/>
      <c r="D1" s="2011"/>
      <c r="E1" s="2011"/>
      <c r="F1" s="2011"/>
      <c r="G1" s="2011"/>
      <c r="H1" s="2011"/>
      <c r="I1" s="1807" t="s">
        <v>494</v>
      </c>
      <c r="J1" s="1807"/>
    </row>
    <row r="2" spans="1:10" s="681" customFormat="1" ht="12.75" customHeight="1">
      <c r="A2" s="1815" t="s">
        <v>366</v>
      </c>
      <c r="B2" s="1815"/>
      <c r="C2" s="1815"/>
      <c r="D2" s="1815"/>
      <c r="E2" s="1815"/>
      <c r="F2" s="1815"/>
      <c r="G2" s="1815"/>
      <c r="H2" s="1815"/>
      <c r="I2" s="1735" t="s">
        <v>495</v>
      </c>
      <c r="J2" s="1735"/>
    </row>
    <row r="3" spans="1:7" ht="12.75" customHeight="1">
      <c r="A3" s="2012" t="s">
        <v>867</v>
      </c>
      <c r="B3" s="2012"/>
      <c r="C3" s="2012"/>
      <c r="D3" s="2012"/>
      <c r="E3" s="2012"/>
      <c r="F3" s="2012"/>
      <c r="G3" s="2012"/>
    </row>
    <row r="4" spans="1:7" ht="12.75" customHeight="1">
      <c r="A4" s="2004" t="s">
        <v>868</v>
      </c>
      <c r="B4" s="2004"/>
      <c r="C4" s="2004"/>
      <c r="D4" s="2004"/>
      <c r="E4" s="2004"/>
      <c r="F4" s="2004"/>
      <c r="G4" s="2004"/>
    </row>
    <row r="5" spans="1:10" s="28" customFormat="1" ht="12.75" customHeight="1">
      <c r="A5" s="1836" t="s">
        <v>831</v>
      </c>
      <c r="B5" s="1837"/>
      <c r="C5" s="2006" t="s">
        <v>719</v>
      </c>
      <c r="D5" s="518"/>
      <c r="E5" s="518"/>
      <c r="F5" s="518"/>
      <c r="G5" s="518"/>
      <c r="H5" s="518"/>
      <c r="I5" s="518"/>
      <c r="J5" s="518"/>
    </row>
    <row r="6" spans="1:10" s="28" customFormat="1" ht="15.75" customHeight="1">
      <c r="A6" s="1824"/>
      <c r="B6" s="2005"/>
      <c r="C6" s="1856"/>
      <c r="D6" s="2008" t="s">
        <v>869</v>
      </c>
      <c r="E6" s="2008" t="s">
        <v>870</v>
      </c>
      <c r="F6" s="1837" t="s">
        <v>871</v>
      </c>
      <c r="G6" s="2008" t="s">
        <v>872</v>
      </c>
      <c r="H6" s="2008" t="s">
        <v>873</v>
      </c>
      <c r="I6" s="2008" t="s">
        <v>874</v>
      </c>
      <c r="J6" s="2006" t="s">
        <v>875</v>
      </c>
    </row>
    <row r="7" spans="1:10" s="28" customFormat="1" ht="18" customHeight="1">
      <c r="A7" s="1824"/>
      <c r="B7" s="2005"/>
      <c r="C7" s="1856"/>
      <c r="D7" s="1829"/>
      <c r="E7" s="1829"/>
      <c r="F7" s="2005"/>
      <c r="G7" s="1829"/>
      <c r="H7" s="1829"/>
      <c r="I7" s="1829"/>
      <c r="J7" s="1856"/>
    </row>
    <row r="8" spans="1:10" s="28" customFormat="1" ht="150.75" customHeight="1">
      <c r="A8" s="1839"/>
      <c r="B8" s="1840"/>
      <c r="C8" s="2007"/>
      <c r="D8" s="2009"/>
      <c r="E8" s="2009"/>
      <c r="F8" s="1840"/>
      <c r="G8" s="2009"/>
      <c r="H8" s="2009"/>
      <c r="I8" s="2009"/>
      <c r="J8" s="2007"/>
    </row>
    <row r="9" spans="1:10" s="28" customFormat="1" ht="12" customHeight="1">
      <c r="A9" s="2010" t="s">
        <v>275</v>
      </c>
      <c r="B9" s="2010"/>
      <c r="C9" s="2010"/>
      <c r="D9" s="2010"/>
      <c r="E9" s="2010"/>
      <c r="F9" s="2010"/>
      <c r="G9" s="2010"/>
      <c r="H9" s="2010"/>
      <c r="I9" s="2010"/>
      <c r="J9" s="2010"/>
    </row>
    <row r="10" spans="1:10" s="28" customFormat="1" ht="12" customHeight="1">
      <c r="A10" s="2002" t="s">
        <v>1553</v>
      </c>
      <c r="B10" s="2002"/>
      <c r="C10" s="2002"/>
      <c r="D10" s="2002"/>
      <c r="E10" s="2002"/>
      <c r="F10" s="2002"/>
      <c r="G10" s="2002"/>
      <c r="H10" s="2002"/>
      <c r="I10" s="2002"/>
      <c r="J10" s="2002"/>
    </row>
    <row r="11" spans="1:10" s="28" customFormat="1" ht="12.75" customHeight="1">
      <c r="A11" s="648">
        <v>2018</v>
      </c>
      <c r="B11" s="106" t="s">
        <v>282</v>
      </c>
      <c r="C11" s="107">
        <v>9707.236</v>
      </c>
      <c r="D11" s="107">
        <v>5044.304</v>
      </c>
      <c r="E11" s="107">
        <v>114.482</v>
      </c>
      <c r="F11" s="107">
        <v>248.348</v>
      </c>
      <c r="G11" s="107">
        <v>2810.865</v>
      </c>
      <c r="H11" s="107">
        <v>282.778</v>
      </c>
      <c r="I11" s="107">
        <v>49.289</v>
      </c>
      <c r="J11" s="83">
        <v>144.034</v>
      </c>
    </row>
    <row r="12" spans="1:10" s="28" customFormat="1" ht="12.75" customHeight="1">
      <c r="A12" s="648"/>
      <c r="B12" s="106" t="s">
        <v>660</v>
      </c>
      <c r="C12" s="107">
        <v>20380.005</v>
      </c>
      <c r="D12" s="107">
        <v>10509.21</v>
      </c>
      <c r="E12" s="107">
        <v>251.097</v>
      </c>
      <c r="F12" s="107">
        <v>672.301</v>
      </c>
      <c r="G12" s="107">
        <v>5834.891</v>
      </c>
      <c r="H12" s="107">
        <v>586.085</v>
      </c>
      <c r="I12" s="107">
        <v>96.092</v>
      </c>
      <c r="J12" s="83">
        <v>279.481</v>
      </c>
    </row>
    <row r="13" spans="1:10" s="28" customFormat="1" ht="12.75" customHeight="1">
      <c r="A13" s="648"/>
      <c r="B13" s="106" t="s">
        <v>654</v>
      </c>
      <c r="C13" s="107">
        <v>31960.999</v>
      </c>
      <c r="D13" s="107">
        <v>16288.923</v>
      </c>
      <c r="E13" s="107">
        <v>449.824</v>
      </c>
      <c r="F13" s="107">
        <v>1194.086</v>
      </c>
      <c r="G13" s="107">
        <v>9037.219</v>
      </c>
      <c r="H13" s="107">
        <v>913.256</v>
      </c>
      <c r="I13" s="107">
        <v>204.07</v>
      </c>
      <c r="J13" s="83">
        <v>521.287</v>
      </c>
    </row>
    <row r="14" spans="1:10" s="28" customFormat="1" ht="12.75" customHeight="1">
      <c r="A14" s="648"/>
      <c r="B14" s="106" t="s">
        <v>280</v>
      </c>
      <c r="C14" s="107">
        <v>43172.274</v>
      </c>
      <c r="D14" s="107">
        <v>22110.882</v>
      </c>
      <c r="E14" s="107">
        <v>605.312</v>
      </c>
      <c r="F14" s="107">
        <v>1828.998</v>
      </c>
      <c r="G14" s="107">
        <v>11862.44</v>
      </c>
      <c r="H14" s="107">
        <v>1156.271</v>
      </c>
      <c r="I14" s="107">
        <v>278.135</v>
      </c>
      <c r="J14" s="83">
        <v>681.872</v>
      </c>
    </row>
    <row r="15" spans="1:10" s="28" customFormat="1" ht="8.25" customHeight="1">
      <c r="A15" s="648"/>
      <c r="B15" s="106"/>
      <c r="C15" s="107"/>
      <c r="D15" s="107"/>
      <c r="E15" s="107"/>
      <c r="F15" s="107"/>
      <c r="G15" s="107"/>
      <c r="H15" s="107"/>
      <c r="I15" s="107"/>
      <c r="J15" s="83"/>
    </row>
    <row r="16" spans="1:10" s="28" customFormat="1" ht="12.75" customHeight="1">
      <c r="A16" s="648">
        <v>2019</v>
      </c>
      <c r="B16" s="106" t="s">
        <v>282</v>
      </c>
      <c r="C16" s="107">
        <v>10582.909</v>
      </c>
      <c r="D16" s="107">
        <v>5661.393</v>
      </c>
      <c r="E16" s="107">
        <v>118.868</v>
      </c>
      <c r="F16" s="107">
        <v>276.546</v>
      </c>
      <c r="G16" s="107">
        <v>2947.499</v>
      </c>
      <c r="H16" s="107">
        <v>243.735</v>
      </c>
      <c r="I16" s="107">
        <v>42.558</v>
      </c>
      <c r="J16" s="83">
        <v>107.774</v>
      </c>
    </row>
    <row r="17" spans="1:10" s="28" customFormat="1" ht="12.75" customHeight="1">
      <c r="A17" s="1343"/>
      <c r="B17" s="106" t="s">
        <v>660</v>
      </c>
      <c r="C17" s="1345">
        <v>21760.477</v>
      </c>
      <c r="D17" s="1345">
        <v>11442.541</v>
      </c>
      <c r="E17" s="1345">
        <v>262.054</v>
      </c>
      <c r="F17" s="1345">
        <v>690.672</v>
      </c>
      <c r="G17" s="1345">
        <v>6087.748</v>
      </c>
      <c r="H17" s="1345">
        <v>558.45</v>
      </c>
      <c r="I17" s="1345">
        <v>82.548</v>
      </c>
      <c r="J17" s="83">
        <v>230.15</v>
      </c>
    </row>
    <row r="18" spans="1:10" s="28" customFormat="1" ht="12" customHeight="1">
      <c r="A18" s="211"/>
      <c r="B18" s="305"/>
      <c r="C18" s="83"/>
      <c r="D18" s="83"/>
      <c r="E18" s="83"/>
      <c r="F18" s="83"/>
      <c r="G18" s="83"/>
      <c r="H18" s="83"/>
      <c r="I18" s="83"/>
      <c r="J18" s="83"/>
    </row>
    <row r="19" spans="1:10" s="28" customFormat="1" ht="12" customHeight="1">
      <c r="A19" s="2001" t="s">
        <v>420</v>
      </c>
      <c r="B19" s="2001"/>
      <c r="C19" s="2001"/>
      <c r="D19" s="2001"/>
      <c r="E19" s="2001"/>
      <c r="F19" s="2001"/>
      <c r="G19" s="2001"/>
      <c r="H19" s="2001"/>
      <c r="I19" s="2001"/>
      <c r="J19" s="2001"/>
    </row>
    <row r="20" spans="1:10" s="28" customFormat="1" ht="12.75" customHeight="1">
      <c r="A20" s="2002" t="s">
        <v>1554</v>
      </c>
      <c r="B20" s="2002"/>
      <c r="C20" s="2002"/>
      <c r="D20" s="2002"/>
      <c r="E20" s="2002"/>
      <c r="F20" s="2002"/>
      <c r="G20" s="2002"/>
      <c r="H20" s="2002"/>
      <c r="I20" s="2002"/>
      <c r="J20" s="2002"/>
    </row>
    <row r="21" spans="1:10" s="28" customFormat="1" ht="12.75" customHeight="1">
      <c r="A21" s="648">
        <v>2018</v>
      </c>
      <c r="B21" s="106" t="s">
        <v>282</v>
      </c>
      <c r="C21" s="107">
        <v>9380.206</v>
      </c>
      <c r="D21" s="107">
        <v>4776.777</v>
      </c>
      <c r="E21" s="107">
        <v>127.257</v>
      </c>
      <c r="F21" s="107">
        <v>257.205</v>
      </c>
      <c r="G21" s="107">
        <v>2773.677</v>
      </c>
      <c r="H21" s="107">
        <v>274.319</v>
      </c>
      <c r="I21" s="107">
        <v>56.373</v>
      </c>
      <c r="J21" s="83">
        <v>141.634</v>
      </c>
    </row>
    <row r="22" spans="1:10" s="28" customFormat="1" ht="12.75" customHeight="1">
      <c r="A22" s="648"/>
      <c r="B22" s="106" t="s">
        <v>660</v>
      </c>
      <c r="C22" s="107">
        <v>19494.087</v>
      </c>
      <c r="D22" s="107">
        <v>9816.553</v>
      </c>
      <c r="E22" s="107">
        <v>271.81</v>
      </c>
      <c r="F22" s="107">
        <v>676.705</v>
      </c>
      <c r="G22" s="107">
        <v>5762.914</v>
      </c>
      <c r="H22" s="107">
        <v>565.898</v>
      </c>
      <c r="I22" s="107">
        <v>108.892</v>
      </c>
      <c r="J22" s="83">
        <v>277.555</v>
      </c>
    </row>
    <row r="23" spans="1:10" s="28" customFormat="1" ht="12.75" customHeight="1">
      <c r="A23" s="648"/>
      <c r="B23" s="106" t="s">
        <v>654</v>
      </c>
      <c r="C23" s="107">
        <v>30430.509</v>
      </c>
      <c r="D23" s="107">
        <v>15157.903</v>
      </c>
      <c r="E23" s="107">
        <v>469.773</v>
      </c>
      <c r="F23" s="107">
        <v>1167.441</v>
      </c>
      <c r="G23" s="107">
        <v>8909.218</v>
      </c>
      <c r="H23" s="107">
        <v>884.411</v>
      </c>
      <c r="I23" s="107">
        <v>200.085</v>
      </c>
      <c r="J23" s="83">
        <v>549.415</v>
      </c>
    </row>
    <row r="24" spans="1:10" s="28" customFormat="1" ht="12.75" customHeight="1">
      <c r="A24" s="648"/>
      <c r="B24" s="106" t="s">
        <v>280</v>
      </c>
      <c r="C24" s="107">
        <v>41102.833</v>
      </c>
      <c r="D24" s="107">
        <v>20624.953</v>
      </c>
      <c r="E24" s="107">
        <v>638.08</v>
      </c>
      <c r="F24" s="107">
        <v>1739.677</v>
      </c>
      <c r="G24" s="107">
        <v>11668.957</v>
      </c>
      <c r="H24" s="107">
        <v>1126.211</v>
      </c>
      <c r="I24" s="107">
        <v>265.848</v>
      </c>
      <c r="J24" s="83">
        <v>711.561</v>
      </c>
    </row>
    <row r="25" spans="1:10" s="28" customFormat="1" ht="8.25" customHeight="1">
      <c r="A25" s="648"/>
      <c r="B25" s="106"/>
      <c r="C25" s="107"/>
      <c r="D25" s="107"/>
      <c r="E25" s="107"/>
      <c r="F25" s="107"/>
      <c r="G25" s="107"/>
      <c r="H25" s="107"/>
      <c r="I25" s="107"/>
      <c r="J25" s="83"/>
    </row>
    <row r="26" spans="1:10" s="28" customFormat="1" ht="12.75" customHeight="1">
      <c r="A26" s="648">
        <v>2019</v>
      </c>
      <c r="B26" s="106" t="s">
        <v>282</v>
      </c>
      <c r="C26" s="107">
        <v>10055.318</v>
      </c>
      <c r="D26" s="107">
        <v>5251.346</v>
      </c>
      <c r="E26" s="107">
        <v>132.312</v>
      </c>
      <c r="F26" s="107">
        <v>275.469</v>
      </c>
      <c r="G26" s="107">
        <v>2932.28</v>
      </c>
      <c r="H26" s="107">
        <v>238.825</v>
      </c>
      <c r="I26" s="107">
        <v>54.025</v>
      </c>
      <c r="J26" s="83">
        <v>118.67</v>
      </c>
    </row>
    <row r="27" spans="1:16" s="28" customFormat="1" ht="12.75" customHeight="1">
      <c r="A27" s="1343"/>
      <c r="B27" s="106" t="s">
        <v>660</v>
      </c>
      <c r="C27" s="1345">
        <v>20647.6</v>
      </c>
      <c r="D27" s="1345">
        <v>10595.5</v>
      </c>
      <c r="E27" s="1345">
        <v>280.6</v>
      </c>
      <c r="F27" s="1345">
        <v>667.1</v>
      </c>
      <c r="G27" s="1345">
        <v>6030.7</v>
      </c>
      <c r="H27" s="1345">
        <v>545.3</v>
      </c>
      <c r="I27" s="1345">
        <v>103.5</v>
      </c>
      <c r="J27" s="83">
        <v>242.6</v>
      </c>
      <c r="P27" s="28" t="s">
        <v>1353</v>
      </c>
    </row>
    <row r="28" spans="1:10" s="28" customFormat="1" ht="12" customHeight="1">
      <c r="A28" s="211"/>
      <c r="B28" s="305"/>
      <c r="C28" s="83"/>
      <c r="D28" s="83"/>
      <c r="E28" s="83"/>
      <c r="F28" s="83"/>
      <c r="G28" s="83"/>
      <c r="H28" s="83"/>
      <c r="I28" s="83"/>
      <c r="J28" s="83"/>
    </row>
    <row r="29" spans="1:10" s="28" customFormat="1" ht="12.75" customHeight="1">
      <c r="A29" s="2001" t="s">
        <v>274</v>
      </c>
      <c r="B29" s="2001"/>
      <c r="C29" s="2001"/>
      <c r="D29" s="2001"/>
      <c r="E29" s="2001"/>
      <c r="F29" s="2001"/>
      <c r="G29" s="2001"/>
      <c r="H29" s="2001"/>
      <c r="I29" s="2001"/>
      <c r="J29" s="2001"/>
    </row>
    <row r="30" spans="1:10" s="28" customFormat="1" ht="12.75" customHeight="1">
      <c r="A30" s="2003" t="s">
        <v>1555</v>
      </c>
      <c r="B30" s="2003"/>
      <c r="C30" s="2003"/>
      <c r="D30" s="2003"/>
      <c r="E30" s="2003"/>
      <c r="F30" s="2003"/>
      <c r="G30" s="2003"/>
      <c r="H30" s="2003"/>
      <c r="I30" s="2003"/>
      <c r="J30" s="2003"/>
    </row>
    <row r="31" spans="1:10" s="28" customFormat="1" ht="12.75" customHeight="1">
      <c r="A31" s="648">
        <v>2018</v>
      </c>
      <c r="B31" s="106" t="s">
        <v>282</v>
      </c>
      <c r="C31" s="107">
        <v>327.03</v>
      </c>
      <c r="D31" s="107">
        <v>267.527</v>
      </c>
      <c r="E31" s="107">
        <v>-12.775</v>
      </c>
      <c r="F31" s="107">
        <v>-8.857</v>
      </c>
      <c r="G31" s="107">
        <v>37.188</v>
      </c>
      <c r="H31" s="107">
        <v>8.459</v>
      </c>
      <c r="I31" s="107">
        <v>-7.084</v>
      </c>
      <c r="J31" s="83">
        <v>2.404</v>
      </c>
    </row>
    <row r="32" spans="1:10" s="28" customFormat="1" ht="12.75" customHeight="1">
      <c r="A32" s="648"/>
      <c r="B32" s="106" t="s">
        <v>660</v>
      </c>
      <c r="C32" s="107">
        <v>885.918</v>
      </c>
      <c r="D32" s="107">
        <v>692.657</v>
      </c>
      <c r="E32" s="107">
        <v>-20.713</v>
      </c>
      <c r="F32" s="107">
        <v>-4.404</v>
      </c>
      <c r="G32" s="107">
        <v>71.977</v>
      </c>
      <c r="H32" s="107">
        <v>20.187</v>
      </c>
      <c r="I32" s="107">
        <v>-12.8</v>
      </c>
      <c r="J32" s="83">
        <v>1.926</v>
      </c>
    </row>
    <row r="33" spans="1:10" s="28" customFormat="1" ht="12.75" customHeight="1">
      <c r="A33" s="648"/>
      <c r="B33" s="106" t="s">
        <v>654</v>
      </c>
      <c r="C33" s="107">
        <v>1530.49</v>
      </c>
      <c r="D33" s="107">
        <v>1131.02</v>
      </c>
      <c r="E33" s="107">
        <v>-19.949</v>
      </c>
      <c r="F33" s="107">
        <v>26.645</v>
      </c>
      <c r="G33" s="107">
        <v>128.001</v>
      </c>
      <c r="H33" s="107">
        <v>28.845</v>
      </c>
      <c r="I33" s="107">
        <v>3.985</v>
      </c>
      <c r="J33" s="83">
        <v>-28.128</v>
      </c>
    </row>
    <row r="34" spans="1:10" s="28" customFormat="1" ht="12.75" customHeight="1">
      <c r="A34" s="648"/>
      <c r="B34" s="106" t="s">
        <v>280</v>
      </c>
      <c r="C34" s="107">
        <v>2069.441</v>
      </c>
      <c r="D34" s="107">
        <v>1485.929</v>
      </c>
      <c r="E34" s="107">
        <v>-32.768</v>
      </c>
      <c r="F34" s="107">
        <v>89.321</v>
      </c>
      <c r="G34" s="107">
        <v>193.483</v>
      </c>
      <c r="H34" s="107">
        <v>30.06</v>
      </c>
      <c r="I34" s="107">
        <v>12.287</v>
      </c>
      <c r="J34" s="83">
        <v>-29.689</v>
      </c>
    </row>
    <row r="35" spans="1:10" s="28" customFormat="1" ht="8.25" customHeight="1">
      <c r="A35" s="648"/>
      <c r="B35" s="106"/>
      <c r="C35" s="107"/>
      <c r="D35" s="107"/>
      <c r="E35" s="107"/>
      <c r="F35" s="107"/>
      <c r="G35" s="107"/>
      <c r="H35" s="107"/>
      <c r="I35" s="107"/>
      <c r="J35" s="83"/>
    </row>
    <row r="36" spans="1:10" s="28" customFormat="1" ht="12.75" customHeight="1">
      <c r="A36" s="648">
        <v>2019</v>
      </c>
      <c r="B36" s="106" t="s">
        <v>282</v>
      </c>
      <c r="C36" s="107">
        <v>527.591</v>
      </c>
      <c r="D36" s="107">
        <v>410.047</v>
      </c>
      <c r="E36" s="107">
        <v>-13.444</v>
      </c>
      <c r="F36" s="107">
        <v>1.077</v>
      </c>
      <c r="G36" s="107">
        <v>15.219</v>
      </c>
      <c r="H36" s="107">
        <v>4.91</v>
      </c>
      <c r="I36" s="107">
        <v>-11.467</v>
      </c>
      <c r="J36" s="83">
        <v>-10.896</v>
      </c>
    </row>
    <row r="37" spans="1:10" s="28" customFormat="1" ht="12.75" customHeight="1">
      <c r="A37" s="1343"/>
      <c r="B37" s="106" t="s">
        <v>660</v>
      </c>
      <c r="C37" s="1345">
        <v>1112.899</v>
      </c>
      <c r="D37" s="1345">
        <v>847.087</v>
      </c>
      <c r="E37" s="1345">
        <v>-18.575</v>
      </c>
      <c r="F37" s="1345">
        <v>23.565</v>
      </c>
      <c r="G37" s="1345">
        <v>57.037</v>
      </c>
      <c r="H37" s="1345">
        <v>13.121</v>
      </c>
      <c r="I37" s="1345">
        <v>-20.995</v>
      </c>
      <c r="J37" s="83">
        <v>-12.496</v>
      </c>
    </row>
    <row r="38" spans="1:10" ht="14.25">
      <c r="A38" s="2000" t="s">
        <v>1786</v>
      </c>
      <c r="B38" s="2000"/>
      <c r="C38" s="2000"/>
      <c r="D38" s="2000"/>
      <c r="E38" s="2000"/>
      <c r="F38" s="2000"/>
      <c r="G38" s="2000"/>
      <c r="H38" s="2000"/>
      <c r="I38" s="2000"/>
      <c r="J38" s="2000"/>
    </row>
    <row r="39" spans="1:7" ht="14.25">
      <c r="A39" s="1458" t="s">
        <v>1787</v>
      </c>
      <c r="B39" s="1457"/>
      <c r="C39" s="1457"/>
      <c r="D39" s="1457"/>
      <c r="E39" s="1457"/>
      <c r="F39" s="1457"/>
      <c r="G39" s="1487"/>
    </row>
    <row r="42" spans="3:10" ht="14.25">
      <c r="C42" s="691"/>
      <c r="D42" s="691"/>
      <c r="E42" s="691"/>
      <c r="F42" s="691"/>
      <c r="G42" s="691"/>
      <c r="H42" s="691"/>
      <c r="I42" s="691"/>
      <c r="J42" s="691"/>
    </row>
  </sheetData>
  <mergeCells count="22">
    <mergeCell ref="A1:H1"/>
    <mergeCell ref="I1:J1"/>
    <mergeCell ref="A2:H2"/>
    <mergeCell ref="I2:J2"/>
    <mergeCell ref="A3:G3"/>
    <mergeCell ref="A4:G4"/>
    <mergeCell ref="A10:J10"/>
    <mergeCell ref="A5:B8"/>
    <mergeCell ref="C5:C8"/>
    <mergeCell ref="D6:D8"/>
    <mergeCell ref="E6:E8"/>
    <mergeCell ref="F6:F8"/>
    <mergeCell ref="G6:G8"/>
    <mergeCell ref="H6:H8"/>
    <mergeCell ref="I6:I8"/>
    <mergeCell ref="J6:J8"/>
    <mergeCell ref="A9:J9"/>
    <mergeCell ref="A38:J38"/>
    <mergeCell ref="A19:J19"/>
    <mergeCell ref="A20:J20"/>
    <mergeCell ref="A29:J29"/>
    <mergeCell ref="A30:J30"/>
  </mergeCells>
  <hyperlinks>
    <hyperlink ref="I1" location="'Spis tablic     List of tables'!A1" display="Powrót do spisu tablic"/>
    <hyperlink ref="I2" location="'Spis tablic     List of tables'!A1" display="Powrót do spisu tablic"/>
    <hyperlink ref="I1:J1" location="'Spis tablic     List of tables'!A41" display="Powrót do spisu tablic"/>
    <hyperlink ref="I2:J2" location="'Spis tablic     List of tables'!A42"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2"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showGridLines="0" workbookViewId="0" topLeftCell="A13">
      <selection activeCell="P24" sqref="P24"/>
    </sheetView>
  </sheetViews>
  <sheetFormatPr defaultColWidth="9" defaultRowHeight="14.25"/>
  <cols>
    <col min="1" max="1" width="6.59765625" style="19" customWidth="1"/>
    <col min="2" max="2" width="10.59765625" style="19" customWidth="1"/>
    <col min="3" max="10" width="9.8984375" style="19" customWidth="1"/>
    <col min="11" max="11" width="13.59765625" style="19" customWidth="1"/>
    <col min="12" max="12" width="2.3984375" style="19" customWidth="1"/>
    <col min="13" max="13" width="9" style="19" customWidth="1"/>
    <col min="14" max="14" width="2.3984375" style="19" customWidth="1"/>
    <col min="15" max="15" width="9" style="19" customWidth="1"/>
    <col min="16" max="16" width="2.3984375" style="19" customWidth="1"/>
    <col min="17" max="17" width="9" style="19" customWidth="1"/>
    <col min="18" max="18" width="2.3984375" style="19" customWidth="1"/>
    <col min="19" max="19" width="9" style="19" customWidth="1"/>
    <col min="20" max="20" width="2.3984375" style="19" customWidth="1"/>
    <col min="21" max="21" width="9" style="19" customWidth="1"/>
    <col min="22" max="22" width="2.3984375" style="19" customWidth="1"/>
    <col min="23" max="23" width="9" style="19" customWidth="1"/>
    <col min="24" max="24" width="2.3984375" style="19" customWidth="1"/>
    <col min="25" max="25" width="9" style="19" customWidth="1"/>
    <col min="26" max="26" width="2.3984375" style="19" customWidth="1"/>
    <col min="27" max="27" width="9" style="19" customWidth="1"/>
    <col min="28" max="28" width="2.3984375" style="19" customWidth="1"/>
    <col min="29" max="16384" width="9" style="19" customWidth="1"/>
  </cols>
  <sheetData>
    <row r="1" spans="1:10" s="681" customFormat="1" ht="12.75" customHeight="1">
      <c r="A1" s="2017" t="s">
        <v>540</v>
      </c>
      <c r="B1" s="2017"/>
      <c r="C1" s="2017"/>
      <c r="D1" s="2017"/>
      <c r="E1" s="2017"/>
      <c r="F1" s="2017"/>
      <c r="G1" s="2014"/>
      <c r="H1" s="1063"/>
      <c r="I1" s="1807" t="s">
        <v>494</v>
      </c>
      <c r="J1" s="1807"/>
    </row>
    <row r="2" spans="1:10" s="681" customFormat="1" ht="12.75" customHeight="1">
      <c r="A2" s="1815" t="s">
        <v>367</v>
      </c>
      <c r="B2" s="1815"/>
      <c r="C2" s="1815"/>
      <c r="D2" s="1815"/>
      <c r="E2" s="1815"/>
      <c r="F2" s="1815"/>
      <c r="G2" s="1815"/>
      <c r="H2" s="1057"/>
      <c r="I2" s="1735" t="s">
        <v>495</v>
      </c>
      <c r="J2" s="1735"/>
    </row>
    <row r="3" spans="1:7" ht="12.75" customHeight="1">
      <c r="A3" s="2012" t="s">
        <v>876</v>
      </c>
      <c r="B3" s="2012"/>
      <c r="C3" s="2012"/>
      <c r="D3" s="2012"/>
      <c r="E3" s="2012"/>
      <c r="F3" s="2012"/>
      <c r="G3" s="2012"/>
    </row>
    <row r="4" spans="1:7" ht="12.75" customHeight="1">
      <c r="A4" s="2015" t="s">
        <v>877</v>
      </c>
      <c r="B4" s="2015"/>
      <c r="C4" s="2015"/>
      <c r="D4" s="2015"/>
      <c r="E4" s="2015"/>
      <c r="F4" s="2015"/>
      <c r="G4" s="2015"/>
    </row>
    <row r="5" spans="1:10" s="34" customFormat="1" ht="12.75" customHeight="1">
      <c r="A5" s="1836" t="s">
        <v>831</v>
      </c>
      <c r="B5" s="1837"/>
      <c r="C5" s="2006" t="s">
        <v>719</v>
      </c>
      <c r="D5" s="518"/>
      <c r="E5" s="518"/>
      <c r="F5" s="518"/>
      <c r="G5" s="518"/>
      <c r="H5" s="518"/>
      <c r="I5" s="518"/>
      <c r="J5" s="518"/>
    </row>
    <row r="6" spans="1:10" s="34" customFormat="1" ht="12" customHeight="1">
      <c r="A6" s="1824"/>
      <c r="B6" s="2005"/>
      <c r="C6" s="1856"/>
      <c r="D6" s="2008" t="s">
        <v>869</v>
      </c>
      <c r="E6" s="2008" t="s">
        <v>870</v>
      </c>
      <c r="F6" s="1837" t="s">
        <v>878</v>
      </c>
      <c r="G6" s="2008" t="s">
        <v>872</v>
      </c>
      <c r="H6" s="2008" t="s">
        <v>640</v>
      </c>
      <c r="I6" s="2008" t="s">
        <v>641</v>
      </c>
      <c r="J6" s="2006" t="s">
        <v>875</v>
      </c>
    </row>
    <row r="7" spans="1:10" s="34" customFormat="1" ht="12" customHeight="1">
      <c r="A7" s="1824"/>
      <c r="B7" s="2005"/>
      <c r="C7" s="1856"/>
      <c r="D7" s="1829"/>
      <c r="E7" s="1829"/>
      <c r="F7" s="2005"/>
      <c r="G7" s="1829"/>
      <c r="H7" s="1829"/>
      <c r="I7" s="1829"/>
      <c r="J7" s="1856"/>
    </row>
    <row r="8" spans="1:10" s="34" customFormat="1" ht="159.75" customHeight="1">
      <c r="A8" s="1839"/>
      <c r="B8" s="1840"/>
      <c r="C8" s="2007"/>
      <c r="D8" s="2009"/>
      <c r="E8" s="2009"/>
      <c r="F8" s="1840"/>
      <c r="G8" s="2009"/>
      <c r="H8" s="2009"/>
      <c r="I8" s="2009"/>
      <c r="J8" s="2007"/>
    </row>
    <row r="9" spans="1:10" s="34" customFormat="1" ht="12" customHeight="1">
      <c r="A9" s="2016" t="s">
        <v>395</v>
      </c>
      <c r="B9" s="2016"/>
      <c r="C9" s="2016"/>
      <c r="D9" s="2016"/>
      <c r="E9" s="2016"/>
      <c r="F9" s="2016"/>
      <c r="G9" s="2016"/>
      <c r="H9" s="2016"/>
      <c r="I9" s="2016"/>
      <c r="J9" s="2016"/>
    </row>
    <row r="10" spans="1:10" s="34" customFormat="1" ht="12" customHeight="1">
      <c r="A10" s="2002" t="s">
        <v>1556</v>
      </c>
      <c r="B10" s="2002"/>
      <c r="C10" s="2002"/>
      <c r="D10" s="2002"/>
      <c r="E10" s="2002"/>
      <c r="F10" s="2002"/>
      <c r="G10" s="2002"/>
      <c r="H10" s="2002"/>
      <c r="I10" s="2002"/>
      <c r="J10" s="2002"/>
    </row>
    <row r="11" spans="1:10" s="34" customFormat="1" ht="12.75" customHeight="1">
      <c r="A11" s="648">
        <v>2018</v>
      </c>
      <c r="B11" s="106" t="s">
        <v>282</v>
      </c>
      <c r="C11" s="109">
        <v>524.29</v>
      </c>
      <c r="D11" s="109">
        <v>310.495</v>
      </c>
      <c r="E11" s="109">
        <v>5.826</v>
      </c>
      <c r="F11" s="109">
        <v>11.755</v>
      </c>
      <c r="G11" s="109">
        <v>70.719</v>
      </c>
      <c r="H11" s="109">
        <v>9.697</v>
      </c>
      <c r="I11" s="109">
        <v>3.264</v>
      </c>
      <c r="J11" s="110">
        <v>49.697</v>
      </c>
    </row>
    <row r="12" spans="1:10" s="34" customFormat="1" ht="12.75" customHeight="1">
      <c r="A12" s="648"/>
      <c r="B12" s="106" t="s">
        <v>660</v>
      </c>
      <c r="C12" s="109">
        <v>1112.452</v>
      </c>
      <c r="D12" s="109">
        <v>612.817</v>
      </c>
      <c r="E12" s="109">
        <v>14.174</v>
      </c>
      <c r="F12" s="109">
        <v>33.366</v>
      </c>
      <c r="G12" s="109">
        <v>210.652</v>
      </c>
      <c r="H12" s="109">
        <v>24.28</v>
      </c>
      <c r="I12" s="109">
        <v>4.832</v>
      </c>
      <c r="J12" s="110">
        <v>35.378</v>
      </c>
    </row>
    <row r="13" spans="1:10" s="34" customFormat="1" ht="12.75" customHeight="1">
      <c r="A13" s="648"/>
      <c r="B13" s="106" t="s">
        <v>654</v>
      </c>
      <c r="C13" s="109">
        <v>1790.109</v>
      </c>
      <c r="D13" s="109">
        <v>990.073</v>
      </c>
      <c r="E13" s="109">
        <v>33.781</v>
      </c>
      <c r="F13" s="109">
        <v>63.971</v>
      </c>
      <c r="G13" s="109">
        <v>324.851</v>
      </c>
      <c r="H13" s="109">
        <v>32.664</v>
      </c>
      <c r="I13" s="109">
        <v>8.227</v>
      </c>
      <c r="J13" s="110">
        <v>18.476</v>
      </c>
    </row>
    <row r="14" spans="1:10" s="34" customFormat="1" ht="12.75" customHeight="1">
      <c r="A14" s="648"/>
      <c r="B14" s="106" t="s">
        <v>280</v>
      </c>
      <c r="C14" s="109">
        <v>2320.467</v>
      </c>
      <c r="D14" s="109">
        <v>1226.605</v>
      </c>
      <c r="E14" s="109">
        <v>42.49</v>
      </c>
      <c r="F14" s="109">
        <v>114.953</v>
      </c>
      <c r="G14" s="109">
        <v>371.347</v>
      </c>
      <c r="H14" s="109">
        <v>34.559</v>
      </c>
      <c r="I14" s="109">
        <v>8.903</v>
      </c>
      <c r="J14" s="110">
        <v>116.477</v>
      </c>
    </row>
    <row r="15" spans="1:10" s="34" customFormat="1" ht="8.25" customHeight="1">
      <c r="A15" s="648"/>
      <c r="B15" s="106"/>
      <c r="C15" s="109"/>
      <c r="D15" s="109"/>
      <c r="E15" s="109"/>
      <c r="F15" s="109"/>
      <c r="G15" s="109"/>
      <c r="H15" s="109"/>
      <c r="I15" s="109"/>
      <c r="J15" s="110"/>
    </row>
    <row r="16" spans="1:10" s="34" customFormat="1" ht="12.75" customHeight="1">
      <c r="A16" s="648">
        <v>2019</v>
      </c>
      <c r="B16" s="106" t="s">
        <v>282</v>
      </c>
      <c r="C16" s="109">
        <v>699.13</v>
      </c>
      <c r="D16" s="109">
        <v>397.892</v>
      </c>
      <c r="E16" s="109">
        <v>2.335</v>
      </c>
      <c r="F16" s="109">
        <v>32.452</v>
      </c>
      <c r="G16" s="109">
        <v>44.102</v>
      </c>
      <c r="H16" s="109">
        <v>9.363</v>
      </c>
      <c r="I16" s="109">
        <v>1.776</v>
      </c>
      <c r="J16" s="110">
        <v>56.947</v>
      </c>
    </row>
    <row r="17" spans="1:10" s="34" customFormat="1" ht="12.75" customHeight="1">
      <c r="A17" s="1343"/>
      <c r="B17" s="106" t="s">
        <v>660</v>
      </c>
      <c r="C17" s="1346">
        <v>1321.419</v>
      </c>
      <c r="D17" s="1346">
        <v>808.873</v>
      </c>
      <c r="E17" s="1346">
        <v>7.323</v>
      </c>
      <c r="F17" s="1346">
        <v>61.441</v>
      </c>
      <c r="G17" s="1346">
        <v>105.267</v>
      </c>
      <c r="H17" s="1346">
        <v>17.686</v>
      </c>
      <c r="I17" s="1346">
        <v>0.207</v>
      </c>
      <c r="J17" s="236">
        <v>53.327</v>
      </c>
    </row>
    <row r="18" spans="1:10" s="34" customFormat="1" ht="12" customHeight="1">
      <c r="A18" s="211"/>
      <c r="B18" s="305"/>
      <c r="C18" s="236"/>
      <c r="D18" s="236"/>
      <c r="E18" s="236"/>
      <c r="F18" s="236"/>
      <c r="G18" s="236"/>
      <c r="H18" s="236"/>
      <c r="I18" s="236"/>
      <c r="J18" s="236"/>
    </row>
    <row r="19" spans="1:10" s="34" customFormat="1" ht="12" customHeight="1">
      <c r="A19" s="2016" t="s">
        <v>396</v>
      </c>
      <c r="B19" s="2016"/>
      <c r="C19" s="2016"/>
      <c r="D19" s="2016"/>
      <c r="E19" s="2016"/>
      <c r="F19" s="2016"/>
      <c r="G19" s="2016"/>
      <c r="H19" s="2016"/>
      <c r="I19" s="2016"/>
      <c r="J19" s="2016"/>
    </row>
    <row r="20" spans="1:10" s="34" customFormat="1" ht="12.75" customHeight="1">
      <c r="A20" s="2002" t="s">
        <v>1557</v>
      </c>
      <c r="B20" s="2002"/>
      <c r="C20" s="2002"/>
      <c r="D20" s="2002"/>
      <c r="E20" s="2002"/>
      <c r="F20" s="2002"/>
      <c r="G20" s="2002"/>
      <c r="H20" s="2002"/>
      <c r="I20" s="2002"/>
      <c r="J20" s="2002"/>
    </row>
    <row r="21" spans="1:10" s="34" customFormat="1" ht="12.75" customHeight="1">
      <c r="A21" s="648">
        <v>2018</v>
      </c>
      <c r="B21" s="106" t="s">
        <v>282</v>
      </c>
      <c r="C21" s="109">
        <v>159.383</v>
      </c>
      <c r="D21" s="109">
        <v>103.76</v>
      </c>
      <c r="E21" s="109">
        <v>9.344</v>
      </c>
      <c r="F21" s="109">
        <v>18.953</v>
      </c>
      <c r="G21" s="109">
        <v>8.908</v>
      </c>
      <c r="H21" s="109">
        <v>1.175</v>
      </c>
      <c r="I21" s="109">
        <v>10.984</v>
      </c>
      <c r="J21" s="108">
        <v>1.647</v>
      </c>
    </row>
    <row r="22" spans="1:10" s="34" customFormat="1" ht="12.75" customHeight="1">
      <c r="A22" s="648"/>
      <c r="B22" s="106" t="s">
        <v>660</v>
      </c>
      <c r="C22" s="109">
        <v>208.812</v>
      </c>
      <c r="D22" s="109">
        <v>109.262</v>
      </c>
      <c r="E22" s="109">
        <v>10.506</v>
      </c>
      <c r="F22" s="109">
        <v>36.619</v>
      </c>
      <c r="G22" s="109">
        <v>28.282</v>
      </c>
      <c r="H22" s="109">
        <v>1.607</v>
      </c>
      <c r="I22" s="109">
        <v>16.52</v>
      </c>
      <c r="J22" s="110">
        <v>0.704</v>
      </c>
    </row>
    <row r="23" spans="1:10" s="34" customFormat="1" ht="12.75" customHeight="1">
      <c r="A23" s="648"/>
      <c r="B23" s="106" t="s">
        <v>654</v>
      </c>
      <c r="C23" s="109">
        <v>194.217</v>
      </c>
      <c r="D23" s="109">
        <v>97.354</v>
      </c>
      <c r="E23" s="109">
        <v>14.877</v>
      </c>
      <c r="F23" s="109">
        <v>35.333</v>
      </c>
      <c r="G23" s="109">
        <v>32.96</v>
      </c>
      <c r="H23" s="109">
        <v>2.247</v>
      </c>
      <c r="I23" s="109">
        <v>2.012</v>
      </c>
      <c r="J23" s="110">
        <v>0.847</v>
      </c>
    </row>
    <row r="24" spans="1:10" s="34" customFormat="1" ht="12.75" customHeight="1">
      <c r="A24" s="648"/>
      <c r="B24" s="106" t="s">
        <v>280</v>
      </c>
      <c r="C24" s="109">
        <v>182.288</v>
      </c>
      <c r="D24" s="109">
        <v>102.206</v>
      </c>
      <c r="E24" s="109">
        <v>26.887</v>
      </c>
      <c r="F24" s="109">
        <v>19.721</v>
      </c>
      <c r="G24" s="109">
        <v>25.029</v>
      </c>
      <c r="H24" s="109">
        <v>2.069</v>
      </c>
      <c r="I24" s="107" t="s">
        <v>606</v>
      </c>
      <c r="J24" s="110">
        <v>0.211</v>
      </c>
    </row>
    <row r="25" spans="1:10" s="34" customFormat="1" ht="8.25" customHeight="1">
      <c r="A25" s="648"/>
      <c r="B25" s="106"/>
      <c r="C25" s="109"/>
      <c r="D25" s="109"/>
      <c r="E25" s="109"/>
      <c r="F25" s="109"/>
      <c r="G25" s="109"/>
      <c r="H25" s="109"/>
      <c r="I25" s="109"/>
      <c r="J25" s="110"/>
    </row>
    <row r="26" spans="1:10" s="34" customFormat="1" ht="12.75" customHeight="1">
      <c r="A26" s="648">
        <v>2019</v>
      </c>
      <c r="B26" s="106" t="s">
        <v>282</v>
      </c>
      <c r="C26" s="109">
        <v>85.555</v>
      </c>
      <c r="D26" s="109">
        <v>16.453</v>
      </c>
      <c r="E26" s="109">
        <v>8.645</v>
      </c>
      <c r="F26" s="109">
        <v>12.733</v>
      </c>
      <c r="G26" s="109">
        <v>27.347</v>
      </c>
      <c r="H26" s="109">
        <v>0.961</v>
      </c>
      <c r="I26" s="109">
        <v>12.159</v>
      </c>
      <c r="J26" s="110">
        <v>1.535</v>
      </c>
    </row>
    <row r="27" spans="1:10" s="34" customFormat="1" ht="12.75" customHeight="1">
      <c r="A27" s="1343"/>
      <c r="B27" s="106" t="s">
        <v>660</v>
      </c>
      <c r="C27" s="1346">
        <v>140.468</v>
      </c>
      <c r="D27" s="1346">
        <v>50.764</v>
      </c>
      <c r="E27" s="1346">
        <v>11.919</v>
      </c>
      <c r="F27" s="1346">
        <v>16.743</v>
      </c>
      <c r="G27" s="1346">
        <v>26.359</v>
      </c>
      <c r="H27" s="1346">
        <v>0.947</v>
      </c>
      <c r="I27" s="1346">
        <v>20.118</v>
      </c>
      <c r="J27" s="236">
        <v>0.305</v>
      </c>
    </row>
    <row r="28" spans="1:10" s="34" customFormat="1" ht="12" customHeight="1">
      <c r="A28" s="211"/>
      <c r="B28" s="305"/>
      <c r="C28" s="236"/>
      <c r="D28" s="236"/>
      <c r="E28" s="236"/>
      <c r="F28" s="236"/>
      <c r="G28" s="236"/>
      <c r="H28" s="236"/>
      <c r="I28" s="236"/>
      <c r="J28" s="236"/>
    </row>
    <row r="29" spans="1:10" s="34" customFormat="1" ht="12.75" customHeight="1">
      <c r="A29" s="2016" t="s">
        <v>397</v>
      </c>
      <c r="B29" s="2016"/>
      <c r="C29" s="2016"/>
      <c r="D29" s="2016"/>
      <c r="E29" s="2016"/>
      <c r="F29" s="2016"/>
      <c r="G29" s="2016"/>
      <c r="H29" s="2016"/>
      <c r="I29" s="2016"/>
      <c r="J29" s="2016"/>
    </row>
    <row r="30" spans="1:10" s="34" customFormat="1" ht="12.75" customHeight="1">
      <c r="A30" s="2002" t="s">
        <v>1558</v>
      </c>
      <c r="B30" s="2002"/>
      <c r="C30" s="2002"/>
      <c r="D30" s="2002"/>
      <c r="E30" s="2002"/>
      <c r="F30" s="2002"/>
      <c r="G30" s="2002"/>
      <c r="H30" s="2002"/>
      <c r="I30" s="2002"/>
      <c r="J30" s="2002"/>
    </row>
    <row r="31" spans="1:10" s="34" customFormat="1" ht="12.75" customHeight="1">
      <c r="A31" s="648">
        <v>2018</v>
      </c>
      <c r="B31" s="106" t="s">
        <v>282</v>
      </c>
      <c r="C31" s="109">
        <v>364.907</v>
      </c>
      <c r="D31" s="109">
        <v>206.735</v>
      </c>
      <c r="E31" s="109">
        <v>-3.518</v>
      </c>
      <c r="F31" s="109">
        <v>-7.198</v>
      </c>
      <c r="G31" s="109">
        <v>61.811</v>
      </c>
      <c r="H31" s="109">
        <v>8.522</v>
      </c>
      <c r="I31" s="109">
        <v>-7.72</v>
      </c>
      <c r="J31" s="110">
        <v>48.05</v>
      </c>
    </row>
    <row r="32" spans="1:10" s="34" customFormat="1" ht="12.75" customHeight="1">
      <c r="A32" s="648"/>
      <c r="B32" s="106" t="s">
        <v>660</v>
      </c>
      <c r="C32" s="109">
        <v>903.64</v>
      </c>
      <c r="D32" s="109">
        <v>503.555</v>
      </c>
      <c r="E32" s="109">
        <v>3.668</v>
      </c>
      <c r="F32" s="109">
        <v>-3.253</v>
      </c>
      <c r="G32" s="109">
        <v>182.37</v>
      </c>
      <c r="H32" s="109">
        <v>22.673</v>
      </c>
      <c r="I32" s="109">
        <v>-11.688</v>
      </c>
      <c r="J32" s="110">
        <v>34.674</v>
      </c>
    </row>
    <row r="33" spans="1:10" s="34" customFormat="1" ht="12.75" customHeight="1">
      <c r="A33" s="648"/>
      <c r="B33" s="106" t="s">
        <v>654</v>
      </c>
      <c r="C33" s="109">
        <v>1595.892</v>
      </c>
      <c r="D33" s="109">
        <v>892.719</v>
      </c>
      <c r="E33" s="109">
        <v>18.904</v>
      </c>
      <c r="F33" s="109">
        <v>28.638</v>
      </c>
      <c r="G33" s="109">
        <v>291.891</v>
      </c>
      <c r="H33" s="109">
        <v>30.417</v>
      </c>
      <c r="I33" s="109">
        <v>6.215</v>
      </c>
      <c r="J33" s="110">
        <v>17.629</v>
      </c>
    </row>
    <row r="34" spans="1:10" s="34" customFormat="1" ht="12.75" customHeight="1">
      <c r="A34" s="648"/>
      <c r="B34" s="106" t="s">
        <v>280</v>
      </c>
      <c r="C34" s="109">
        <v>2138.179</v>
      </c>
      <c r="D34" s="109">
        <v>1124.399</v>
      </c>
      <c r="E34" s="109">
        <v>15.603</v>
      </c>
      <c r="F34" s="109">
        <v>95.232</v>
      </c>
      <c r="G34" s="109">
        <v>346.318</v>
      </c>
      <c r="H34" s="109">
        <v>32.49</v>
      </c>
      <c r="I34" s="109">
        <v>8.903</v>
      </c>
      <c r="J34" s="110">
        <v>116.266</v>
      </c>
    </row>
    <row r="35" spans="1:10" s="34" customFormat="1" ht="8.25" customHeight="1">
      <c r="A35" s="648"/>
      <c r="B35" s="106"/>
      <c r="C35" s="109"/>
      <c r="D35" s="109"/>
      <c r="E35" s="109"/>
      <c r="F35" s="109"/>
      <c r="G35" s="109"/>
      <c r="H35" s="109"/>
      <c r="I35" s="109"/>
      <c r="J35" s="110"/>
    </row>
    <row r="36" spans="1:10" s="34" customFormat="1" ht="12.75" customHeight="1">
      <c r="A36" s="648">
        <v>2019</v>
      </c>
      <c r="B36" s="106" t="s">
        <v>282</v>
      </c>
      <c r="C36" s="109">
        <v>613.575</v>
      </c>
      <c r="D36" s="109">
        <v>381.439</v>
      </c>
      <c r="E36" s="109">
        <v>-6.31</v>
      </c>
      <c r="F36" s="109">
        <v>19.719</v>
      </c>
      <c r="G36" s="109">
        <v>16.755</v>
      </c>
      <c r="H36" s="109">
        <v>8.402</v>
      </c>
      <c r="I36" s="109">
        <v>-10.383</v>
      </c>
      <c r="J36" s="110">
        <v>55.412</v>
      </c>
    </row>
    <row r="37" spans="1:10" s="34" customFormat="1" ht="12.75" customHeight="1">
      <c r="A37" s="1343"/>
      <c r="B37" s="1344" t="s">
        <v>660</v>
      </c>
      <c r="C37" s="1346">
        <v>1180.951</v>
      </c>
      <c r="D37" s="1346">
        <v>758.109</v>
      </c>
      <c r="E37" s="1346">
        <v>-4.596</v>
      </c>
      <c r="F37" s="1346">
        <v>44.698</v>
      </c>
      <c r="G37" s="1346">
        <v>78.908</v>
      </c>
      <c r="H37" s="1346">
        <v>16.739</v>
      </c>
      <c r="I37" s="1346">
        <v>-19.911</v>
      </c>
      <c r="J37" s="236">
        <v>53.022</v>
      </c>
    </row>
    <row r="38" spans="1:10" ht="14.25">
      <c r="A38" s="2013" t="s">
        <v>1788</v>
      </c>
      <c r="B38" s="2013"/>
      <c r="C38" s="2013"/>
      <c r="D38" s="2013"/>
      <c r="E38" s="2013"/>
      <c r="F38" s="2013"/>
      <c r="G38" s="2013"/>
      <c r="H38" s="2013"/>
      <c r="I38" s="2014"/>
      <c r="J38" s="2014"/>
    </row>
    <row r="39" ht="12.75" customHeight="1">
      <c r="A39" s="1458" t="s">
        <v>1789</v>
      </c>
    </row>
    <row r="40" ht="12.75" customHeight="1"/>
  </sheetData>
  <mergeCells count="22">
    <mergeCell ref="A30:J30"/>
    <mergeCell ref="A1:G1"/>
    <mergeCell ref="I1:J1"/>
    <mergeCell ref="A2:G2"/>
    <mergeCell ref="I2:J2"/>
    <mergeCell ref="A3:G3"/>
    <mergeCell ref="A38:J38"/>
    <mergeCell ref="A4:G4"/>
    <mergeCell ref="C5:C8"/>
    <mergeCell ref="F6:F8"/>
    <mergeCell ref="D6:D8"/>
    <mergeCell ref="E6:E8"/>
    <mergeCell ref="A10:J10"/>
    <mergeCell ref="G6:G8"/>
    <mergeCell ref="A19:J19"/>
    <mergeCell ref="H6:H8"/>
    <mergeCell ref="I6:I8"/>
    <mergeCell ref="A5:B8"/>
    <mergeCell ref="J6:J8"/>
    <mergeCell ref="A9:J9"/>
    <mergeCell ref="A20:J20"/>
    <mergeCell ref="A29:J29"/>
  </mergeCells>
  <hyperlinks>
    <hyperlink ref="I1" location="'Spis tablic     List of tables'!A1" display="Powrót do spisu tablic"/>
    <hyperlink ref="I2" location="'Spis tablic     List of tables'!A1" display="Powrót do spisu tablic"/>
    <hyperlink ref="I1:J1" location="'Spis tablic     List of tables'!A43" display="Powrót do spisu tablic"/>
    <hyperlink ref="I2:J2" location="'Spis tablic     List of tables'!A44"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workbookViewId="0" topLeftCell="A1">
      <selection activeCell="N27" sqref="N27"/>
    </sheetView>
  </sheetViews>
  <sheetFormatPr defaultColWidth="8.796875" defaultRowHeight="14.25"/>
  <cols>
    <col min="1" max="1" width="7.09765625" style="0" customWidth="1"/>
    <col min="2" max="2" width="12.59765625" style="0" customWidth="1"/>
    <col min="3" max="11" width="10.59765625" style="0" customWidth="1"/>
  </cols>
  <sheetData>
    <row r="1" spans="1:11" ht="14.25">
      <c r="A1" s="1736" t="s">
        <v>74</v>
      </c>
      <c r="B1" s="1736"/>
      <c r="C1" s="1736"/>
      <c r="D1" s="1736"/>
      <c r="E1" s="1736"/>
      <c r="F1" s="1736"/>
      <c r="G1" s="30"/>
      <c r="H1" s="30"/>
      <c r="I1" s="30"/>
      <c r="J1" s="754" t="s">
        <v>494</v>
      </c>
      <c r="K1" s="30"/>
    </row>
    <row r="2" spans="1:11" ht="14.25">
      <c r="A2" s="1734" t="s">
        <v>426</v>
      </c>
      <c r="B2" s="1734"/>
      <c r="C2" s="1734"/>
      <c r="D2" s="1734"/>
      <c r="E2" s="1734"/>
      <c r="F2" s="1734"/>
      <c r="G2" s="30"/>
      <c r="H2" s="30"/>
      <c r="I2" s="30"/>
      <c r="J2" s="1017" t="s">
        <v>495</v>
      </c>
      <c r="K2" s="30"/>
    </row>
    <row r="3" spans="1:11" ht="28.5" customHeight="1">
      <c r="A3" s="1757" t="s">
        <v>688</v>
      </c>
      <c r="B3" s="1757"/>
      <c r="C3" s="1740" t="s">
        <v>689</v>
      </c>
      <c r="D3" s="1741"/>
      <c r="E3" s="1754"/>
      <c r="F3" s="1740" t="s">
        <v>1729</v>
      </c>
      <c r="G3" s="1741"/>
      <c r="H3" s="1746" t="s">
        <v>1730</v>
      </c>
      <c r="I3" s="1747"/>
      <c r="J3" s="1747"/>
      <c r="K3" s="1747"/>
    </row>
    <row r="4" spans="1:11" ht="14.25">
      <c r="A4" s="1743"/>
      <c r="B4" s="1743"/>
      <c r="C4" s="1742"/>
      <c r="D4" s="1743"/>
      <c r="E4" s="1755"/>
      <c r="F4" s="1742"/>
      <c r="G4" s="1743"/>
      <c r="H4" s="1740" t="s">
        <v>690</v>
      </c>
      <c r="I4" s="1741"/>
      <c r="J4" s="1741"/>
      <c r="K4" s="1741"/>
    </row>
    <row r="5" spans="1:11" ht="14.25">
      <c r="A5" s="1743"/>
      <c r="B5" s="1743"/>
      <c r="C5" s="1742"/>
      <c r="D5" s="1743"/>
      <c r="E5" s="1755"/>
      <c r="F5" s="1742"/>
      <c r="G5" s="1743"/>
      <c r="H5" s="1742"/>
      <c r="I5" s="1743"/>
      <c r="J5" s="1743"/>
      <c r="K5" s="1743"/>
    </row>
    <row r="6" spans="1:11" ht="14.25">
      <c r="A6" s="1743"/>
      <c r="B6" s="1743"/>
      <c r="C6" s="1742"/>
      <c r="D6" s="1743"/>
      <c r="E6" s="1755"/>
      <c r="F6" s="1742"/>
      <c r="G6" s="1743"/>
      <c r="H6" s="1742"/>
      <c r="I6" s="1743"/>
      <c r="J6" s="1743"/>
      <c r="K6" s="1743"/>
    </row>
    <row r="7" spans="1:11" ht="14.25">
      <c r="A7" s="1743"/>
      <c r="B7" s="1743"/>
      <c r="C7" s="1742"/>
      <c r="D7" s="1743"/>
      <c r="E7" s="1755"/>
      <c r="F7" s="1742"/>
      <c r="G7" s="1743"/>
      <c r="H7" s="1744"/>
      <c r="I7" s="1745"/>
      <c r="J7" s="1745"/>
      <c r="K7" s="1745"/>
    </row>
    <row r="8" spans="1:11" ht="14.25">
      <c r="A8" s="1743"/>
      <c r="B8" s="1743"/>
      <c r="C8" s="1742"/>
      <c r="D8" s="1743"/>
      <c r="E8" s="1755"/>
      <c r="F8" s="1742"/>
      <c r="G8" s="1743"/>
      <c r="H8" s="1740" t="s">
        <v>691</v>
      </c>
      <c r="I8" s="1754"/>
      <c r="J8" s="1740" t="s">
        <v>692</v>
      </c>
      <c r="K8" s="1741"/>
    </row>
    <row r="9" spans="1:11" ht="14.25">
      <c r="A9" s="1743"/>
      <c r="B9" s="1743"/>
      <c r="C9" s="1742"/>
      <c r="D9" s="1743"/>
      <c r="E9" s="1755"/>
      <c r="F9" s="1742"/>
      <c r="G9" s="1743"/>
      <c r="H9" s="1742"/>
      <c r="I9" s="1755"/>
      <c r="J9" s="1742"/>
      <c r="K9" s="1743"/>
    </row>
    <row r="10" spans="1:11" ht="14.25">
      <c r="A10" s="1743"/>
      <c r="B10" s="1743"/>
      <c r="C10" s="1742"/>
      <c r="D10" s="1743"/>
      <c r="E10" s="1755"/>
      <c r="F10" s="1742"/>
      <c r="G10" s="1743"/>
      <c r="H10" s="1742"/>
      <c r="I10" s="1755"/>
      <c r="J10" s="1742"/>
      <c r="K10" s="1743"/>
    </row>
    <row r="11" spans="1:11" ht="14.25">
      <c r="A11" s="1743"/>
      <c r="B11" s="1743"/>
      <c r="C11" s="1759"/>
      <c r="D11" s="1758"/>
      <c r="E11" s="1769"/>
      <c r="F11" s="1759"/>
      <c r="G11" s="1758"/>
      <c r="H11" s="1744"/>
      <c r="I11" s="1756"/>
      <c r="J11" s="1744"/>
      <c r="K11" s="1745"/>
    </row>
    <row r="12" spans="1:11" ht="14.25" customHeight="1">
      <c r="A12" s="1743"/>
      <c r="B12" s="1743"/>
      <c r="C12" s="1760" t="s">
        <v>1377</v>
      </c>
      <c r="D12" s="1763" t="s">
        <v>499</v>
      </c>
      <c r="E12" s="1763" t="s">
        <v>500</v>
      </c>
      <c r="F12" s="1760" t="s">
        <v>1377</v>
      </c>
      <c r="G12" s="1766" t="s">
        <v>499</v>
      </c>
      <c r="H12" s="1748" t="s">
        <v>499</v>
      </c>
      <c r="I12" s="1748" t="s">
        <v>500</v>
      </c>
      <c r="J12" s="1748" t="s">
        <v>499</v>
      </c>
      <c r="K12" s="1751" t="s">
        <v>500</v>
      </c>
    </row>
    <row r="13" spans="1:11" ht="14.25">
      <c r="A13" s="1743"/>
      <c r="B13" s="1743"/>
      <c r="C13" s="1761"/>
      <c r="D13" s="1764"/>
      <c r="E13" s="1764"/>
      <c r="F13" s="1761"/>
      <c r="G13" s="1767"/>
      <c r="H13" s="1749"/>
      <c r="I13" s="1749"/>
      <c r="J13" s="1749"/>
      <c r="K13" s="1752"/>
    </row>
    <row r="14" spans="1:11" ht="14.25">
      <c r="A14" s="1758"/>
      <c r="B14" s="1758"/>
      <c r="C14" s="1762"/>
      <c r="D14" s="1765"/>
      <c r="E14" s="1765"/>
      <c r="F14" s="1762"/>
      <c r="G14" s="1768"/>
      <c r="H14" s="1750"/>
      <c r="I14" s="1750"/>
      <c r="J14" s="1750"/>
      <c r="K14" s="1753"/>
    </row>
    <row r="15" spans="1:12" s="980" customFormat="1" ht="14.25">
      <c r="A15" s="563">
        <v>2017</v>
      </c>
      <c r="B15" s="311" t="s">
        <v>501</v>
      </c>
      <c r="C15" s="430">
        <v>3821.36</v>
      </c>
      <c r="D15" s="295">
        <v>106.8</v>
      </c>
      <c r="E15" s="295" t="s">
        <v>447</v>
      </c>
      <c r="F15" s="430">
        <v>1866.45</v>
      </c>
      <c r="G15" s="431">
        <v>102.61647405517742</v>
      </c>
      <c r="H15" s="1111">
        <v>109.5</v>
      </c>
      <c r="I15" s="255" t="s">
        <v>447</v>
      </c>
      <c r="J15" s="295">
        <v>124.1</v>
      </c>
      <c r="K15" s="987" t="s">
        <v>447</v>
      </c>
      <c r="L15" s="629"/>
    </row>
    <row r="16" spans="1:12" s="883" customFormat="1" ht="14.25">
      <c r="A16" s="563">
        <v>2018</v>
      </c>
      <c r="B16" s="311" t="s">
        <v>501</v>
      </c>
      <c r="C16" s="430">
        <v>4088.8</v>
      </c>
      <c r="D16" s="295">
        <v>106.99855548809849</v>
      </c>
      <c r="E16" s="295" t="s">
        <v>447</v>
      </c>
      <c r="F16" s="430">
        <v>1943.25</v>
      </c>
      <c r="G16" s="431">
        <v>104.11476332074258</v>
      </c>
      <c r="H16" s="892">
        <v>109.2</v>
      </c>
      <c r="I16" s="891" t="s">
        <v>663</v>
      </c>
      <c r="J16" s="892">
        <v>106.4</v>
      </c>
      <c r="K16" s="1112" t="s">
        <v>447</v>
      </c>
      <c r="L16" s="629"/>
    </row>
    <row r="17" spans="1:12" s="420" customFormat="1" ht="14.25">
      <c r="A17" s="432"/>
      <c r="B17" s="311"/>
      <c r="C17" s="430"/>
      <c r="D17" s="295"/>
      <c r="E17" s="295"/>
      <c r="F17" s="433"/>
      <c r="G17" s="431"/>
      <c r="H17" s="295"/>
      <c r="I17" s="295"/>
      <c r="J17" s="295"/>
      <c r="K17" s="1113"/>
      <c r="L17" s="629"/>
    </row>
    <row r="18" spans="1:12" s="420" customFormat="1" ht="14.25">
      <c r="A18" s="315">
        <v>2018</v>
      </c>
      <c r="B18" s="311" t="s">
        <v>212</v>
      </c>
      <c r="C18" s="430">
        <v>4026.22</v>
      </c>
      <c r="D18" s="295">
        <v>106.93896631314459</v>
      </c>
      <c r="E18" s="295">
        <v>99.06379251378475</v>
      </c>
      <c r="F18" s="433" t="s">
        <v>448</v>
      </c>
      <c r="G18" s="435" t="s">
        <v>447</v>
      </c>
      <c r="H18" s="295">
        <v>97.3</v>
      </c>
      <c r="I18" s="295">
        <v>101.8</v>
      </c>
      <c r="J18" s="835" t="s">
        <v>447</v>
      </c>
      <c r="K18" s="1315" t="s">
        <v>447</v>
      </c>
      <c r="L18" s="629"/>
    </row>
    <row r="19" spans="1:12" s="420" customFormat="1" ht="14.25">
      <c r="A19" s="436"/>
      <c r="B19" s="311" t="s">
        <v>213</v>
      </c>
      <c r="C19" s="430">
        <v>4041.82</v>
      </c>
      <c r="D19" s="295">
        <v>107.01251800389733</v>
      </c>
      <c r="E19" s="295">
        <v>100.38746019839951</v>
      </c>
      <c r="F19" s="433" t="s">
        <v>448</v>
      </c>
      <c r="G19" s="435" t="s">
        <v>447</v>
      </c>
      <c r="H19" s="295">
        <v>94.3</v>
      </c>
      <c r="I19" s="295">
        <v>102.5</v>
      </c>
      <c r="J19" s="437" t="s">
        <v>447</v>
      </c>
      <c r="K19" s="1315" t="s">
        <v>447</v>
      </c>
      <c r="L19" s="629"/>
    </row>
    <row r="20" spans="1:12" s="420" customFormat="1" ht="14.25">
      <c r="A20" s="500"/>
      <c r="B20" s="311" t="s">
        <v>214</v>
      </c>
      <c r="C20" s="430">
        <v>3971.94</v>
      </c>
      <c r="D20" s="295">
        <v>103.57052523982988</v>
      </c>
      <c r="E20" s="295">
        <v>98.27107590145033</v>
      </c>
      <c r="F20" s="430">
        <v>1929.48</v>
      </c>
      <c r="G20" s="295">
        <v>104.53580097087378</v>
      </c>
      <c r="H20" s="295">
        <v>90.9</v>
      </c>
      <c r="I20" s="295">
        <v>100</v>
      </c>
      <c r="J20" s="437" t="s">
        <v>447</v>
      </c>
      <c r="K20" s="1315" t="s">
        <v>447</v>
      </c>
      <c r="L20" s="629"/>
    </row>
    <row r="21" spans="1:12" s="420" customFormat="1" ht="14.25">
      <c r="A21" s="500"/>
      <c r="B21" s="434" t="s">
        <v>215</v>
      </c>
      <c r="C21" s="430">
        <v>4141.78</v>
      </c>
      <c r="D21" s="295">
        <v>106.18151799951802</v>
      </c>
      <c r="E21" s="295">
        <v>104.2759961127308</v>
      </c>
      <c r="F21" s="433" t="s">
        <v>448</v>
      </c>
      <c r="G21" s="435" t="s">
        <v>447</v>
      </c>
      <c r="H21" s="295">
        <v>94.8</v>
      </c>
      <c r="I21" s="295">
        <v>101.4</v>
      </c>
      <c r="J21" s="437" t="s">
        <v>447</v>
      </c>
      <c r="K21" s="1411" t="s">
        <v>447</v>
      </c>
      <c r="L21" s="629"/>
    </row>
    <row r="22" spans="1:12" s="420" customFormat="1" ht="14.25">
      <c r="A22" s="432"/>
      <c r="B22" s="558" t="s">
        <v>216</v>
      </c>
      <c r="C22" s="559">
        <v>4070.52</v>
      </c>
      <c r="D22" s="560">
        <v>106.1424369484949</v>
      </c>
      <c r="E22" s="560">
        <v>98.27948370024482</v>
      </c>
      <c r="F22" s="561" t="s">
        <v>448</v>
      </c>
      <c r="G22" s="435" t="s">
        <v>447</v>
      </c>
      <c r="H22" s="295">
        <v>117.5</v>
      </c>
      <c r="I22" s="295">
        <v>109.3</v>
      </c>
      <c r="J22" s="1412">
        <v>110.2</v>
      </c>
      <c r="K22" s="1314">
        <v>98.4</v>
      </c>
      <c r="L22" s="629"/>
    </row>
    <row r="23" spans="1:12" s="420" customFormat="1" ht="14.25">
      <c r="A23" s="432"/>
      <c r="B23" s="558" t="s">
        <v>217</v>
      </c>
      <c r="C23" s="559">
        <v>4011.85</v>
      </c>
      <c r="D23" s="560">
        <v>104.67315810621123</v>
      </c>
      <c r="E23" s="560">
        <v>98.5586608099211</v>
      </c>
      <c r="F23" s="559">
        <v>1938.17</v>
      </c>
      <c r="G23" s="560">
        <v>104.64715728092438</v>
      </c>
      <c r="H23" s="1412">
        <v>125</v>
      </c>
      <c r="I23" s="1412">
        <v>108.1</v>
      </c>
      <c r="J23" s="1412">
        <v>102.5</v>
      </c>
      <c r="K23" s="431">
        <v>97.3</v>
      </c>
      <c r="L23" s="629"/>
    </row>
    <row r="24" spans="1:12" s="420" customFormat="1" ht="14.25">
      <c r="A24" s="432"/>
      <c r="B24" s="434" t="s">
        <v>218</v>
      </c>
      <c r="C24" s="559">
        <v>4138.95</v>
      </c>
      <c r="D24" s="560">
        <v>105.52865676893303</v>
      </c>
      <c r="E24" s="560">
        <v>103.16811446090955</v>
      </c>
      <c r="F24" s="433" t="s">
        <v>448</v>
      </c>
      <c r="G24" s="435" t="s">
        <v>447</v>
      </c>
      <c r="H24" s="892">
        <v>123.8</v>
      </c>
      <c r="I24" s="892">
        <v>97.7</v>
      </c>
      <c r="J24" s="1412">
        <v>112</v>
      </c>
      <c r="K24" s="431">
        <v>107.7</v>
      </c>
      <c r="L24" s="629"/>
    </row>
    <row r="25" spans="1:12" s="420" customFormat="1" ht="14.25">
      <c r="A25" s="432"/>
      <c r="B25" s="434" t="s">
        <v>219</v>
      </c>
      <c r="C25" s="559">
        <v>4261.5</v>
      </c>
      <c r="D25" s="560">
        <v>105.98716166306454</v>
      </c>
      <c r="E25" s="560">
        <v>102.9608958793897</v>
      </c>
      <c r="F25" s="433" t="s">
        <v>448</v>
      </c>
      <c r="G25" s="435" t="s">
        <v>447</v>
      </c>
      <c r="H25" s="892">
        <v>125</v>
      </c>
      <c r="I25" s="892">
        <v>106</v>
      </c>
      <c r="J25" s="893" t="s">
        <v>447</v>
      </c>
      <c r="K25" s="1313" t="s">
        <v>447</v>
      </c>
      <c r="L25" s="629"/>
    </row>
    <row r="26" spans="1:12" s="420" customFormat="1" ht="14.25">
      <c r="A26" s="432"/>
      <c r="B26" s="434" t="s">
        <v>220</v>
      </c>
      <c r="C26" s="559">
        <v>4260.11</v>
      </c>
      <c r="D26" s="560">
        <v>106.59228752151807</v>
      </c>
      <c r="E26" s="560">
        <v>99.96738237709725</v>
      </c>
      <c r="F26" s="430">
        <v>1943.25</v>
      </c>
      <c r="G26" s="295">
        <v>104.11476332074258</v>
      </c>
      <c r="H26" s="892">
        <v>121.5</v>
      </c>
      <c r="I26" s="892">
        <v>99.3</v>
      </c>
      <c r="J26" s="893" t="s">
        <v>447</v>
      </c>
      <c r="K26" s="1313" t="s">
        <v>447</v>
      </c>
      <c r="L26" s="1316"/>
    </row>
    <row r="27" spans="1:12" s="420" customFormat="1" ht="14.25">
      <c r="A27" s="432"/>
      <c r="B27" s="311"/>
      <c r="C27" s="430"/>
      <c r="D27" s="295"/>
      <c r="E27" s="295"/>
      <c r="F27" s="433"/>
      <c r="G27" s="295"/>
      <c r="H27" s="1412"/>
      <c r="I27" s="295"/>
      <c r="J27" s="295"/>
      <c r="K27" s="1314"/>
      <c r="L27" s="1316"/>
    </row>
    <row r="28" spans="1:12" s="420" customFormat="1" ht="14.25">
      <c r="A28" s="315">
        <v>2019</v>
      </c>
      <c r="B28" s="311" t="s">
        <v>503</v>
      </c>
      <c r="C28" s="430">
        <v>4166.64</v>
      </c>
      <c r="D28" s="295">
        <v>108.91667298387414</v>
      </c>
      <c r="E28" s="295">
        <v>97.8</v>
      </c>
      <c r="F28" s="433" t="s">
        <v>448</v>
      </c>
      <c r="G28" s="437" t="s">
        <v>447</v>
      </c>
      <c r="H28" s="1412">
        <v>124.9</v>
      </c>
      <c r="I28" s="295">
        <v>100.2</v>
      </c>
      <c r="J28" s="295" t="s">
        <v>1731</v>
      </c>
      <c r="K28" s="431" t="s">
        <v>1732</v>
      </c>
      <c r="L28" s="1643"/>
    </row>
    <row r="29" spans="1:14" s="420" customFormat="1" ht="14.25">
      <c r="A29" s="436"/>
      <c r="B29" s="311" t="s">
        <v>504</v>
      </c>
      <c r="C29" s="430">
        <v>4069.87</v>
      </c>
      <c r="D29" s="295">
        <v>106.7207367374927</v>
      </c>
      <c r="E29" s="1114">
        <v>97.7</v>
      </c>
      <c r="F29" s="433" t="s">
        <v>448</v>
      </c>
      <c r="G29" s="437" t="s">
        <v>447</v>
      </c>
      <c r="H29" s="1412">
        <v>126.8</v>
      </c>
      <c r="I29" s="1412">
        <v>100.5</v>
      </c>
      <c r="J29" s="437" t="s">
        <v>447</v>
      </c>
      <c r="K29" s="1315" t="s">
        <v>447</v>
      </c>
      <c r="L29" s="1643"/>
      <c r="N29" s="525"/>
    </row>
    <row r="30" spans="1:12" s="420" customFormat="1" ht="14.25">
      <c r="A30" s="436"/>
      <c r="B30" s="311" t="s">
        <v>502</v>
      </c>
      <c r="C30" s="430">
        <v>4253.18</v>
      </c>
      <c r="D30" s="1114">
        <v>104.6480671805761</v>
      </c>
      <c r="E30" s="1114">
        <v>104.5</v>
      </c>
      <c r="F30" s="1312">
        <v>1987.73</v>
      </c>
      <c r="G30" s="295">
        <v>103.91023194784962</v>
      </c>
      <c r="H30" s="1412">
        <v>125.9</v>
      </c>
      <c r="I30" s="1412">
        <v>97.4</v>
      </c>
      <c r="J30" s="1413" t="s">
        <v>447</v>
      </c>
      <c r="K30" s="753" t="s">
        <v>447</v>
      </c>
      <c r="L30" s="1643"/>
    </row>
    <row r="31" spans="1:12" s="420" customFormat="1" ht="14.25">
      <c r="A31" s="432"/>
      <c r="B31" s="311" t="s">
        <v>212</v>
      </c>
      <c r="C31" s="1312">
        <v>4323.12</v>
      </c>
      <c r="D31" s="1114">
        <v>107.37416236569288</v>
      </c>
      <c r="E31" s="1114">
        <v>101.6</v>
      </c>
      <c r="F31" s="433" t="s">
        <v>448</v>
      </c>
      <c r="G31" s="437" t="s">
        <v>447</v>
      </c>
      <c r="H31" s="1412">
        <v>120.5</v>
      </c>
      <c r="I31" s="1412">
        <v>97.5</v>
      </c>
      <c r="J31" s="1413" t="s">
        <v>447</v>
      </c>
      <c r="K31" s="753" t="s">
        <v>447</v>
      </c>
      <c r="L31" s="1643"/>
    </row>
    <row r="32" spans="1:12" s="420" customFormat="1" ht="14.25">
      <c r="A32" s="432"/>
      <c r="B32" s="311" t="s">
        <v>213</v>
      </c>
      <c r="C32" s="1312">
        <v>4339.49</v>
      </c>
      <c r="D32" s="1114">
        <v>107.36475152282883</v>
      </c>
      <c r="E32" s="1114">
        <v>100.4</v>
      </c>
      <c r="F32" s="433" t="s">
        <v>448</v>
      </c>
      <c r="G32" s="437" t="s">
        <v>447</v>
      </c>
      <c r="H32" s="1412">
        <v>116.5</v>
      </c>
      <c r="I32" s="1412">
        <v>99</v>
      </c>
      <c r="J32" s="437" t="s">
        <v>447</v>
      </c>
      <c r="K32" s="431" t="s">
        <v>1849</v>
      </c>
      <c r="L32" s="1643"/>
    </row>
    <row r="33" spans="1:12" s="420" customFormat="1" ht="14.25">
      <c r="A33" s="432"/>
      <c r="B33" s="311" t="s">
        <v>214</v>
      </c>
      <c r="C33" s="1312">
        <v>4239.74</v>
      </c>
      <c r="D33" s="1114">
        <v>106.74229721496296</v>
      </c>
      <c r="E33" s="1114">
        <v>97.7</v>
      </c>
      <c r="F33" s="1312">
        <v>2011.96</v>
      </c>
      <c r="G33" s="1114">
        <v>104.3</v>
      </c>
      <c r="H33" s="1412">
        <v>111.8</v>
      </c>
      <c r="I33" s="1412">
        <v>96</v>
      </c>
      <c r="J33" s="1413" t="s">
        <v>447</v>
      </c>
      <c r="K33" s="431">
        <v>103.7</v>
      </c>
      <c r="L33" s="1643"/>
    </row>
    <row r="34" spans="1:12" s="420" customFormat="1" ht="21" customHeight="1">
      <c r="A34" s="438" t="s">
        <v>1817</v>
      </c>
      <c r="B34" s="439"/>
      <c r="C34" s="439"/>
      <c r="D34" s="439"/>
      <c r="E34" s="439"/>
      <c r="F34" s="439"/>
      <c r="G34" s="439"/>
      <c r="H34" s="439"/>
      <c r="I34" s="562"/>
      <c r="J34" s="562"/>
      <c r="K34" s="562"/>
      <c r="L34" s="23"/>
    </row>
    <row r="35" spans="1:11" s="420" customFormat="1" ht="12.75" customHeight="1">
      <c r="A35" s="838" t="s">
        <v>943</v>
      </c>
      <c r="B35" s="439"/>
      <c r="C35" s="439"/>
      <c r="D35" s="439"/>
      <c r="E35" s="439"/>
      <c r="F35" s="439"/>
      <c r="G35" s="439"/>
      <c r="H35" s="439"/>
      <c r="I35" s="439"/>
      <c r="J35" s="439"/>
      <c r="K35" s="439"/>
    </row>
    <row r="37" ht="14.25">
      <c r="D37" s="827"/>
    </row>
    <row r="38" ht="14.25">
      <c r="D38" s="826"/>
    </row>
    <row r="39" ht="14.25" customHeight="1"/>
    <row r="47" ht="14.25" customHeight="1"/>
  </sheetData>
  <mergeCells count="18">
    <mergeCell ref="A1:F1"/>
    <mergeCell ref="A2:F2"/>
    <mergeCell ref="A3:B14"/>
    <mergeCell ref="F3:G11"/>
    <mergeCell ref="C12:C14"/>
    <mergeCell ref="D12:D14"/>
    <mergeCell ref="E12:E14"/>
    <mergeCell ref="F12:F14"/>
    <mergeCell ref="G12:G14"/>
    <mergeCell ref="C3:E11"/>
    <mergeCell ref="H4:K7"/>
    <mergeCell ref="H3:K3"/>
    <mergeCell ref="J12:J14"/>
    <mergeCell ref="K12:K14"/>
    <mergeCell ref="H12:H14"/>
    <mergeCell ref="I12:I14"/>
    <mergeCell ref="H8:I11"/>
    <mergeCell ref="J8:K11"/>
  </mergeCells>
  <hyperlinks>
    <hyperlink ref="J1" location="'Spis tablic     List of tables'!A5" display="Powrót do spisu tablic"/>
    <hyperlink ref="J2" location="'Spis tablic     List of tables'!A5"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showGridLines="0" workbookViewId="0" topLeftCell="A10">
      <selection activeCell="P24" sqref="P24"/>
    </sheetView>
  </sheetViews>
  <sheetFormatPr defaultColWidth="9" defaultRowHeight="14.25"/>
  <cols>
    <col min="1" max="1" width="6.59765625" style="19" customWidth="1"/>
    <col min="2" max="2" width="10.59765625" style="19" customWidth="1"/>
    <col min="3" max="10" width="10" style="19" customWidth="1"/>
    <col min="11" max="11" width="13.59765625" style="19" customWidth="1"/>
    <col min="12" max="12" width="9" style="19" customWidth="1"/>
    <col min="13" max="13" width="2.3984375" style="19" customWidth="1"/>
    <col min="14" max="14" width="9" style="19" customWidth="1"/>
    <col min="15" max="15" width="2.3984375" style="19" customWidth="1"/>
    <col min="16" max="16" width="9" style="19" customWidth="1"/>
    <col min="17" max="17" width="2.3984375" style="19" customWidth="1"/>
    <col min="18" max="18" width="9" style="19" customWidth="1"/>
    <col min="19" max="19" width="2.3984375" style="19" customWidth="1"/>
    <col min="20" max="20" width="9" style="19" customWidth="1"/>
    <col min="21" max="21" width="2.3984375" style="19" customWidth="1"/>
    <col min="22" max="22" width="9" style="19" customWidth="1"/>
    <col min="23" max="23" width="2.3984375" style="19" customWidth="1"/>
    <col min="24" max="24" width="9" style="19" customWidth="1"/>
    <col min="25" max="25" width="2.3984375" style="19" customWidth="1"/>
    <col min="26" max="26" width="9" style="19" customWidth="1"/>
    <col min="27" max="27" width="2.3984375" style="19" customWidth="1"/>
    <col min="28" max="28" width="9" style="19" customWidth="1"/>
    <col min="29" max="29" width="2.3984375" style="19" customWidth="1"/>
    <col min="30" max="16384" width="9" style="19" customWidth="1"/>
  </cols>
  <sheetData>
    <row r="1" spans="1:10" s="681" customFormat="1" ht="12.75" customHeight="1">
      <c r="A1" s="2017" t="s">
        <v>539</v>
      </c>
      <c r="B1" s="2017"/>
      <c r="C1" s="2017"/>
      <c r="D1" s="2017"/>
      <c r="E1" s="2017"/>
      <c r="F1" s="2017"/>
      <c r="G1" s="2014"/>
      <c r="H1" s="1063"/>
      <c r="I1" s="1807" t="s">
        <v>494</v>
      </c>
      <c r="J1" s="1807"/>
    </row>
    <row r="2" spans="1:10" s="681" customFormat="1" ht="12.75" customHeight="1">
      <c r="A2" s="1058" t="s">
        <v>368</v>
      </c>
      <c r="B2" s="1058"/>
      <c r="C2" s="1058"/>
      <c r="D2" s="1058"/>
      <c r="E2" s="1057"/>
      <c r="F2" s="1057"/>
      <c r="G2" s="1057"/>
      <c r="H2" s="1057"/>
      <c r="I2" s="1735" t="s">
        <v>495</v>
      </c>
      <c r="J2" s="1735"/>
    </row>
    <row r="3" spans="1:10" ht="12.75" customHeight="1">
      <c r="A3" s="846" t="s">
        <v>876</v>
      </c>
      <c r="B3" s="1058"/>
      <c r="C3" s="1058"/>
      <c r="D3" s="1058"/>
      <c r="E3" s="1058"/>
      <c r="F3" s="1058"/>
      <c r="G3" s="1057"/>
      <c r="H3" s="1057"/>
      <c r="I3" s="1057"/>
      <c r="J3" s="1057"/>
    </row>
    <row r="4" spans="1:6" ht="12.75" customHeight="1">
      <c r="A4" s="1061" t="s">
        <v>879</v>
      </c>
      <c r="B4" s="1065"/>
      <c r="C4" s="1065"/>
      <c r="D4" s="1065"/>
      <c r="E4" s="1057"/>
      <c r="F4" s="1057"/>
    </row>
    <row r="5" spans="1:10" s="34" customFormat="1" ht="12.75" customHeight="1">
      <c r="A5" s="1836" t="s">
        <v>831</v>
      </c>
      <c r="B5" s="1837"/>
      <c r="C5" s="2006" t="s">
        <v>719</v>
      </c>
      <c r="D5" s="518"/>
      <c r="E5" s="518"/>
      <c r="F5" s="518"/>
      <c r="G5" s="518"/>
      <c r="H5" s="518"/>
      <c r="I5" s="518"/>
      <c r="J5" s="518"/>
    </row>
    <row r="6" spans="1:10" s="34" customFormat="1" ht="12" customHeight="1">
      <c r="A6" s="1824"/>
      <c r="B6" s="2005"/>
      <c r="C6" s="1856"/>
      <c r="D6" s="2008" t="s">
        <v>869</v>
      </c>
      <c r="E6" s="2008" t="s">
        <v>886</v>
      </c>
      <c r="F6" s="1837" t="s">
        <v>880</v>
      </c>
      <c r="G6" s="2008" t="s">
        <v>872</v>
      </c>
      <c r="H6" s="2008" t="s">
        <v>640</v>
      </c>
      <c r="I6" s="2008" t="s">
        <v>641</v>
      </c>
      <c r="J6" s="2006" t="s">
        <v>881</v>
      </c>
    </row>
    <row r="7" spans="1:10" s="34" customFormat="1" ht="12" customHeight="1">
      <c r="A7" s="1824"/>
      <c r="B7" s="2005"/>
      <c r="C7" s="1856"/>
      <c r="D7" s="1829"/>
      <c r="E7" s="1829"/>
      <c r="F7" s="2005"/>
      <c r="G7" s="1829"/>
      <c r="H7" s="1829"/>
      <c r="I7" s="1829"/>
      <c r="J7" s="1856"/>
    </row>
    <row r="8" spans="1:10" s="34" customFormat="1" ht="157.7" customHeight="1">
      <c r="A8" s="1839"/>
      <c r="B8" s="1840"/>
      <c r="C8" s="2007"/>
      <c r="D8" s="2009"/>
      <c r="E8" s="2009"/>
      <c r="F8" s="1840"/>
      <c r="G8" s="2009"/>
      <c r="H8" s="2009"/>
      <c r="I8" s="2009"/>
      <c r="J8" s="2007"/>
    </row>
    <row r="9" spans="1:10" s="34" customFormat="1" ht="12" customHeight="1">
      <c r="A9" s="2016" t="s">
        <v>398</v>
      </c>
      <c r="B9" s="2016"/>
      <c r="C9" s="2016"/>
      <c r="D9" s="2016"/>
      <c r="E9" s="2016"/>
      <c r="F9" s="2016"/>
      <c r="G9" s="2016"/>
      <c r="H9" s="2016"/>
      <c r="I9" s="2016"/>
      <c r="J9" s="2016"/>
    </row>
    <row r="10" spans="1:10" s="34" customFormat="1" ht="12" customHeight="1">
      <c r="A10" s="2002" t="s">
        <v>1559</v>
      </c>
      <c r="B10" s="2002"/>
      <c r="C10" s="2002"/>
      <c r="D10" s="2002"/>
      <c r="E10" s="2002"/>
      <c r="F10" s="2002"/>
      <c r="G10" s="2002"/>
      <c r="H10" s="2002"/>
      <c r="I10" s="2002"/>
      <c r="J10" s="2002"/>
    </row>
    <row r="11" spans="1:10" s="34" customFormat="1" ht="12.75" customHeight="1">
      <c r="A11" s="648">
        <v>2018</v>
      </c>
      <c r="B11" s="106" t="s">
        <v>282</v>
      </c>
      <c r="C11" s="109">
        <v>463.408</v>
      </c>
      <c r="D11" s="109">
        <v>274.543</v>
      </c>
      <c r="E11" s="109">
        <v>5.091</v>
      </c>
      <c r="F11" s="109">
        <v>9.88</v>
      </c>
      <c r="G11" s="109">
        <v>65.62</v>
      </c>
      <c r="H11" s="109">
        <v>8.56</v>
      </c>
      <c r="I11" s="109">
        <v>2.999</v>
      </c>
      <c r="J11" s="236">
        <v>42.771</v>
      </c>
    </row>
    <row r="12" spans="1:10" s="34" customFormat="1" ht="12.75" customHeight="1">
      <c r="A12" s="648"/>
      <c r="B12" s="106" t="s">
        <v>660</v>
      </c>
      <c r="C12" s="109">
        <v>978.598</v>
      </c>
      <c r="D12" s="109">
        <v>537.987</v>
      </c>
      <c r="E12" s="109">
        <v>12.776</v>
      </c>
      <c r="F12" s="109">
        <v>29.498</v>
      </c>
      <c r="G12" s="109">
        <v>196.692</v>
      </c>
      <c r="H12" s="109">
        <v>21.172</v>
      </c>
      <c r="I12" s="109">
        <v>4.469</v>
      </c>
      <c r="J12" s="236">
        <v>27.495</v>
      </c>
    </row>
    <row r="13" spans="1:10" s="34" customFormat="1" ht="12.75" customHeight="1">
      <c r="A13" s="648"/>
      <c r="B13" s="106" t="s">
        <v>654</v>
      </c>
      <c r="C13" s="109">
        <v>1546.645</v>
      </c>
      <c r="D13" s="109">
        <v>853.156</v>
      </c>
      <c r="E13" s="109">
        <v>31.571</v>
      </c>
      <c r="F13" s="109">
        <v>55</v>
      </c>
      <c r="G13" s="109">
        <v>299.102</v>
      </c>
      <c r="H13" s="109">
        <v>27.551</v>
      </c>
      <c r="I13" s="109">
        <v>6.283</v>
      </c>
      <c r="J13" s="236">
        <v>8.98</v>
      </c>
    </row>
    <row r="14" spans="1:10" s="34" customFormat="1" ht="12.75" customHeight="1">
      <c r="A14" s="648"/>
      <c r="B14" s="106" t="s">
        <v>280</v>
      </c>
      <c r="C14" s="109">
        <v>1961.654</v>
      </c>
      <c r="D14" s="109">
        <v>1038.387</v>
      </c>
      <c r="E14" s="109">
        <v>38.543</v>
      </c>
      <c r="F14" s="109">
        <v>97.825</v>
      </c>
      <c r="G14" s="109">
        <v>337.612</v>
      </c>
      <c r="H14" s="109">
        <v>29</v>
      </c>
      <c r="I14" s="109">
        <v>7.766</v>
      </c>
      <c r="J14" s="799">
        <v>60.546</v>
      </c>
    </row>
    <row r="15" spans="1:10" s="34" customFormat="1" ht="8.25" customHeight="1">
      <c r="A15" s="648"/>
      <c r="B15" s="106"/>
      <c r="C15" s="109"/>
      <c r="D15" s="109"/>
      <c r="E15" s="109"/>
      <c r="F15" s="109"/>
      <c r="G15" s="109"/>
      <c r="H15" s="109"/>
      <c r="I15" s="109"/>
      <c r="J15" s="236"/>
    </row>
    <row r="16" spans="1:10" s="34" customFormat="1" ht="12.75" customHeight="1">
      <c r="A16" s="648">
        <v>2019</v>
      </c>
      <c r="B16" s="106" t="s">
        <v>282</v>
      </c>
      <c r="C16" s="109">
        <v>614.839</v>
      </c>
      <c r="D16" s="109">
        <v>359.582</v>
      </c>
      <c r="E16" s="109">
        <v>1.953</v>
      </c>
      <c r="F16" s="109">
        <v>26.864</v>
      </c>
      <c r="G16" s="109">
        <v>40.5</v>
      </c>
      <c r="H16" s="109">
        <v>8.258</v>
      </c>
      <c r="I16" s="109">
        <v>1.638</v>
      </c>
      <c r="J16" s="236">
        <v>57.04</v>
      </c>
    </row>
    <row r="17" spans="1:10" s="34" customFormat="1" ht="12.75" customHeight="1">
      <c r="A17" s="1343"/>
      <c r="B17" s="106" t="s">
        <v>660</v>
      </c>
      <c r="C17" s="1346">
        <v>1114.14</v>
      </c>
      <c r="D17" s="1346">
        <v>686.13</v>
      </c>
      <c r="E17" s="1346">
        <v>6.654</v>
      </c>
      <c r="F17" s="1346">
        <v>52.162</v>
      </c>
      <c r="G17" s="1346">
        <v>91.491</v>
      </c>
      <c r="H17" s="1346">
        <v>15.355</v>
      </c>
      <c r="I17" s="1346">
        <v>0.162</v>
      </c>
      <c r="J17" s="236">
        <v>50.302</v>
      </c>
    </row>
    <row r="18" spans="1:10" s="34" customFormat="1" ht="12" customHeight="1">
      <c r="A18" s="211"/>
      <c r="B18" s="305"/>
      <c r="C18" s="236"/>
      <c r="D18" s="236"/>
      <c r="E18" s="236"/>
      <c r="F18" s="236"/>
      <c r="G18" s="236"/>
      <c r="H18" s="236"/>
      <c r="I18" s="236"/>
      <c r="J18" s="236"/>
    </row>
    <row r="19" spans="1:10" s="34" customFormat="1" ht="12" customHeight="1">
      <c r="A19" s="2016" t="s">
        <v>399</v>
      </c>
      <c r="B19" s="2016"/>
      <c r="C19" s="2016"/>
      <c r="D19" s="2016"/>
      <c r="E19" s="2016"/>
      <c r="F19" s="2016"/>
      <c r="G19" s="2016"/>
      <c r="H19" s="2016"/>
      <c r="I19" s="2016"/>
      <c r="J19" s="2016"/>
    </row>
    <row r="20" spans="1:10" s="34" customFormat="1" ht="12.75" customHeight="1">
      <c r="A20" s="2002" t="s">
        <v>1560</v>
      </c>
      <c r="B20" s="2002"/>
      <c r="C20" s="2002"/>
      <c r="D20" s="2002"/>
      <c r="E20" s="2002"/>
      <c r="F20" s="2002"/>
      <c r="G20" s="2002"/>
      <c r="H20" s="2002"/>
      <c r="I20" s="2002"/>
      <c r="J20" s="2002"/>
    </row>
    <row r="21" spans="1:10" s="34" customFormat="1" ht="12.75" customHeight="1">
      <c r="A21" s="648">
        <v>2018</v>
      </c>
      <c r="B21" s="106" t="s">
        <v>282</v>
      </c>
      <c r="C21" s="109">
        <v>160.637</v>
      </c>
      <c r="D21" s="109">
        <v>105.386</v>
      </c>
      <c r="E21" s="109">
        <v>8.823</v>
      </c>
      <c r="F21" s="109">
        <v>19.012</v>
      </c>
      <c r="G21" s="109">
        <v>8.968</v>
      </c>
      <c r="H21" s="109">
        <v>1.175</v>
      </c>
      <c r="I21" s="109">
        <v>10.984</v>
      </c>
      <c r="J21" s="83">
        <v>1.734</v>
      </c>
    </row>
    <row r="22" spans="1:10" s="34" customFormat="1" ht="12.75" customHeight="1">
      <c r="A22" s="648"/>
      <c r="B22" s="106" t="s">
        <v>660</v>
      </c>
      <c r="C22" s="109">
        <v>216.325</v>
      </c>
      <c r="D22" s="109">
        <v>116.137</v>
      </c>
      <c r="E22" s="109">
        <v>9.987</v>
      </c>
      <c r="F22" s="109">
        <v>36.779</v>
      </c>
      <c r="G22" s="109">
        <v>27.928</v>
      </c>
      <c r="H22" s="109">
        <v>1.696</v>
      </c>
      <c r="I22" s="109">
        <v>17.761</v>
      </c>
      <c r="J22" s="236">
        <v>0.704</v>
      </c>
    </row>
    <row r="23" spans="1:10" s="34" customFormat="1" ht="12.75" customHeight="1">
      <c r="A23" s="648"/>
      <c r="B23" s="106" t="s">
        <v>654</v>
      </c>
      <c r="C23" s="109">
        <v>203.837</v>
      </c>
      <c r="D23" s="109">
        <v>107.262</v>
      </c>
      <c r="E23" s="109">
        <v>14.375</v>
      </c>
      <c r="F23" s="109">
        <v>35.592</v>
      </c>
      <c r="G23" s="109">
        <v>32.168</v>
      </c>
      <c r="H23" s="109">
        <v>2.378</v>
      </c>
      <c r="I23" s="109">
        <v>2.012</v>
      </c>
      <c r="J23" s="236">
        <v>0.847</v>
      </c>
    </row>
    <row r="24" spans="1:10" s="34" customFormat="1" ht="12.75" customHeight="1">
      <c r="A24" s="648"/>
      <c r="B24" s="106" t="s">
        <v>280</v>
      </c>
      <c r="C24" s="109">
        <v>202.071</v>
      </c>
      <c r="D24" s="109">
        <v>122.742</v>
      </c>
      <c r="E24" s="109">
        <v>26.72</v>
      </c>
      <c r="F24" s="109">
        <v>19.554</v>
      </c>
      <c r="G24" s="109">
        <v>25.129</v>
      </c>
      <c r="H24" s="109">
        <v>2.179</v>
      </c>
      <c r="I24" s="107" t="s">
        <v>606</v>
      </c>
      <c r="J24" s="799">
        <v>0.211</v>
      </c>
    </row>
    <row r="25" spans="1:10" s="34" customFormat="1" ht="8.25" customHeight="1">
      <c r="A25" s="648"/>
      <c r="B25" s="106"/>
      <c r="C25" s="109"/>
      <c r="D25" s="109"/>
      <c r="E25" s="109"/>
      <c r="F25" s="109"/>
      <c r="G25" s="109"/>
      <c r="H25" s="109"/>
      <c r="I25" s="109"/>
      <c r="J25" s="236"/>
    </row>
    <row r="26" spans="1:10" s="34" customFormat="1" ht="12.75" customHeight="1">
      <c r="A26" s="648">
        <v>2019</v>
      </c>
      <c r="B26" s="106" t="s">
        <v>282</v>
      </c>
      <c r="C26" s="109">
        <v>87.096</v>
      </c>
      <c r="D26" s="109">
        <v>16.164</v>
      </c>
      <c r="E26" s="109">
        <v>8.645</v>
      </c>
      <c r="F26" s="109">
        <v>12.805</v>
      </c>
      <c r="G26" s="109">
        <v>28.105</v>
      </c>
      <c r="H26" s="109">
        <v>1.035</v>
      </c>
      <c r="I26" s="109">
        <v>13.017</v>
      </c>
      <c r="J26" s="236">
        <v>1.563</v>
      </c>
    </row>
    <row r="27" spans="1:10" s="34" customFormat="1" ht="12.75" customHeight="1">
      <c r="A27" s="1343"/>
      <c r="B27" s="106" t="s">
        <v>660</v>
      </c>
      <c r="C27" s="1346">
        <v>143.597</v>
      </c>
      <c r="D27" s="1346">
        <v>55.431</v>
      </c>
      <c r="E27" s="1346">
        <v>11.312</v>
      </c>
      <c r="F27" s="1346">
        <v>17.077</v>
      </c>
      <c r="G27" s="1346">
        <v>23.516</v>
      </c>
      <c r="H27" s="1346">
        <v>0.952</v>
      </c>
      <c r="I27" s="1346">
        <v>21.09</v>
      </c>
      <c r="J27" s="236">
        <v>0.509</v>
      </c>
    </row>
    <row r="28" spans="1:10" s="34" customFormat="1" ht="12" customHeight="1">
      <c r="A28" s="211"/>
      <c r="B28" s="305"/>
      <c r="C28" s="236"/>
      <c r="D28" s="236"/>
      <c r="E28" s="236"/>
      <c r="F28" s="236"/>
      <c r="G28" s="236"/>
      <c r="H28" s="236"/>
      <c r="I28" s="236"/>
      <c r="J28" s="236"/>
    </row>
    <row r="29" spans="1:10" s="34" customFormat="1" ht="12.75" customHeight="1">
      <c r="A29" s="2016" t="s">
        <v>400</v>
      </c>
      <c r="B29" s="2016"/>
      <c r="C29" s="2016"/>
      <c r="D29" s="2016"/>
      <c r="E29" s="2016"/>
      <c r="F29" s="2016"/>
      <c r="G29" s="2016"/>
      <c r="H29" s="2016"/>
      <c r="I29" s="2016"/>
      <c r="J29" s="2016"/>
    </row>
    <row r="30" spans="1:10" s="34" customFormat="1" ht="12.75" customHeight="1">
      <c r="A30" s="2002" t="s">
        <v>1561</v>
      </c>
      <c r="B30" s="2002"/>
      <c r="C30" s="2002"/>
      <c r="D30" s="2002"/>
      <c r="E30" s="2002"/>
      <c r="F30" s="2002"/>
      <c r="G30" s="2002"/>
      <c r="H30" s="2002"/>
      <c r="I30" s="2002"/>
      <c r="J30" s="2002"/>
    </row>
    <row r="31" spans="1:10" s="34" customFormat="1" ht="12.75" customHeight="1">
      <c r="A31" s="648">
        <v>2018</v>
      </c>
      <c r="B31" s="106" t="s">
        <v>282</v>
      </c>
      <c r="C31" s="109">
        <v>302.771</v>
      </c>
      <c r="D31" s="109">
        <v>169.157</v>
      </c>
      <c r="E31" s="109">
        <v>-3.732</v>
      </c>
      <c r="F31" s="109">
        <v>-9.132</v>
      </c>
      <c r="G31" s="109">
        <v>56.652</v>
      </c>
      <c r="H31" s="109">
        <v>7.385</v>
      </c>
      <c r="I31" s="109">
        <v>-7.985</v>
      </c>
      <c r="J31" s="236">
        <v>41.037</v>
      </c>
    </row>
    <row r="32" spans="1:10" s="34" customFormat="1" ht="12.75" customHeight="1">
      <c r="A32" s="648"/>
      <c r="B32" s="106" t="s">
        <v>660</v>
      </c>
      <c r="C32" s="109">
        <v>762.273</v>
      </c>
      <c r="D32" s="109">
        <v>421.85</v>
      </c>
      <c r="E32" s="109">
        <v>2.789</v>
      </c>
      <c r="F32" s="109">
        <v>-7.281</v>
      </c>
      <c r="G32" s="109">
        <v>168.764</v>
      </c>
      <c r="H32" s="109">
        <v>19.476</v>
      </c>
      <c r="I32" s="109">
        <v>-13.292</v>
      </c>
      <c r="J32" s="236">
        <v>26.791</v>
      </c>
    </row>
    <row r="33" spans="1:10" s="34" customFormat="1" ht="12.75" customHeight="1">
      <c r="A33" s="648"/>
      <c r="B33" s="106" t="s">
        <v>654</v>
      </c>
      <c r="C33" s="109">
        <v>1342.808</v>
      </c>
      <c r="D33" s="109">
        <v>745.894</v>
      </c>
      <c r="E33" s="109">
        <v>17.196</v>
      </c>
      <c r="F33" s="109">
        <v>19.408</v>
      </c>
      <c r="G33" s="109">
        <v>266.934</v>
      </c>
      <c r="H33" s="109">
        <v>25.173</v>
      </c>
      <c r="I33" s="109">
        <v>4.271</v>
      </c>
      <c r="J33" s="236">
        <v>8.133</v>
      </c>
    </row>
    <row r="34" spans="1:10" s="34" customFormat="1" ht="12.75" customHeight="1">
      <c r="A34" s="648"/>
      <c r="B34" s="106" t="s">
        <v>280</v>
      </c>
      <c r="C34" s="109">
        <v>1759.583</v>
      </c>
      <c r="D34" s="109">
        <v>915.645</v>
      </c>
      <c r="E34" s="109">
        <v>11.823</v>
      </c>
      <c r="F34" s="109">
        <v>78.271</v>
      </c>
      <c r="G34" s="109">
        <v>312.483</v>
      </c>
      <c r="H34" s="109">
        <v>26.821</v>
      </c>
      <c r="I34" s="109">
        <v>7.766</v>
      </c>
      <c r="J34" s="799">
        <v>60.335</v>
      </c>
    </row>
    <row r="35" spans="1:10" s="34" customFormat="1" ht="8.25" customHeight="1">
      <c r="A35" s="648"/>
      <c r="B35" s="106"/>
      <c r="C35" s="109"/>
      <c r="D35" s="109"/>
      <c r="E35" s="109"/>
      <c r="F35" s="109"/>
      <c r="G35" s="109"/>
      <c r="H35" s="109"/>
      <c r="I35" s="109"/>
      <c r="J35" s="236"/>
    </row>
    <row r="36" spans="1:10" s="34" customFormat="1" ht="12.75" customHeight="1">
      <c r="A36" s="648">
        <v>2019</v>
      </c>
      <c r="B36" s="106" t="s">
        <v>282</v>
      </c>
      <c r="C36" s="109">
        <v>527.743</v>
      </c>
      <c r="D36" s="109">
        <v>343.418</v>
      </c>
      <c r="E36" s="109">
        <v>-6.692</v>
      </c>
      <c r="F36" s="109">
        <v>14.059</v>
      </c>
      <c r="G36" s="109">
        <v>12.395</v>
      </c>
      <c r="H36" s="109">
        <v>7.223</v>
      </c>
      <c r="I36" s="109">
        <v>-11.379</v>
      </c>
      <c r="J36" s="236">
        <v>55.477</v>
      </c>
    </row>
    <row r="37" spans="1:10" s="34" customFormat="1" ht="12.75" customHeight="1">
      <c r="A37" s="1343"/>
      <c r="B37" s="106" t="s">
        <v>660</v>
      </c>
      <c r="C37" s="1346">
        <v>970.543</v>
      </c>
      <c r="D37" s="1346">
        <v>630.699</v>
      </c>
      <c r="E37" s="1346">
        <v>-4.658</v>
      </c>
      <c r="F37" s="1346">
        <v>35.085</v>
      </c>
      <c r="G37" s="1346">
        <v>67.975</v>
      </c>
      <c r="H37" s="1346">
        <v>14.403</v>
      </c>
      <c r="I37" s="1346">
        <v>-20.928</v>
      </c>
      <c r="J37" s="236">
        <v>49.793</v>
      </c>
    </row>
    <row r="38" spans="1:10" ht="14.25">
      <c r="A38" s="2013" t="s">
        <v>1790</v>
      </c>
      <c r="B38" s="2013"/>
      <c r="C38" s="2013"/>
      <c r="D38" s="2013"/>
      <c r="E38" s="2013"/>
      <c r="F38" s="2013"/>
      <c r="G38" s="2013"/>
      <c r="H38" s="2013"/>
      <c r="I38" s="2014"/>
      <c r="J38" s="2014"/>
    </row>
    <row r="39" ht="14.25">
      <c r="A39" s="1458" t="s">
        <v>1789</v>
      </c>
    </row>
    <row r="41" spans="4:5" ht="14.25">
      <c r="D41" s="691"/>
      <c r="E41" s="691"/>
    </row>
  </sheetData>
  <mergeCells count="19">
    <mergeCell ref="A1:G1"/>
    <mergeCell ref="I1:J1"/>
    <mergeCell ref="I2:J2"/>
    <mergeCell ref="A10:J10"/>
    <mergeCell ref="A5:B8"/>
    <mergeCell ref="C5:C8"/>
    <mergeCell ref="D6:D8"/>
    <mergeCell ref="E6:E8"/>
    <mergeCell ref="F6:F8"/>
    <mergeCell ref="G6:G8"/>
    <mergeCell ref="H6:H8"/>
    <mergeCell ref="I6:I8"/>
    <mergeCell ref="J6:J8"/>
    <mergeCell ref="A9:J9"/>
    <mergeCell ref="A38:J38"/>
    <mergeCell ref="A19:J19"/>
    <mergeCell ref="A20:J20"/>
    <mergeCell ref="A29:J29"/>
    <mergeCell ref="A30:J30"/>
  </mergeCells>
  <hyperlinks>
    <hyperlink ref="I2" location="'Spis tablic     List of tables'!A1" display="Powrót do spisu tablic"/>
    <hyperlink ref="I1" location="'Spis tablic     List of tables'!A1" display="Powrót do spisu tablic"/>
    <hyperlink ref="I1:J1" location="'Spis tablic     List of tables'!A45" display="Powrót do spisu tablic"/>
    <hyperlink ref="I2:J2" location="'Spis tablic     List of tables'!A4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showGridLines="0" workbookViewId="0" topLeftCell="A16">
      <selection activeCell="P24" sqref="P24"/>
    </sheetView>
  </sheetViews>
  <sheetFormatPr defaultColWidth="9" defaultRowHeight="14.25"/>
  <cols>
    <col min="1" max="1" width="6.59765625" style="19" customWidth="1"/>
    <col min="2" max="2" width="10.59765625" style="19" customWidth="1"/>
    <col min="3" max="10" width="10.5" style="19" customWidth="1"/>
    <col min="11" max="11" width="9" style="19" customWidth="1"/>
    <col min="12" max="12" width="5" style="19" customWidth="1"/>
    <col min="13" max="16384" width="9" style="19" customWidth="1"/>
  </cols>
  <sheetData>
    <row r="1" spans="1:10" ht="12.75" customHeight="1">
      <c r="A1" s="1733"/>
      <c r="B1" s="1733"/>
      <c r="C1" s="1733"/>
      <c r="F1" s="274"/>
      <c r="G1" s="72"/>
      <c r="I1" s="1807" t="s">
        <v>494</v>
      </c>
      <c r="J1" s="1807"/>
    </row>
    <row r="2" spans="1:10" ht="12.75" customHeight="1">
      <c r="A2" s="2019"/>
      <c r="B2" s="2019"/>
      <c r="C2" s="2019"/>
      <c r="I2" s="1735" t="s">
        <v>495</v>
      </c>
      <c r="J2" s="1735"/>
    </row>
    <row r="3" spans="1:10" s="681" customFormat="1" ht="12.75" customHeight="1">
      <c r="A3" s="2017" t="s">
        <v>1793</v>
      </c>
      <c r="B3" s="2017"/>
      <c r="C3" s="2017"/>
      <c r="D3" s="2017"/>
      <c r="E3" s="2017"/>
      <c r="F3" s="2017"/>
      <c r="G3" s="2017"/>
      <c r="H3" s="2017"/>
      <c r="I3" s="2017"/>
      <c r="J3" s="2014"/>
    </row>
    <row r="4" spans="1:10" s="681" customFormat="1" ht="14.25" customHeight="1">
      <c r="A4" s="2018" t="s">
        <v>882</v>
      </c>
      <c r="B4" s="2018"/>
      <c r="C4" s="2018"/>
      <c r="D4" s="2018"/>
      <c r="E4" s="2018"/>
      <c r="F4" s="2018"/>
      <c r="G4" s="2018"/>
      <c r="H4" s="2018"/>
      <c r="I4" s="2018"/>
      <c r="J4" s="2018"/>
    </row>
    <row r="5" spans="1:10" s="28" customFormat="1" ht="12.75" customHeight="1">
      <c r="A5" s="1836" t="s">
        <v>831</v>
      </c>
      <c r="B5" s="1837"/>
      <c r="C5" s="2006" t="s">
        <v>719</v>
      </c>
      <c r="D5" s="518"/>
      <c r="E5" s="518"/>
      <c r="F5" s="518"/>
      <c r="G5" s="518"/>
      <c r="H5" s="518"/>
      <c r="I5" s="518"/>
      <c r="J5" s="518"/>
    </row>
    <row r="6" spans="1:10" s="28" customFormat="1" ht="12" customHeight="1">
      <c r="A6" s="1824"/>
      <c r="B6" s="2005"/>
      <c r="C6" s="1856"/>
      <c r="D6" s="2008" t="s">
        <v>1197</v>
      </c>
      <c r="E6" s="2008" t="s">
        <v>886</v>
      </c>
      <c r="F6" s="1837" t="s">
        <v>883</v>
      </c>
      <c r="G6" s="2008" t="s">
        <v>887</v>
      </c>
      <c r="H6" s="2008" t="s">
        <v>884</v>
      </c>
      <c r="I6" s="2008" t="s">
        <v>641</v>
      </c>
      <c r="J6" s="2006" t="s">
        <v>881</v>
      </c>
    </row>
    <row r="7" spans="1:10" s="28" customFormat="1" ht="11.25" customHeight="1">
      <c r="A7" s="1824"/>
      <c r="B7" s="2005"/>
      <c r="C7" s="1856"/>
      <c r="D7" s="1829"/>
      <c r="E7" s="1829"/>
      <c r="F7" s="2005"/>
      <c r="G7" s="1829"/>
      <c r="H7" s="1829"/>
      <c r="I7" s="1829"/>
      <c r="J7" s="1856"/>
    </row>
    <row r="8" spans="1:10" s="28" customFormat="1" ht="160.5" customHeight="1">
      <c r="A8" s="1839"/>
      <c r="B8" s="1840"/>
      <c r="C8" s="2007"/>
      <c r="D8" s="2009"/>
      <c r="E8" s="2009"/>
      <c r="F8" s="1840"/>
      <c r="G8" s="2009"/>
      <c r="H8" s="2009"/>
      <c r="I8" s="2009"/>
      <c r="J8" s="2007"/>
    </row>
    <row r="9" spans="1:10" s="28" customFormat="1" ht="12.75" customHeight="1">
      <c r="A9" s="2010" t="s">
        <v>401</v>
      </c>
      <c r="B9" s="2010"/>
      <c r="C9" s="2010"/>
      <c r="D9" s="2010"/>
      <c r="E9" s="2010"/>
      <c r="F9" s="2010"/>
      <c r="G9" s="2010"/>
      <c r="H9" s="2010"/>
      <c r="I9" s="2010"/>
      <c r="J9" s="2010"/>
    </row>
    <row r="10" spans="1:10" s="28" customFormat="1" ht="12" customHeight="1">
      <c r="A10" s="2002" t="s">
        <v>402</v>
      </c>
      <c r="B10" s="2002"/>
      <c r="C10" s="2002"/>
      <c r="D10" s="2002"/>
      <c r="E10" s="2002"/>
      <c r="F10" s="2002"/>
      <c r="G10" s="2002"/>
      <c r="H10" s="2002"/>
      <c r="I10" s="2002"/>
      <c r="J10" s="2002"/>
    </row>
    <row r="11" spans="1:10" s="28" customFormat="1" ht="12.75" customHeight="1">
      <c r="A11" s="648">
        <v>2018</v>
      </c>
      <c r="B11" s="106" t="s">
        <v>390</v>
      </c>
      <c r="C11" s="109">
        <v>3.4</v>
      </c>
      <c r="D11" s="109">
        <v>5.3</v>
      </c>
      <c r="E11" s="109">
        <v>-11.2</v>
      </c>
      <c r="F11" s="109">
        <v>-3.6</v>
      </c>
      <c r="G11" s="109">
        <v>1.3</v>
      </c>
      <c r="H11" s="109">
        <v>3</v>
      </c>
      <c r="I11" s="109">
        <v>-14.4</v>
      </c>
      <c r="J11" s="110">
        <v>1.7</v>
      </c>
    </row>
    <row r="12" spans="1:10" s="34" customFormat="1" ht="12.75" customHeight="1">
      <c r="A12" s="648"/>
      <c r="B12" s="106" t="s">
        <v>388</v>
      </c>
      <c r="C12" s="109">
        <v>4.3</v>
      </c>
      <c r="D12" s="109">
        <v>6.6</v>
      </c>
      <c r="E12" s="109">
        <v>-8.2</v>
      </c>
      <c r="F12" s="109">
        <v>-0.7</v>
      </c>
      <c r="G12" s="109">
        <v>1.2</v>
      </c>
      <c r="H12" s="109">
        <v>3.4</v>
      </c>
      <c r="I12" s="109">
        <v>-13.3</v>
      </c>
      <c r="J12" s="110">
        <v>0.7</v>
      </c>
    </row>
    <row r="13" spans="1:10" s="34" customFormat="1" ht="12.75" customHeight="1">
      <c r="A13" s="648"/>
      <c r="B13" s="106" t="s">
        <v>391</v>
      </c>
      <c r="C13" s="109">
        <v>4.8</v>
      </c>
      <c r="D13" s="109">
        <v>6.9</v>
      </c>
      <c r="E13" s="109">
        <v>-4.4</v>
      </c>
      <c r="F13" s="109">
        <v>2.2</v>
      </c>
      <c r="G13" s="109">
        <v>1.4</v>
      </c>
      <c r="H13" s="109">
        <v>3.2</v>
      </c>
      <c r="I13" s="109">
        <v>2</v>
      </c>
      <c r="J13" s="110">
        <v>-5.4</v>
      </c>
    </row>
    <row r="14" spans="1:10" s="34" customFormat="1" ht="12.75" customHeight="1">
      <c r="A14" s="648"/>
      <c r="B14" s="106" t="s">
        <v>334</v>
      </c>
      <c r="C14" s="109">
        <v>4.8</v>
      </c>
      <c r="D14" s="109">
        <v>6.7</v>
      </c>
      <c r="E14" s="109">
        <v>-5.4</v>
      </c>
      <c r="F14" s="49">
        <v>4.9</v>
      </c>
      <c r="G14" s="109">
        <v>1.6</v>
      </c>
      <c r="H14" s="109">
        <v>2.6</v>
      </c>
      <c r="I14" s="109">
        <v>4.4</v>
      </c>
      <c r="J14" s="110">
        <v>-4.4</v>
      </c>
    </row>
    <row r="15" spans="1:10" s="34" customFormat="1" ht="8.25" customHeight="1">
      <c r="A15" s="648"/>
      <c r="B15" s="106"/>
      <c r="C15" s="109"/>
      <c r="D15" s="109"/>
      <c r="E15" s="109"/>
      <c r="F15" s="109"/>
      <c r="G15" s="109"/>
      <c r="H15" s="109"/>
      <c r="I15" s="109"/>
      <c r="J15" s="110"/>
    </row>
    <row r="16" spans="1:10" s="28" customFormat="1" ht="12.75" customHeight="1">
      <c r="A16" s="648">
        <v>2019</v>
      </c>
      <c r="B16" s="106" t="s">
        <v>390</v>
      </c>
      <c r="C16" s="109">
        <v>5</v>
      </c>
      <c r="D16" s="109">
        <v>7.2</v>
      </c>
      <c r="E16" s="109">
        <v>-11.3</v>
      </c>
      <c r="F16" s="109">
        <v>0.4</v>
      </c>
      <c r="G16" s="109">
        <v>0.5</v>
      </c>
      <c r="H16" s="109">
        <v>2</v>
      </c>
      <c r="I16" s="109">
        <v>-26.9</v>
      </c>
      <c r="J16" s="110">
        <v>-10.1</v>
      </c>
    </row>
    <row r="17" spans="1:10" s="28" customFormat="1" ht="12.75" customHeight="1">
      <c r="A17" s="1343"/>
      <c r="B17" s="106" t="s">
        <v>388</v>
      </c>
      <c r="C17" s="1345" t="s">
        <v>1486</v>
      </c>
      <c r="D17" s="1345" t="s">
        <v>1487</v>
      </c>
      <c r="E17" s="1345" t="s">
        <v>1488</v>
      </c>
      <c r="F17" s="1345" t="s">
        <v>1489</v>
      </c>
      <c r="G17" s="1345" t="s">
        <v>1490</v>
      </c>
      <c r="H17" s="1345" t="s">
        <v>1491</v>
      </c>
      <c r="I17" s="1345" t="s">
        <v>1492</v>
      </c>
      <c r="J17" s="83" t="s">
        <v>1493</v>
      </c>
    </row>
    <row r="18" spans="1:10" s="28" customFormat="1" ht="12" customHeight="1">
      <c r="A18" s="211"/>
      <c r="B18" s="305"/>
      <c r="C18" s="236"/>
      <c r="D18" s="236"/>
      <c r="E18" s="236"/>
      <c r="F18" s="236"/>
      <c r="G18" s="236"/>
      <c r="H18" s="236"/>
      <c r="I18" s="236"/>
      <c r="J18" s="236"/>
    </row>
    <row r="19" spans="1:10" s="28" customFormat="1" ht="12" customHeight="1">
      <c r="A19" s="2001" t="s">
        <v>403</v>
      </c>
      <c r="B19" s="2001"/>
      <c r="C19" s="2001"/>
      <c r="D19" s="2001"/>
      <c r="E19" s="2001"/>
      <c r="F19" s="2001"/>
      <c r="G19" s="2001"/>
      <c r="H19" s="2001"/>
      <c r="I19" s="2001"/>
      <c r="J19" s="2001"/>
    </row>
    <row r="20" spans="1:10" s="28" customFormat="1" ht="12.75" customHeight="1">
      <c r="A20" s="2002" t="s">
        <v>406</v>
      </c>
      <c r="B20" s="2002"/>
      <c r="C20" s="2002"/>
      <c r="D20" s="2002"/>
      <c r="E20" s="2002"/>
      <c r="F20" s="2002"/>
      <c r="G20" s="2002"/>
      <c r="H20" s="2002"/>
      <c r="I20" s="2002"/>
      <c r="J20" s="2002"/>
    </row>
    <row r="21" spans="1:10" s="28" customFormat="1" ht="12.75" customHeight="1">
      <c r="A21" s="648">
        <v>2018</v>
      </c>
      <c r="B21" s="106" t="s">
        <v>390</v>
      </c>
      <c r="C21" s="109">
        <v>3.6</v>
      </c>
      <c r="D21" s="109">
        <v>4</v>
      </c>
      <c r="E21" s="109">
        <v>-2.7</v>
      </c>
      <c r="F21" s="109">
        <v>-2.8</v>
      </c>
      <c r="G21" s="109">
        <v>2.1</v>
      </c>
      <c r="H21" s="109">
        <v>2.9</v>
      </c>
      <c r="I21" s="109">
        <v>-15.2</v>
      </c>
      <c r="J21" s="110">
        <v>22.9</v>
      </c>
    </row>
    <row r="22" spans="1:10" s="34" customFormat="1" ht="12.75" customHeight="1">
      <c r="A22" s="648"/>
      <c r="B22" s="106" t="s">
        <v>388</v>
      </c>
      <c r="C22" s="109">
        <v>4.3</v>
      </c>
      <c r="D22" s="109">
        <v>4.7</v>
      </c>
      <c r="E22" s="109">
        <v>1.3</v>
      </c>
      <c r="F22" s="109">
        <v>-0.5</v>
      </c>
      <c r="G22" s="109">
        <v>3</v>
      </c>
      <c r="H22" s="109">
        <v>3.8</v>
      </c>
      <c r="I22" s="109">
        <v>-11.6</v>
      </c>
      <c r="J22" s="110">
        <v>9.4</v>
      </c>
    </row>
    <row r="23" spans="1:10" s="34" customFormat="1" ht="12.75" customHeight="1">
      <c r="A23" s="648"/>
      <c r="B23" s="106" t="s">
        <v>391</v>
      </c>
      <c r="C23" s="109">
        <v>4.8</v>
      </c>
      <c r="D23" s="109">
        <v>5.4</v>
      </c>
      <c r="E23" s="109">
        <v>3.7</v>
      </c>
      <c r="F23" s="109">
        <v>2.4</v>
      </c>
      <c r="G23" s="109">
        <v>3.1</v>
      </c>
      <c r="H23" s="109">
        <v>3.3</v>
      </c>
      <c r="I23" s="109">
        <v>2.9</v>
      </c>
      <c r="J23" s="110">
        <v>2.3</v>
      </c>
    </row>
    <row r="24" spans="1:10" s="34" customFormat="1" ht="12.75" customHeight="1">
      <c r="A24" s="648"/>
      <c r="B24" s="106" t="s">
        <v>334</v>
      </c>
      <c r="C24" s="109">
        <v>4.8</v>
      </c>
      <c r="D24" s="109">
        <v>5</v>
      </c>
      <c r="E24" s="109">
        <v>2.3</v>
      </c>
      <c r="F24" s="49">
        <v>5.1</v>
      </c>
      <c r="G24" s="109">
        <v>2.8</v>
      </c>
      <c r="H24" s="109">
        <v>2.7</v>
      </c>
      <c r="I24" s="109">
        <v>3.1</v>
      </c>
      <c r="J24" s="110">
        <v>12.8</v>
      </c>
    </row>
    <row r="25" spans="1:10" s="34" customFormat="1" ht="8.25" customHeight="1">
      <c r="A25" s="648"/>
      <c r="B25" s="106"/>
      <c r="C25" s="109"/>
      <c r="D25" s="109"/>
      <c r="E25" s="109"/>
      <c r="F25" s="109"/>
      <c r="G25" s="109"/>
      <c r="H25" s="109"/>
      <c r="I25" s="109"/>
      <c r="J25" s="110"/>
    </row>
    <row r="26" spans="1:10" s="28" customFormat="1" ht="12.75" customHeight="1">
      <c r="A26" s="648">
        <v>2019</v>
      </c>
      <c r="B26" s="106" t="s">
        <v>390</v>
      </c>
      <c r="C26" s="109">
        <v>5.6</v>
      </c>
      <c r="D26" s="109">
        <v>6.6</v>
      </c>
      <c r="E26" s="109">
        <v>-4.8</v>
      </c>
      <c r="F26" s="109">
        <v>6.6</v>
      </c>
      <c r="G26" s="109">
        <v>0.5</v>
      </c>
      <c r="H26" s="109">
        <v>3.4</v>
      </c>
      <c r="I26" s="109">
        <v>-23.3</v>
      </c>
      <c r="J26" s="110">
        <v>29.3</v>
      </c>
    </row>
    <row r="27" spans="1:10" s="28" customFormat="1" ht="12.75" customHeight="1">
      <c r="A27" s="1343"/>
      <c r="B27" s="106" t="s">
        <v>388</v>
      </c>
      <c r="C27" s="1345" t="s">
        <v>1494</v>
      </c>
      <c r="D27" s="1345" t="s">
        <v>1495</v>
      </c>
      <c r="E27" s="1345" t="s">
        <v>1496</v>
      </c>
      <c r="F27" s="1345" t="s">
        <v>1497</v>
      </c>
      <c r="G27" s="1345" t="s">
        <v>1498</v>
      </c>
      <c r="H27" s="1345" t="s">
        <v>1499</v>
      </c>
      <c r="I27" s="1345" t="s">
        <v>1500</v>
      </c>
      <c r="J27" s="83" t="s">
        <v>1501</v>
      </c>
    </row>
    <row r="28" spans="1:10" s="28" customFormat="1" ht="12" customHeight="1">
      <c r="A28" s="211"/>
      <c r="B28" s="305"/>
      <c r="C28" s="236"/>
      <c r="D28" s="236"/>
      <c r="E28" s="236"/>
      <c r="F28" s="236"/>
      <c r="G28" s="236"/>
      <c r="H28" s="236"/>
      <c r="I28" s="236"/>
      <c r="J28" s="236"/>
    </row>
    <row r="29" spans="1:10" s="28" customFormat="1" ht="12.75" customHeight="1">
      <c r="A29" s="2001" t="s">
        <v>407</v>
      </c>
      <c r="B29" s="2001"/>
      <c r="C29" s="2001"/>
      <c r="D29" s="2001"/>
      <c r="E29" s="2001"/>
      <c r="F29" s="2001"/>
      <c r="G29" s="2001"/>
      <c r="H29" s="2001"/>
      <c r="I29" s="2001"/>
      <c r="J29" s="2001"/>
    </row>
    <row r="30" spans="1:10" s="28" customFormat="1" ht="12.75" customHeight="1">
      <c r="A30" s="2003" t="s">
        <v>408</v>
      </c>
      <c r="B30" s="2003"/>
      <c r="C30" s="2003"/>
      <c r="D30" s="2003"/>
      <c r="E30" s="2003"/>
      <c r="F30" s="2003"/>
      <c r="G30" s="2003"/>
      <c r="H30" s="2003"/>
      <c r="I30" s="2003"/>
      <c r="J30" s="2003"/>
    </row>
    <row r="31" spans="1:10" s="28" customFormat="1" ht="12.75" customHeight="1">
      <c r="A31" s="648">
        <v>2018</v>
      </c>
      <c r="B31" s="106" t="s">
        <v>390</v>
      </c>
      <c r="C31" s="109">
        <v>3</v>
      </c>
      <c r="D31" s="109">
        <v>3.3</v>
      </c>
      <c r="E31" s="109">
        <v>-2.9</v>
      </c>
      <c r="F31" s="109">
        <v>-3.6</v>
      </c>
      <c r="G31" s="109">
        <v>1.9</v>
      </c>
      <c r="H31" s="109">
        <v>2.5</v>
      </c>
      <c r="I31" s="109">
        <v>-15.7</v>
      </c>
      <c r="J31" s="110">
        <v>19.6</v>
      </c>
    </row>
    <row r="32" spans="1:10" s="34" customFormat="1" ht="12.75" customHeight="1">
      <c r="A32" s="648"/>
      <c r="B32" s="106" t="s">
        <v>388</v>
      </c>
      <c r="C32" s="109">
        <v>3.6</v>
      </c>
      <c r="D32" s="109">
        <v>3.9</v>
      </c>
      <c r="E32" s="109">
        <v>1</v>
      </c>
      <c r="F32" s="109">
        <v>-1.1</v>
      </c>
      <c r="G32" s="109">
        <v>2.8</v>
      </c>
      <c r="H32" s="109">
        <v>3.2</v>
      </c>
      <c r="I32" s="109">
        <v>-13.2</v>
      </c>
      <c r="J32" s="110">
        <v>7.3</v>
      </c>
    </row>
    <row r="33" spans="1:10" s="34" customFormat="1" ht="12.75" customHeight="1">
      <c r="A33" s="648"/>
      <c r="B33" s="106" t="s">
        <v>391</v>
      </c>
      <c r="C33" s="109">
        <v>4.1</v>
      </c>
      <c r="D33" s="109">
        <v>4.5</v>
      </c>
      <c r="E33" s="109">
        <v>3.4</v>
      </c>
      <c r="F33" s="109">
        <v>1.6</v>
      </c>
      <c r="G33" s="109">
        <v>2.8</v>
      </c>
      <c r="H33" s="109">
        <v>2.7</v>
      </c>
      <c r="I33" s="109">
        <v>2</v>
      </c>
      <c r="J33" s="110">
        <v>1.1</v>
      </c>
    </row>
    <row r="34" spans="1:10" s="34" customFormat="1" ht="12.75" customHeight="1">
      <c r="A34" s="648"/>
      <c r="B34" s="106" t="s">
        <v>334</v>
      </c>
      <c r="C34" s="109">
        <v>4</v>
      </c>
      <c r="D34" s="109">
        <v>4.1</v>
      </c>
      <c r="E34" s="109">
        <v>1.7</v>
      </c>
      <c r="F34" s="49">
        <v>4.2</v>
      </c>
      <c r="G34" s="109">
        <v>2.6</v>
      </c>
      <c r="H34" s="109">
        <v>2.3</v>
      </c>
      <c r="I34" s="109">
        <v>2.7</v>
      </c>
      <c r="J34" s="110">
        <v>6.7</v>
      </c>
    </row>
    <row r="35" spans="1:10" s="34" customFormat="1" ht="8.25" customHeight="1">
      <c r="A35" s="648"/>
      <c r="B35" s="106"/>
      <c r="C35" s="109"/>
      <c r="D35" s="109"/>
      <c r="E35" s="109"/>
      <c r="F35" s="109"/>
      <c r="G35" s="109"/>
      <c r="H35" s="109"/>
      <c r="I35" s="109"/>
      <c r="J35" s="110"/>
    </row>
    <row r="36" spans="1:10" s="28" customFormat="1" ht="12.75" customHeight="1">
      <c r="A36" s="648">
        <v>2019</v>
      </c>
      <c r="B36" s="106" t="s">
        <v>390</v>
      </c>
      <c r="C36" s="109">
        <v>4.8</v>
      </c>
      <c r="D36" s="109">
        <v>5.9</v>
      </c>
      <c r="E36" s="109">
        <v>-5.1</v>
      </c>
      <c r="F36" s="109">
        <v>4.7</v>
      </c>
      <c r="G36" s="109">
        <v>0.4</v>
      </c>
      <c r="H36" s="109">
        <v>2.9</v>
      </c>
      <c r="I36" s="109">
        <v>-25.5</v>
      </c>
      <c r="J36" s="110">
        <v>29.4</v>
      </c>
    </row>
    <row r="37" spans="1:10" s="28" customFormat="1" ht="12.75" customHeight="1">
      <c r="A37" s="1343"/>
      <c r="B37" s="106" t="s">
        <v>388</v>
      </c>
      <c r="C37" s="1345" t="s">
        <v>1502</v>
      </c>
      <c r="D37" s="1345" t="s">
        <v>1503</v>
      </c>
      <c r="E37" s="1345" t="s">
        <v>1496</v>
      </c>
      <c r="F37" s="1345" t="s">
        <v>1504</v>
      </c>
      <c r="G37" s="1345" t="s">
        <v>1505</v>
      </c>
      <c r="H37" s="1345" t="s">
        <v>1506</v>
      </c>
      <c r="I37" s="1345" t="s">
        <v>1507</v>
      </c>
      <c r="J37" s="83" t="s">
        <v>1508</v>
      </c>
    </row>
    <row r="38" spans="1:10" ht="14.25">
      <c r="A38" s="2013" t="s">
        <v>1791</v>
      </c>
      <c r="B38" s="2013"/>
      <c r="C38" s="2013"/>
      <c r="D38" s="2013"/>
      <c r="E38" s="2013"/>
      <c r="F38" s="2013"/>
      <c r="G38" s="2013"/>
      <c r="H38" s="2013"/>
      <c r="I38" s="2014"/>
      <c r="J38" s="2014"/>
    </row>
    <row r="39" spans="1:6" ht="14.25">
      <c r="A39" s="1458" t="s">
        <v>1792</v>
      </c>
      <c r="B39" s="684"/>
      <c r="C39" s="684"/>
      <c r="D39" s="684"/>
      <c r="E39" s="684"/>
      <c r="F39" s="684"/>
    </row>
  </sheetData>
  <mergeCells count="22">
    <mergeCell ref="A1:C1"/>
    <mergeCell ref="I1:J1"/>
    <mergeCell ref="A2:C2"/>
    <mergeCell ref="I2:J2"/>
    <mergeCell ref="A3:J3"/>
    <mergeCell ref="A4:J4"/>
    <mergeCell ref="A10:J10"/>
    <mergeCell ref="A5:B8"/>
    <mergeCell ref="C5:C8"/>
    <mergeCell ref="D6:D8"/>
    <mergeCell ref="E6:E8"/>
    <mergeCell ref="F6:F8"/>
    <mergeCell ref="G6:G8"/>
    <mergeCell ref="H6:H8"/>
    <mergeCell ref="I6:I8"/>
    <mergeCell ref="J6:J8"/>
    <mergeCell ref="A9:J9"/>
    <mergeCell ref="A38:J38"/>
    <mergeCell ref="A19:J19"/>
    <mergeCell ref="A20:J20"/>
    <mergeCell ref="A29:J29"/>
    <mergeCell ref="A30:J30"/>
  </mergeCells>
  <hyperlinks>
    <hyperlink ref="I1" location="'Spis tablic     List of tables'!A1" display="Powrót do spisu tablic"/>
    <hyperlink ref="I2" location="'Spis tablic     List of tables'!A1" display="Powrót do spisu tablic"/>
    <hyperlink ref="I1:J1" location="'Spis tablic     List of tables'!A47" display="Powrót do spisu tablic"/>
    <hyperlink ref="I2:J2" location="'Spis tablic     List of tables'!A4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2"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workbookViewId="0" topLeftCell="A7">
      <selection activeCell="P24" sqref="P24"/>
    </sheetView>
  </sheetViews>
  <sheetFormatPr defaultColWidth="9" defaultRowHeight="14.25"/>
  <cols>
    <col min="1" max="1" width="6.59765625" style="19" customWidth="1"/>
    <col min="2" max="2" width="10.59765625" style="19" customWidth="1"/>
    <col min="3" max="10" width="9.59765625" style="19" customWidth="1"/>
    <col min="11" max="11" width="9" style="19" customWidth="1"/>
    <col min="12" max="12" width="2.3984375" style="19" customWidth="1"/>
    <col min="13" max="13" width="9" style="19" customWidth="1"/>
    <col min="14" max="14" width="2.3984375" style="19" customWidth="1"/>
    <col min="15" max="15" width="9" style="19" customWidth="1"/>
    <col min="16" max="16" width="2.3984375" style="19" customWidth="1"/>
    <col min="17" max="17" width="9" style="19" customWidth="1"/>
    <col min="18" max="18" width="2.3984375" style="19" customWidth="1"/>
    <col min="19" max="19" width="9" style="19" customWidth="1"/>
    <col min="20" max="20" width="2.3984375" style="19" customWidth="1"/>
    <col min="21" max="16384" width="9" style="19" customWidth="1"/>
  </cols>
  <sheetData>
    <row r="1" spans="1:10" s="51" customFormat="1" ht="12.75" customHeight="1">
      <c r="A1" s="1733"/>
      <c r="B1" s="1733"/>
      <c r="C1" s="1733"/>
      <c r="F1" s="284"/>
      <c r="G1" s="285"/>
      <c r="I1" s="1807" t="s">
        <v>494</v>
      </c>
      <c r="J1" s="1807"/>
    </row>
    <row r="2" spans="1:10" ht="12.75" customHeight="1">
      <c r="A2" s="2019"/>
      <c r="B2" s="2019"/>
      <c r="C2" s="2019"/>
      <c r="I2" s="1735" t="s">
        <v>495</v>
      </c>
      <c r="J2" s="1735"/>
    </row>
    <row r="3" spans="1:11" s="681" customFormat="1" ht="12.75" customHeight="1">
      <c r="A3" s="1065" t="s">
        <v>1794</v>
      </c>
      <c r="B3" s="1065"/>
      <c r="C3" s="1065"/>
      <c r="D3" s="1065"/>
      <c r="E3" s="1065"/>
      <c r="F3" s="1065"/>
      <c r="G3" s="1065"/>
      <c r="H3" s="1065"/>
      <c r="I3" s="1065"/>
      <c r="J3" s="1065"/>
      <c r="K3" s="1058"/>
    </row>
    <row r="4" spans="1:11" s="681" customFormat="1" ht="12.75" customHeight="1">
      <c r="A4" s="1066" t="s">
        <v>888</v>
      </c>
      <c r="B4" s="692"/>
      <c r="C4" s="692"/>
      <c r="D4" s="692"/>
      <c r="E4" s="692"/>
      <c r="F4" s="692"/>
      <c r="G4" s="692"/>
      <c r="H4" s="692"/>
      <c r="I4" s="692"/>
      <c r="J4" s="692"/>
      <c r="K4" s="1057"/>
    </row>
    <row r="5" spans="1:10" s="28" customFormat="1" ht="12.75" customHeight="1">
      <c r="A5" s="1836" t="s">
        <v>831</v>
      </c>
      <c r="B5" s="1837"/>
      <c r="C5" s="2006" t="s">
        <v>719</v>
      </c>
      <c r="D5" s="518"/>
      <c r="E5" s="518"/>
      <c r="F5" s="518"/>
      <c r="G5" s="518"/>
      <c r="H5" s="518"/>
      <c r="I5" s="518"/>
      <c r="J5" s="518"/>
    </row>
    <row r="6" spans="1:10" s="28" customFormat="1" ht="12" customHeight="1">
      <c r="A6" s="1824"/>
      <c r="B6" s="2005"/>
      <c r="C6" s="1856"/>
      <c r="D6" s="2008" t="s">
        <v>869</v>
      </c>
      <c r="E6" s="2008" t="s">
        <v>870</v>
      </c>
      <c r="F6" s="1837" t="s">
        <v>871</v>
      </c>
      <c r="G6" s="2008" t="s">
        <v>872</v>
      </c>
      <c r="H6" s="2008" t="s">
        <v>873</v>
      </c>
      <c r="I6" s="2008" t="s">
        <v>874</v>
      </c>
      <c r="J6" s="2006" t="s">
        <v>881</v>
      </c>
    </row>
    <row r="7" spans="1:10" s="28" customFormat="1" ht="15" customHeight="1">
      <c r="A7" s="1824"/>
      <c r="B7" s="2005"/>
      <c r="C7" s="1856"/>
      <c r="D7" s="1829"/>
      <c r="E7" s="1829"/>
      <c r="F7" s="2005"/>
      <c r="G7" s="1829"/>
      <c r="H7" s="1829"/>
      <c r="I7" s="1829"/>
      <c r="J7" s="1856"/>
    </row>
    <row r="8" spans="1:10" s="28" customFormat="1" ht="147" customHeight="1">
      <c r="A8" s="1839"/>
      <c r="B8" s="1840"/>
      <c r="C8" s="2007"/>
      <c r="D8" s="2009"/>
      <c r="E8" s="2009"/>
      <c r="F8" s="1840"/>
      <c r="G8" s="2009"/>
      <c r="H8" s="2009"/>
      <c r="I8" s="2009"/>
      <c r="J8" s="2007"/>
    </row>
    <row r="9" spans="1:10" s="28" customFormat="1" ht="12" customHeight="1">
      <c r="A9" s="2010" t="s">
        <v>404</v>
      </c>
      <c r="B9" s="2010"/>
      <c r="C9" s="2010"/>
      <c r="D9" s="2010"/>
      <c r="E9" s="2010"/>
      <c r="F9" s="2010"/>
      <c r="G9" s="2010"/>
      <c r="H9" s="2010"/>
      <c r="I9" s="2010"/>
      <c r="J9" s="2010"/>
    </row>
    <row r="10" spans="1:10" s="28" customFormat="1" ht="12" customHeight="1">
      <c r="A10" s="2002" t="s">
        <v>405</v>
      </c>
      <c r="B10" s="2002"/>
      <c r="C10" s="2002"/>
      <c r="D10" s="2002"/>
      <c r="E10" s="2002"/>
      <c r="F10" s="2002"/>
      <c r="G10" s="2002"/>
      <c r="H10" s="2002"/>
      <c r="I10" s="2002"/>
      <c r="J10" s="2002"/>
    </row>
    <row r="11" spans="1:10" s="28" customFormat="1" ht="12.75" customHeight="1">
      <c r="A11" s="648">
        <v>2018</v>
      </c>
      <c r="B11" s="106" t="s">
        <v>390</v>
      </c>
      <c r="C11" s="109">
        <v>96.4</v>
      </c>
      <c r="D11" s="109">
        <v>96</v>
      </c>
      <c r="E11" s="109">
        <v>102.7</v>
      </c>
      <c r="F11" s="109">
        <v>102.8</v>
      </c>
      <c r="G11" s="109">
        <v>97.9</v>
      </c>
      <c r="H11" s="109">
        <v>97.1</v>
      </c>
      <c r="I11" s="109">
        <v>115.2</v>
      </c>
      <c r="J11" s="236">
        <v>77.1</v>
      </c>
    </row>
    <row r="12" spans="1:10" s="28" customFormat="1" ht="12.75" customHeight="1">
      <c r="A12" s="648"/>
      <c r="B12" s="106" t="s">
        <v>388</v>
      </c>
      <c r="C12" s="109">
        <v>95.7</v>
      </c>
      <c r="D12" s="109">
        <v>95.3</v>
      </c>
      <c r="E12" s="109">
        <v>98.7</v>
      </c>
      <c r="F12" s="109">
        <v>100.5</v>
      </c>
      <c r="G12" s="109">
        <v>97</v>
      </c>
      <c r="H12" s="109">
        <v>96.2</v>
      </c>
      <c r="I12" s="109">
        <v>111.6</v>
      </c>
      <c r="J12" s="236">
        <v>90.6</v>
      </c>
    </row>
    <row r="13" spans="1:10" s="28" customFormat="1" ht="12.75" customHeight="1">
      <c r="A13" s="648"/>
      <c r="B13" s="106" t="s">
        <v>391</v>
      </c>
      <c r="C13" s="109">
        <v>95.2</v>
      </c>
      <c r="D13" s="109">
        <v>94.6</v>
      </c>
      <c r="E13" s="109">
        <v>96.3</v>
      </c>
      <c r="F13" s="109">
        <v>97.6</v>
      </c>
      <c r="G13" s="109">
        <v>96.9</v>
      </c>
      <c r="H13" s="109">
        <v>96.7</v>
      </c>
      <c r="I13" s="109">
        <v>97.1</v>
      </c>
      <c r="J13" s="236">
        <v>97.7</v>
      </c>
    </row>
    <row r="14" spans="1:10" s="28" customFormat="1" ht="12.75" customHeight="1">
      <c r="A14" s="648"/>
      <c r="B14" s="106" t="s">
        <v>334</v>
      </c>
      <c r="C14" s="109">
        <v>95.2</v>
      </c>
      <c r="D14" s="109">
        <v>95</v>
      </c>
      <c r="E14" s="109">
        <v>97.7</v>
      </c>
      <c r="F14" s="109">
        <v>94.9</v>
      </c>
      <c r="G14" s="109">
        <v>97.2</v>
      </c>
      <c r="H14" s="109">
        <v>97.3</v>
      </c>
      <c r="I14" s="109">
        <v>96.9</v>
      </c>
      <c r="J14" s="236">
        <v>87.2</v>
      </c>
    </row>
    <row r="15" spans="1:10" s="28" customFormat="1" ht="8.25" customHeight="1">
      <c r="A15" s="648"/>
      <c r="B15" s="106"/>
      <c r="C15" s="109"/>
      <c r="D15" s="109"/>
      <c r="E15" s="109"/>
      <c r="F15" s="109"/>
      <c r="G15" s="109"/>
      <c r="H15" s="109"/>
      <c r="I15" s="109"/>
      <c r="J15" s="236"/>
    </row>
    <row r="16" spans="1:10" s="28" customFormat="1" ht="12.75" customHeight="1">
      <c r="A16" s="648">
        <v>2019</v>
      </c>
      <c r="B16" s="106" t="s">
        <v>390</v>
      </c>
      <c r="C16" s="109">
        <v>94.4</v>
      </c>
      <c r="D16" s="109">
        <v>93.4</v>
      </c>
      <c r="E16" s="109">
        <v>104.8</v>
      </c>
      <c r="F16" s="109">
        <v>93.4</v>
      </c>
      <c r="G16" s="109">
        <v>99.5</v>
      </c>
      <c r="H16" s="109">
        <v>96.6</v>
      </c>
      <c r="I16" s="109">
        <v>123.3</v>
      </c>
      <c r="J16" s="236">
        <v>70.7</v>
      </c>
    </row>
    <row r="17" spans="1:10" s="28" customFormat="1" ht="12.75" customHeight="1">
      <c r="A17" s="1343"/>
      <c r="B17" s="106" t="s">
        <v>388</v>
      </c>
      <c r="C17" s="1345" t="s">
        <v>1509</v>
      </c>
      <c r="D17" s="1345" t="s">
        <v>1510</v>
      </c>
      <c r="E17" s="1345" t="s">
        <v>1511</v>
      </c>
      <c r="F17" s="1345" t="s">
        <v>1512</v>
      </c>
      <c r="G17" s="1345" t="s">
        <v>1513</v>
      </c>
      <c r="H17" s="1345" t="s">
        <v>1514</v>
      </c>
      <c r="I17" s="1345" t="s">
        <v>1515</v>
      </c>
      <c r="J17" s="83" t="s">
        <v>1516</v>
      </c>
    </row>
    <row r="18" spans="1:10" s="28" customFormat="1" ht="12" customHeight="1">
      <c r="A18" s="211"/>
      <c r="B18" s="305"/>
      <c r="C18" s="236"/>
      <c r="D18" s="236"/>
      <c r="E18" s="236"/>
      <c r="F18" s="236"/>
      <c r="G18" s="236"/>
      <c r="H18" s="236"/>
      <c r="I18" s="236"/>
      <c r="J18" s="236"/>
    </row>
    <row r="19" spans="1:10" s="28" customFormat="1" ht="12" customHeight="1">
      <c r="A19" s="2001" t="s">
        <v>409</v>
      </c>
      <c r="B19" s="2001"/>
      <c r="C19" s="2001"/>
      <c r="D19" s="2001"/>
      <c r="E19" s="2001"/>
      <c r="F19" s="2001"/>
      <c r="G19" s="2001"/>
      <c r="H19" s="2001"/>
      <c r="I19" s="2001"/>
      <c r="J19" s="2001"/>
    </row>
    <row r="20" spans="1:10" s="28" customFormat="1" ht="12.75" customHeight="1">
      <c r="A20" s="2002" t="s">
        <v>619</v>
      </c>
      <c r="B20" s="2002"/>
      <c r="C20" s="2002"/>
      <c r="D20" s="2002"/>
      <c r="E20" s="2002"/>
      <c r="F20" s="2002"/>
      <c r="G20" s="2002"/>
      <c r="H20" s="2002"/>
      <c r="I20" s="2002"/>
      <c r="J20" s="2002"/>
    </row>
    <row r="21" spans="1:10" s="28" customFormat="1" ht="12.75" customHeight="1">
      <c r="A21" s="648">
        <v>2018</v>
      </c>
      <c r="B21" s="106" t="s">
        <v>390</v>
      </c>
      <c r="C21" s="109">
        <v>42</v>
      </c>
      <c r="D21" s="109">
        <v>30.1</v>
      </c>
      <c r="E21" s="109">
        <v>96.1</v>
      </c>
      <c r="F21" s="109">
        <v>73.5</v>
      </c>
      <c r="G21" s="109">
        <v>21.1</v>
      </c>
      <c r="H21" s="109">
        <v>12.2</v>
      </c>
      <c r="I21" s="109">
        <v>150.4</v>
      </c>
      <c r="J21" s="236">
        <v>151.4</v>
      </c>
    </row>
    <row r="22" spans="1:10" s="28" customFormat="1" ht="12.75" customHeight="1">
      <c r="A22" s="648"/>
      <c r="B22" s="106" t="s">
        <v>388</v>
      </c>
      <c r="C22" s="109">
        <v>33.7</v>
      </c>
      <c r="D22" s="109">
        <v>25.4</v>
      </c>
      <c r="E22" s="109">
        <v>94.3</v>
      </c>
      <c r="F22" s="109">
        <v>47.4</v>
      </c>
      <c r="G22" s="109">
        <v>20.7</v>
      </c>
      <c r="H22" s="109">
        <v>11</v>
      </c>
      <c r="I22" s="109">
        <v>69.8</v>
      </c>
      <c r="J22" s="236">
        <v>173.3</v>
      </c>
    </row>
    <row r="23" spans="1:10" s="28" customFormat="1" ht="12.75" customHeight="1">
      <c r="A23" s="648"/>
      <c r="B23" s="106" t="s">
        <v>391</v>
      </c>
      <c r="C23" s="109">
        <v>36.3</v>
      </c>
      <c r="D23" s="109">
        <v>32.6</v>
      </c>
      <c r="E23" s="109">
        <v>85.5</v>
      </c>
      <c r="F23" s="109">
        <v>40.8</v>
      </c>
      <c r="G23" s="109">
        <v>23</v>
      </c>
      <c r="H23" s="109">
        <v>16.3</v>
      </c>
      <c r="I23" s="109">
        <v>52.2</v>
      </c>
      <c r="J23" s="236">
        <v>93.6</v>
      </c>
    </row>
    <row r="24" spans="1:10" s="28" customFormat="1" ht="12.75" customHeight="1">
      <c r="A24" s="648"/>
      <c r="B24" s="106" t="s">
        <v>334</v>
      </c>
      <c r="C24" s="109">
        <v>46.8</v>
      </c>
      <c r="D24" s="109">
        <v>28.5</v>
      </c>
      <c r="E24" s="109">
        <v>129.9</v>
      </c>
      <c r="F24" s="109">
        <v>65</v>
      </c>
      <c r="G24" s="109">
        <v>62</v>
      </c>
      <c r="H24" s="109">
        <v>14</v>
      </c>
      <c r="I24" s="109">
        <v>124</v>
      </c>
      <c r="J24" s="236">
        <v>134.3</v>
      </c>
    </row>
    <row r="25" spans="1:10" s="28" customFormat="1" ht="8.25" customHeight="1">
      <c r="A25" s="648"/>
      <c r="B25" s="106"/>
      <c r="C25" s="109"/>
      <c r="D25" s="109"/>
      <c r="E25" s="109"/>
      <c r="F25" s="109"/>
      <c r="G25" s="109"/>
      <c r="H25" s="109"/>
      <c r="I25" s="109"/>
      <c r="J25" s="236"/>
    </row>
    <row r="26" spans="1:10" s="28" customFormat="1" ht="12.75" customHeight="1">
      <c r="A26" s="648">
        <v>2019</v>
      </c>
      <c r="B26" s="106" t="s">
        <v>390</v>
      </c>
      <c r="C26" s="109">
        <v>35.3</v>
      </c>
      <c r="D26" s="109">
        <v>25.6</v>
      </c>
      <c r="E26" s="109">
        <v>129.1</v>
      </c>
      <c r="F26" s="109">
        <v>97.7</v>
      </c>
      <c r="G26" s="109">
        <v>23.1</v>
      </c>
      <c r="H26" s="109">
        <v>15.8</v>
      </c>
      <c r="I26" s="109">
        <v>98.6</v>
      </c>
      <c r="J26" s="236">
        <v>177.5</v>
      </c>
    </row>
    <row r="27" spans="1:10" s="28" customFormat="1" ht="12.75" customHeight="1">
      <c r="A27" s="1343"/>
      <c r="B27" s="106" t="s">
        <v>388</v>
      </c>
      <c r="C27" s="1345" t="s">
        <v>1517</v>
      </c>
      <c r="D27" s="1345" t="s">
        <v>1518</v>
      </c>
      <c r="E27" s="1345" t="s">
        <v>1519</v>
      </c>
      <c r="F27" s="1345" t="s">
        <v>1520</v>
      </c>
      <c r="G27" s="1345" t="s">
        <v>1521</v>
      </c>
      <c r="H27" s="1345" t="s">
        <v>1522</v>
      </c>
      <c r="I27" s="1345" t="s">
        <v>1523</v>
      </c>
      <c r="J27" s="83" t="s">
        <v>1524</v>
      </c>
    </row>
    <row r="28" spans="1:10" s="28" customFormat="1" ht="12" customHeight="1">
      <c r="A28" s="211"/>
      <c r="B28" s="305"/>
      <c r="C28" s="236"/>
      <c r="D28" s="236"/>
      <c r="E28" s="236"/>
      <c r="F28" s="236"/>
      <c r="G28" s="236"/>
      <c r="H28" s="236"/>
      <c r="I28" s="236"/>
      <c r="J28" s="236"/>
    </row>
    <row r="29" spans="1:10" s="28" customFormat="1" ht="12.75" customHeight="1">
      <c r="A29" s="2001" t="s">
        <v>410</v>
      </c>
      <c r="B29" s="2001"/>
      <c r="C29" s="2001"/>
      <c r="D29" s="2001"/>
      <c r="E29" s="2001"/>
      <c r="F29" s="2001"/>
      <c r="G29" s="2001"/>
      <c r="H29" s="2001"/>
      <c r="I29" s="2001"/>
      <c r="J29" s="2001"/>
    </row>
    <row r="30" spans="1:10" s="28" customFormat="1" ht="12.75" customHeight="1">
      <c r="A30" s="2003" t="s">
        <v>620</v>
      </c>
      <c r="B30" s="2003"/>
      <c r="C30" s="2003"/>
      <c r="D30" s="2003"/>
      <c r="E30" s="2003"/>
      <c r="F30" s="2003"/>
      <c r="G30" s="2003"/>
      <c r="H30" s="2003"/>
      <c r="I30" s="2003"/>
      <c r="J30" s="2003"/>
    </row>
    <row r="31" spans="1:10" s="28" customFormat="1" ht="12.75" customHeight="1">
      <c r="A31" s="648">
        <v>2018</v>
      </c>
      <c r="B31" s="106" t="s">
        <v>390</v>
      </c>
      <c r="C31" s="109">
        <v>100.5</v>
      </c>
      <c r="D31" s="109">
        <v>79.4</v>
      </c>
      <c r="E31" s="109">
        <v>142.5</v>
      </c>
      <c r="F31" s="109">
        <v>159.8</v>
      </c>
      <c r="G31" s="109">
        <v>104.8</v>
      </c>
      <c r="H31" s="109">
        <v>101.3</v>
      </c>
      <c r="I31" s="109">
        <v>211.8</v>
      </c>
      <c r="J31" s="236">
        <v>169.9</v>
      </c>
    </row>
    <row r="32" spans="1:10" s="28" customFormat="1" ht="12.75" customHeight="1">
      <c r="A32" s="648"/>
      <c r="B32" s="106" t="s">
        <v>388</v>
      </c>
      <c r="C32" s="109">
        <v>96.4</v>
      </c>
      <c r="D32" s="109">
        <v>77.3</v>
      </c>
      <c r="E32" s="109">
        <v>154.2</v>
      </c>
      <c r="F32" s="109">
        <v>125.3</v>
      </c>
      <c r="G32" s="109">
        <v>99.8</v>
      </c>
      <c r="H32" s="109">
        <v>100.8</v>
      </c>
      <c r="I32" s="109">
        <v>149.1</v>
      </c>
      <c r="J32" s="236">
        <v>203.3</v>
      </c>
    </row>
    <row r="33" spans="1:10" s="28" customFormat="1" ht="12.75" customHeight="1">
      <c r="A33" s="648"/>
      <c r="B33" s="106" t="s">
        <v>391</v>
      </c>
      <c r="C33" s="109">
        <v>100.7</v>
      </c>
      <c r="D33" s="109">
        <v>87</v>
      </c>
      <c r="E33" s="109">
        <v>142</v>
      </c>
      <c r="F33" s="109">
        <v>126.8</v>
      </c>
      <c r="G33" s="109">
        <v>99.6</v>
      </c>
      <c r="H33" s="109">
        <v>106.5</v>
      </c>
      <c r="I33" s="109">
        <v>212.9</v>
      </c>
      <c r="J33" s="236">
        <v>116.1</v>
      </c>
    </row>
    <row r="34" spans="1:10" s="28" customFormat="1" ht="12.75" customHeight="1">
      <c r="A34" s="648"/>
      <c r="B34" s="106" t="s">
        <v>334</v>
      </c>
      <c r="C34" s="109">
        <v>104.8</v>
      </c>
      <c r="D34" s="109">
        <v>78.3</v>
      </c>
      <c r="E34" s="109">
        <v>208.5</v>
      </c>
      <c r="F34" s="109">
        <v>137.5</v>
      </c>
      <c r="G34" s="109">
        <v>136.9</v>
      </c>
      <c r="H34" s="109">
        <v>98.5</v>
      </c>
      <c r="I34" s="109">
        <v>274.3</v>
      </c>
      <c r="J34" s="236">
        <v>167.4</v>
      </c>
    </row>
    <row r="35" spans="1:10" s="28" customFormat="1" ht="8.25" customHeight="1">
      <c r="A35" s="648"/>
      <c r="B35" s="106"/>
      <c r="C35" s="109"/>
      <c r="D35" s="109"/>
      <c r="E35" s="109"/>
      <c r="F35" s="109"/>
      <c r="G35" s="109"/>
      <c r="H35" s="109"/>
      <c r="I35" s="109"/>
      <c r="J35" s="236"/>
    </row>
    <row r="36" spans="1:10" s="28" customFormat="1" ht="12.75" customHeight="1">
      <c r="A36" s="648">
        <v>2019</v>
      </c>
      <c r="B36" s="106" t="s">
        <v>390</v>
      </c>
      <c r="C36" s="109">
        <v>99.5</v>
      </c>
      <c r="D36" s="109">
        <v>79.3</v>
      </c>
      <c r="E36" s="109">
        <v>193.5</v>
      </c>
      <c r="F36" s="109">
        <v>218.8</v>
      </c>
      <c r="G36" s="109">
        <v>98.2</v>
      </c>
      <c r="H36" s="109">
        <v>113.1</v>
      </c>
      <c r="I36" s="109">
        <v>260.7</v>
      </c>
      <c r="J36" s="236">
        <v>220.7</v>
      </c>
    </row>
    <row r="37" spans="1:10" s="28" customFormat="1" ht="12.75" customHeight="1">
      <c r="A37" s="1343"/>
      <c r="B37" s="106" t="s">
        <v>388</v>
      </c>
      <c r="C37" s="1345" t="s">
        <v>1525</v>
      </c>
      <c r="D37" s="1345" t="s">
        <v>1526</v>
      </c>
      <c r="E37" s="1345" t="s">
        <v>1527</v>
      </c>
      <c r="F37" s="1345" t="s">
        <v>1528</v>
      </c>
      <c r="G37" s="1345" t="s">
        <v>1529</v>
      </c>
      <c r="H37" s="1345" t="s">
        <v>1530</v>
      </c>
      <c r="I37" s="1345" t="s">
        <v>1531</v>
      </c>
      <c r="J37" s="83" t="s">
        <v>1532</v>
      </c>
    </row>
    <row r="38" spans="1:10" ht="14.25">
      <c r="A38" s="2013" t="s">
        <v>1791</v>
      </c>
      <c r="B38" s="2013"/>
      <c r="C38" s="2013"/>
      <c r="D38" s="2013"/>
      <c r="E38" s="2013"/>
      <c r="F38" s="2013"/>
      <c r="G38" s="2013"/>
      <c r="H38" s="2013"/>
      <c r="I38" s="2014"/>
      <c r="J38" s="2014"/>
    </row>
    <row r="39" spans="1:6" ht="14.25">
      <c r="A39" s="1458" t="s">
        <v>1792</v>
      </c>
      <c r="B39" s="684"/>
      <c r="C39" s="684"/>
      <c r="D39" s="684"/>
      <c r="E39" s="684"/>
      <c r="F39" s="684"/>
    </row>
  </sheetData>
  <mergeCells count="20">
    <mergeCell ref="A1:C1"/>
    <mergeCell ref="I1:J1"/>
    <mergeCell ref="A2:C2"/>
    <mergeCell ref="I2:J2"/>
    <mergeCell ref="A10:J10"/>
    <mergeCell ref="A5:B8"/>
    <mergeCell ref="C5:C8"/>
    <mergeCell ref="D6:D8"/>
    <mergeCell ref="E6:E8"/>
    <mergeCell ref="F6:F8"/>
    <mergeCell ref="G6:G8"/>
    <mergeCell ref="H6:H8"/>
    <mergeCell ref="I6:I8"/>
    <mergeCell ref="J6:J8"/>
    <mergeCell ref="A9:J9"/>
    <mergeCell ref="A19:J19"/>
    <mergeCell ref="A20:J20"/>
    <mergeCell ref="A29:J29"/>
    <mergeCell ref="A30:J30"/>
    <mergeCell ref="A38:J38"/>
  </mergeCells>
  <hyperlinks>
    <hyperlink ref="I1" location="'Spis tablic     List of tables'!A1" display="Powrót do spisu tablic"/>
    <hyperlink ref="I2" location="'Spis tablic     List of tables'!A1" display="Powrót do spisu tablic"/>
    <hyperlink ref="I1:J1" location="'Spis tablic     List of tables'!A49" display="Powrót do spisu tablic"/>
    <hyperlink ref="I2:J2" location="'Spis tablic     List of tables'!A4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4"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workbookViewId="0" topLeftCell="A10">
      <selection activeCell="P24" sqref="P24"/>
    </sheetView>
  </sheetViews>
  <sheetFormatPr defaultColWidth="9" defaultRowHeight="14.25"/>
  <cols>
    <col min="1" max="1" width="6.59765625" style="19" customWidth="1"/>
    <col min="2" max="2" width="10.59765625" style="19" customWidth="1"/>
    <col min="3" max="10" width="9.59765625" style="19" customWidth="1"/>
    <col min="11" max="16384" width="9" style="19" customWidth="1"/>
  </cols>
  <sheetData>
    <row r="1" spans="1:10" ht="12.75" customHeight="1">
      <c r="A1" s="1733"/>
      <c r="B1" s="1733"/>
      <c r="C1" s="1733"/>
      <c r="F1" s="274"/>
      <c r="G1" s="72"/>
      <c r="I1" s="1807" t="s">
        <v>494</v>
      </c>
      <c r="J1" s="1807"/>
    </row>
    <row r="2" spans="1:10" ht="12.75" customHeight="1">
      <c r="A2" s="2021"/>
      <c r="B2" s="2021"/>
      <c r="C2" s="2021"/>
      <c r="I2" s="1875" t="s">
        <v>495</v>
      </c>
      <c r="J2" s="1875"/>
    </row>
    <row r="3" spans="1:12" s="681" customFormat="1" ht="12.75" customHeight="1">
      <c r="A3" s="806" t="s">
        <v>1796</v>
      </c>
      <c r="B3" s="806"/>
      <c r="C3" s="806"/>
      <c r="D3" s="806"/>
      <c r="E3" s="806"/>
      <c r="F3" s="806"/>
      <c r="G3" s="806"/>
      <c r="H3" s="806"/>
      <c r="I3" s="806"/>
      <c r="J3" s="806"/>
      <c r="K3" s="806"/>
      <c r="L3" s="805"/>
    </row>
    <row r="4" spans="1:11" s="681" customFormat="1" ht="12.95" customHeight="1">
      <c r="A4" s="2022" t="s">
        <v>889</v>
      </c>
      <c r="B4" s="2022"/>
      <c r="C4" s="2022"/>
      <c r="D4" s="2022"/>
      <c r="E4" s="2022"/>
      <c r="F4" s="2022"/>
      <c r="G4" s="2022"/>
      <c r="H4" s="2022"/>
      <c r="I4" s="2022"/>
      <c r="J4" s="2022"/>
      <c r="K4" s="2022"/>
    </row>
    <row r="5" spans="1:10" s="28" customFormat="1" ht="12.75" customHeight="1">
      <c r="A5" s="1836" t="s">
        <v>831</v>
      </c>
      <c r="B5" s="1837"/>
      <c r="C5" s="2006" t="s">
        <v>719</v>
      </c>
      <c r="D5" s="518"/>
      <c r="E5" s="518"/>
      <c r="F5" s="518"/>
      <c r="G5" s="518"/>
      <c r="H5" s="518"/>
      <c r="I5" s="518"/>
      <c r="J5" s="518"/>
    </row>
    <row r="6" spans="1:10" s="28" customFormat="1" ht="12" customHeight="1">
      <c r="A6" s="1824"/>
      <c r="B6" s="2005"/>
      <c r="C6" s="1856"/>
      <c r="D6" s="2008" t="s">
        <v>869</v>
      </c>
      <c r="E6" s="2008" t="s">
        <v>890</v>
      </c>
      <c r="F6" s="2008" t="s">
        <v>871</v>
      </c>
      <c r="G6" s="2008" t="s">
        <v>872</v>
      </c>
      <c r="H6" s="2008" t="s">
        <v>873</v>
      </c>
      <c r="I6" s="2008" t="s">
        <v>874</v>
      </c>
      <c r="J6" s="2006" t="s">
        <v>881</v>
      </c>
    </row>
    <row r="7" spans="1:10" s="28" customFormat="1" ht="12" customHeight="1">
      <c r="A7" s="1824"/>
      <c r="B7" s="2005"/>
      <c r="C7" s="1856"/>
      <c r="D7" s="1829"/>
      <c r="E7" s="1829"/>
      <c r="F7" s="1829"/>
      <c r="G7" s="1829"/>
      <c r="H7" s="1829"/>
      <c r="I7" s="1829"/>
      <c r="J7" s="1856"/>
    </row>
    <row r="8" spans="1:10" s="28" customFormat="1" ht="161.25" customHeight="1">
      <c r="A8" s="1839"/>
      <c r="B8" s="1840"/>
      <c r="C8" s="2007"/>
      <c r="D8" s="2009"/>
      <c r="E8" s="2009"/>
      <c r="F8" s="2009"/>
      <c r="G8" s="2009"/>
      <c r="H8" s="2009"/>
      <c r="I8" s="2009"/>
      <c r="J8" s="2007"/>
    </row>
    <row r="9" spans="1:10" s="28" customFormat="1" ht="12" customHeight="1">
      <c r="A9" s="2010" t="s">
        <v>411</v>
      </c>
      <c r="B9" s="2010"/>
      <c r="C9" s="2010"/>
      <c r="D9" s="2010"/>
      <c r="E9" s="2010"/>
      <c r="F9" s="2010"/>
      <c r="G9" s="2010"/>
      <c r="H9" s="2010"/>
      <c r="I9" s="2010"/>
      <c r="J9" s="2010"/>
    </row>
    <row r="10" spans="1:10" s="28" customFormat="1" ht="12" customHeight="1">
      <c r="A10" s="2002" t="s">
        <v>412</v>
      </c>
      <c r="B10" s="2002"/>
      <c r="C10" s="2002"/>
      <c r="D10" s="2002"/>
      <c r="E10" s="2002"/>
      <c r="F10" s="2002"/>
      <c r="G10" s="2002"/>
      <c r="H10" s="2002"/>
      <c r="I10" s="2002"/>
      <c r="J10" s="2002"/>
    </row>
    <row r="11" spans="1:10" s="28" customFormat="1" ht="12.75" customHeight="1">
      <c r="A11" s="648">
        <v>2018</v>
      </c>
      <c r="B11" s="106" t="s">
        <v>390</v>
      </c>
      <c r="C11" s="693">
        <v>395</v>
      </c>
      <c r="D11" s="693">
        <v>175</v>
      </c>
      <c r="E11" s="693">
        <v>19</v>
      </c>
      <c r="F11" s="693">
        <v>33</v>
      </c>
      <c r="G11" s="693">
        <v>74</v>
      </c>
      <c r="H11" s="693">
        <v>21</v>
      </c>
      <c r="I11" s="693">
        <v>6</v>
      </c>
      <c r="J11" s="237">
        <v>10</v>
      </c>
    </row>
    <row r="12" spans="1:10" s="28" customFormat="1" ht="12.75" customHeight="1">
      <c r="A12" s="648"/>
      <c r="B12" s="106" t="s">
        <v>388</v>
      </c>
      <c r="C12" s="693">
        <v>412</v>
      </c>
      <c r="D12" s="693">
        <v>180</v>
      </c>
      <c r="E12" s="693">
        <v>21</v>
      </c>
      <c r="F12" s="693">
        <v>37</v>
      </c>
      <c r="G12" s="693">
        <v>77</v>
      </c>
      <c r="H12" s="693">
        <v>21</v>
      </c>
      <c r="I12" s="693">
        <v>6</v>
      </c>
      <c r="J12" s="237">
        <v>10</v>
      </c>
    </row>
    <row r="13" spans="1:10" s="28" customFormat="1" ht="12.75" customHeight="1">
      <c r="A13" s="648"/>
      <c r="B13" s="106" t="s">
        <v>391</v>
      </c>
      <c r="C13" s="693">
        <v>420</v>
      </c>
      <c r="D13" s="693">
        <v>181</v>
      </c>
      <c r="E13" s="693">
        <v>22</v>
      </c>
      <c r="F13" s="693">
        <v>37</v>
      </c>
      <c r="G13" s="693">
        <v>79</v>
      </c>
      <c r="H13" s="693">
        <v>22</v>
      </c>
      <c r="I13" s="693">
        <v>6</v>
      </c>
      <c r="J13" s="237">
        <v>10</v>
      </c>
    </row>
    <row r="14" spans="1:10" s="28" customFormat="1" ht="12.75" customHeight="1">
      <c r="A14" s="648"/>
      <c r="B14" s="106" t="s">
        <v>334</v>
      </c>
      <c r="C14" s="693">
        <v>420</v>
      </c>
      <c r="D14" s="693">
        <v>182</v>
      </c>
      <c r="E14" s="693">
        <v>22</v>
      </c>
      <c r="F14" s="693">
        <v>37</v>
      </c>
      <c r="G14" s="693">
        <v>78</v>
      </c>
      <c r="H14" s="693">
        <v>20</v>
      </c>
      <c r="I14" s="693">
        <v>6</v>
      </c>
      <c r="J14" s="237">
        <v>10</v>
      </c>
    </row>
    <row r="15" spans="1:10" s="28" customFormat="1" ht="8.25" customHeight="1">
      <c r="A15" s="648"/>
      <c r="B15" s="106"/>
      <c r="C15" s="693"/>
      <c r="D15" s="693"/>
      <c r="E15" s="693"/>
      <c r="F15" s="693"/>
      <c r="G15" s="693"/>
      <c r="H15" s="693"/>
      <c r="I15" s="693"/>
      <c r="J15" s="237"/>
    </row>
    <row r="16" spans="1:10" s="28" customFormat="1" ht="12.75" customHeight="1">
      <c r="A16" s="648">
        <v>2019</v>
      </c>
      <c r="B16" s="106" t="s">
        <v>390</v>
      </c>
      <c r="C16" s="693">
        <v>365</v>
      </c>
      <c r="D16" s="693">
        <v>163</v>
      </c>
      <c r="E16" s="693">
        <v>20</v>
      </c>
      <c r="F16" s="693">
        <v>26</v>
      </c>
      <c r="G16" s="693">
        <v>67</v>
      </c>
      <c r="H16" s="693">
        <v>16</v>
      </c>
      <c r="I16" s="693">
        <v>6</v>
      </c>
      <c r="J16" s="237">
        <v>10</v>
      </c>
    </row>
    <row r="17" spans="1:10" s="28" customFormat="1" ht="12.75" customHeight="1">
      <c r="A17" s="211"/>
      <c r="B17" s="106" t="s">
        <v>388</v>
      </c>
      <c r="C17" s="1468">
        <v>389</v>
      </c>
      <c r="D17" s="1468">
        <v>169</v>
      </c>
      <c r="E17" s="1468">
        <v>22</v>
      </c>
      <c r="F17" s="1468">
        <v>31</v>
      </c>
      <c r="G17" s="1468">
        <v>69</v>
      </c>
      <c r="H17" s="1468">
        <v>18</v>
      </c>
      <c r="I17" s="1468">
        <v>6</v>
      </c>
      <c r="J17" s="585">
        <v>10</v>
      </c>
    </row>
    <row r="18" spans="1:10" s="28" customFormat="1" ht="12.75" customHeight="1">
      <c r="A18" s="211"/>
      <c r="B18" s="305"/>
      <c r="C18" s="237"/>
      <c r="D18" s="237"/>
      <c r="E18" s="237"/>
      <c r="F18" s="237"/>
      <c r="G18" s="237"/>
      <c r="H18" s="237"/>
      <c r="I18" s="237"/>
      <c r="J18" s="237"/>
    </row>
    <row r="19" spans="1:10" s="28" customFormat="1" ht="12" customHeight="1">
      <c r="A19" s="2001" t="s">
        <v>1562</v>
      </c>
      <c r="B19" s="2001"/>
      <c r="C19" s="2001"/>
      <c r="D19" s="2001"/>
      <c r="E19" s="2001"/>
      <c r="F19" s="2001"/>
      <c r="G19" s="2001"/>
      <c r="H19" s="2001"/>
      <c r="I19" s="2001"/>
      <c r="J19" s="2001"/>
    </row>
    <row r="20" spans="1:10" s="28" customFormat="1" ht="12" customHeight="1">
      <c r="A20" s="2002" t="s">
        <v>1564</v>
      </c>
      <c r="B20" s="2002"/>
      <c r="C20" s="2002"/>
      <c r="D20" s="2002"/>
      <c r="E20" s="2002"/>
      <c r="F20" s="2002"/>
      <c r="G20" s="2002"/>
      <c r="H20" s="2002"/>
      <c r="I20" s="2002"/>
      <c r="J20" s="2002"/>
    </row>
    <row r="21" spans="1:10" s="28" customFormat="1" ht="12.75" customHeight="1">
      <c r="A21" s="648">
        <v>2018</v>
      </c>
      <c r="B21" s="106" t="s">
        <v>390</v>
      </c>
      <c r="C21" s="693">
        <v>71.9</v>
      </c>
      <c r="D21" s="693">
        <v>74.3</v>
      </c>
      <c r="E21" s="693">
        <v>52.6</v>
      </c>
      <c r="F21" s="693">
        <v>42.4</v>
      </c>
      <c r="G21" s="693">
        <v>79.7</v>
      </c>
      <c r="H21" s="106">
        <v>81</v>
      </c>
      <c r="I21" s="693">
        <v>66.7</v>
      </c>
      <c r="J21" s="305">
        <v>70</v>
      </c>
    </row>
    <row r="22" spans="1:10" s="28" customFormat="1" ht="12.75" customHeight="1">
      <c r="A22" s="648"/>
      <c r="B22" s="106" t="s">
        <v>388</v>
      </c>
      <c r="C22" s="106">
        <v>75.2</v>
      </c>
      <c r="D22" s="106">
        <v>77.8</v>
      </c>
      <c r="E22" s="106">
        <v>61.9</v>
      </c>
      <c r="F22" s="106">
        <v>54.1</v>
      </c>
      <c r="G22" s="106">
        <v>77.9</v>
      </c>
      <c r="H22" s="106">
        <v>71.4</v>
      </c>
      <c r="I22" s="106">
        <v>50</v>
      </c>
      <c r="J22" s="305">
        <v>80</v>
      </c>
    </row>
    <row r="23" spans="1:10" s="28" customFormat="1" ht="12.75" customHeight="1">
      <c r="A23" s="648"/>
      <c r="B23" s="106" t="s">
        <v>391</v>
      </c>
      <c r="C23" s="106">
        <v>78.3</v>
      </c>
      <c r="D23" s="106">
        <v>80.7</v>
      </c>
      <c r="E23" s="106">
        <v>77.3</v>
      </c>
      <c r="F23" s="106">
        <v>62.2</v>
      </c>
      <c r="G23" s="106">
        <v>82.3</v>
      </c>
      <c r="H23" s="106">
        <v>77.3</v>
      </c>
      <c r="I23" s="106">
        <v>83.3</v>
      </c>
      <c r="J23" s="305">
        <v>80</v>
      </c>
    </row>
    <row r="24" spans="1:10" s="28" customFormat="1" ht="12.75" customHeight="1">
      <c r="A24" s="648"/>
      <c r="B24" s="106" t="s">
        <v>334</v>
      </c>
      <c r="C24" s="106">
        <v>84.3</v>
      </c>
      <c r="D24" s="106">
        <v>85.7</v>
      </c>
      <c r="E24" s="106">
        <v>77.3</v>
      </c>
      <c r="F24" s="106">
        <v>81.1</v>
      </c>
      <c r="G24" s="106">
        <v>88.5</v>
      </c>
      <c r="H24" s="106">
        <v>75</v>
      </c>
      <c r="I24" s="106">
        <v>100</v>
      </c>
      <c r="J24" s="305">
        <v>80</v>
      </c>
    </row>
    <row r="25" spans="1:10" s="28" customFormat="1" ht="8.25" customHeight="1">
      <c r="A25" s="648"/>
      <c r="B25" s="106"/>
      <c r="C25" s="693"/>
      <c r="D25" s="693"/>
      <c r="E25" s="693"/>
      <c r="F25" s="693"/>
      <c r="G25" s="693"/>
      <c r="H25" s="693"/>
      <c r="I25" s="693"/>
      <c r="J25" s="237"/>
    </row>
    <row r="26" spans="1:10" s="28" customFormat="1" ht="12.75" customHeight="1">
      <c r="A26" s="648">
        <v>2019</v>
      </c>
      <c r="B26" s="106" t="s">
        <v>390</v>
      </c>
      <c r="C26" s="106">
        <v>72.6</v>
      </c>
      <c r="D26" s="106">
        <v>84.7</v>
      </c>
      <c r="E26" s="106">
        <v>45</v>
      </c>
      <c r="F26" s="106">
        <v>53.8</v>
      </c>
      <c r="G26" s="106">
        <v>70.1</v>
      </c>
      <c r="H26" s="106">
        <v>68.8</v>
      </c>
      <c r="I26" s="106">
        <v>33.3</v>
      </c>
      <c r="J26" s="305">
        <v>70</v>
      </c>
    </row>
    <row r="27" spans="1:10" s="28" customFormat="1" ht="12.75" customHeight="1">
      <c r="A27" s="1343"/>
      <c r="B27" s="1344" t="s">
        <v>388</v>
      </c>
      <c r="C27" s="1467" t="s">
        <v>1533</v>
      </c>
      <c r="D27" s="1467" t="s">
        <v>1534</v>
      </c>
      <c r="E27" s="1467" t="s">
        <v>1535</v>
      </c>
      <c r="F27" s="1467" t="s">
        <v>1536</v>
      </c>
      <c r="G27" s="1467" t="s">
        <v>1537</v>
      </c>
      <c r="H27" s="1467" t="s">
        <v>1538</v>
      </c>
      <c r="I27" s="1467" t="s">
        <v>1539</v>
      </c>
      <c r="J27" s="1466" t="s">
        <v>1540</v>
      </c>
    </row>
    <row r="28" spans="1:10" s="28" customFormat="1" ht="12.75" customHeight="1">
      <c r="A28" s="211"/>
      <c r="B28" s="305"/>
      <c r="C28" s="305"/>
      <c r="D28" s="305"/>
      <c r="E28" s="305"/>
      <c r="F28" s="305"/>
      <c r="G28" s="305"/>
      <c r="H28" s="305"/>
      <c r="I28" s="305"/>
      <c r="J28" s="305"/>
    </row>
    <row r="29" spans="1:10" s="28" customFormat="1" ht="12" customHeight="1">
      <c r="A29" s="2001" t="s">
        <v>1563</v>
      </c>
      <c r="B29" s="2001"/>
      <c r="C29" s="2001"/>
      <c r="D29" s="2001"/>
      <c r="E29" s="2001"/>
      <c r="F29" s="2001"/>
      <c r="G29" s="2001"/>
      <c r="H29" s="2001"/>
      <c r="I29" s="2001"/>
      <c r="J29" s="2001"/>
    </row>
    <row r="30" spans="1:10" s="28" customFormat="1" ht="12" customHeight="1">
      <c r="A30" s="2003" t="s">
        <v>1565</v>
      </c>
      <c r="B30" s="2003"/>
      <c r="C30" s="2003"/>
      <c r="D30" s="2003"/>
      <c r="E30" s="2003"/>
      <c r="F30" s="2003"/>
      <c r="G30" s="2003"/>
      <c r="H30" s="2003"/>
      <c r="I30" s="2003"/>
      <c r="J30" s="2003"/>
    </row>
    <row r="31" spans="1:10" s="28" customFormat="1" ht="12.75" customHeight="1">
      <c r="A31" s="648">
        <v>2018</v>
      </c>
      <c r="B31" s="106" t="s">
        <v>390</v>
      </c>
      <c r="C31" s="693">
        <v>83.4</v>
      </c>
      <c r="D31" s="693">
        <v>77.6</v>
      </c>
      <c r="E31" s="693">
        <v>57.1</v>
      </c>
      <c r="F31" s="106">
        <v>73.8</v>
      </c>
      <c r="G31" s="106">
        <v>90.6</v>
      </c>
      <c r="H31" s="106">
        <v>94.8</v>
      </c>
      <c r="I31" s="693">
        <v>86.2</v>
      </c>
      <c r="J31" s="237">
        <v>90.5</v>
      </c>
    </row>
    <row r="32" spans="1:10" s="28" customFormat="1" ht="12.75" customHeight="1">
      <c r="A32" s="648"/>
      <c r="B32" s="106" t="s">
        <v>388</v>
      </c>
      <c r="C32" s="106">
        <v>88.1</v>
      </c>
      <c r="D32" s="106">
        <v>86.3</v>
      </c>
      <c r="E32" s="106">
        <v>59.6</v>
      </c>
      <c r="F32" s="106">
        <v>84</v>
      </c>
      <c r="G32" s="106">
        <v>91.8</v>
      </c>
      <c r="H32" s="106">
        <v>82.2</v>
      </c>
      <c r="I32" s="106">
        <v>27.4</v>
      </c>
      <c r="J32" s="305">
        <v>95</v>
      </c>
    </row>
    <row r="33" spans="1:10" s="28" customFormat="1" ht="12.75" customHeight="1">
      <c r="A33" s="648"/>
      <c r="B33" s="106" t="s">
        <v>391</v>
      </c>
      <c r="C33" s="106">
        <v>89</v>
      </c>
      <c r="D33" s="106">
        <v>86.7</v>
      </c>
      <c r="E33" s="106">
        <v>72.1</v>
      </c>
      <c r="F33" s="106">
        <v>85</v>
      </c>
      <c r="G33" s="106">
        <v>92.4</v>
      </c>
      <c r="H33" s="106">
        <v>86.1</v>
      </c>
      <c r="I33" s="106">
        <v>97.1</v>
      </c>
      <c r="J33" s="305">
        <v>96.3</v>
      </c>
    </row>
    <row r="34" spans="1:10" s="28" customFormat="1" ht="12.75" customHeight="1">
      <c r="A34" s="648"/>
      <c r="B34" s="106" t="s">
        <v>334</v>
      </c>
      <c r="C34" s="106">
        <v>91.3</v>
      </c>
      <c r="D34" s="106">
        <v>87.8</v>
      </c>
      <c r="E34" s="106">
        <v>69</v>
      </c>
      <c r="F34" s="106">
        <v>95.9</v>
      </c>
      <c r="G34" s="106">
        <v>97.5</v>
      </c>
      <c r="H34" s="106">
        <v>85.5</v>
      </c>
      <c r="I34" s="106">
        <v>100</v>
      </c>
      <c r="J34" s="305">
        <v>95.7</v>
      </c>
    </row>
    <row r="35" spans="1:10" s="28" customFormat="1" ht="8.25" customHeight="1">
      <c r="A35" s="648"/>
      <c r="B35" s="106"/>
      <c r="C35" s="693"/>
      <c r="D35" s="693"/>
      <c r="E35" s="693"/>
      <c r="F35" s="693"/>
      <c r="G35" s="693"/>
      <c r="H35" s="693"/>
      <c r="I35" s="693"/>
      <c r="J35" s="237"/>
    </row>
    <row r="36" spans="1:10" s="28" customFormat="1" ht="12.75" customHeight="1">
      <c r="A36" s="648">
        <v>2019</v>
      </c>
      <c r="B36" s="106" t="s">
        <v>390</v>
      </c>
      <c r="C36" s="693">
        <v>86.8</v>
      </c>
      <c r="D36" s="693">
        <v>94.9</v>
      </c>
      <c r="E36" s="693">
        <v>44.4</v>
      </c>
      <c r="F36" s="693">
        <v>82.3</v>
      </c>
      <c r="G36" s="693">
        <v>73.9</v>
      </c>
      <c r="H36" s="693">
        <v>85.4</v>
      </c>
      <c r="I36" s="693">
        <v>26.9</v>
      </c>
      <c r="J36" s="305">
        <v>91</v>
      </c>
    </row>
    <row r="37" spans="1:10" s="28" customFormat="1" ht="12.75" customHeight="1">
      <c r="A37" s="1343"/>
      <c r="B37" s="1344" t="s">
        <v>388</v>
      </c>
      <c r="C37" s="1465" t="s">
        <v>1541</v>
      </c>
      <c r="D37" s="1465" t="s">
        <v>1542</v>
      </c>
      <c r="E37" s="1465" t="s">
        <v>1543</v>
      </c>
      <c r="F37" s="1465" t="s">
        <v>1544</v>
      </c>
      <c r="G37" s="1465" t="s">
        <v>1545</v>
      </c>
      <c r="H37" s="1465" t="s">
        <v>1546</v>
      </c>
      <c r="I37" s="1465" t="s">
        <v>1547</v>
      </c>
      <c r="J37" s="1466" t="s">
        <v>1548</v>
      </c>
    </row>
    <row r="38" spans="1:10" ht="27" customHeight="1">
      <c r="A38" s="2020" t="s">
        <v>1795</v>
      </c>
      <c r="B38" s="2020"/>
      <c r="C38" s="2020"/>
      <c r="D38" s="2020"/>
      <c r="E38" s="2020"/>
      <c r="F38" s="2020"/>
      <c r="G38" s="2020"/>
      <c r="H38" s="2020"/>
      <c r="I38" s="2020"/>
      <c r="J38" s="2020"/>
    </row>
  </sheetData>
  <mergeCells count="21">
    <mergeCell ref="A1:C1"/>
    <mergeCell ref="I1:J1"/>
    <mergeCell ref="A2:C2"/>
    <mergeCell ref="I2:J2"/>
    <mergeCell ref="A4:K4"/>
    <mergeCell ref="A10:J10"/>
    <mergeCell ref="A5:B8"/>
    <mergeCell ref="C5:C8"/>
    <mergeCell ref="D6:D8"/>
    <mergeCell ref="E6:E8"/>
    <mergeCell ref="F6:F8"/>
    <mergeCell ref="G6:G8"/>
    <mergeCell ref="H6:H8"/>
    <mergeCell ref="I6:I8"/>
    <mergeCell ref="J6:J8"/>
    <mergeCell ref="A9:J9"/>
    <mergeCell ref="A38:J38"/>
    <mergeCell ref="A19:J19"/>
    <mergeCell ref="A20:J20"/>
    <mergeCell ref="A29:J29"/>
    <mergeCell ref="A30:J30"/>
  </mergeCells>
  <hyperlinks>
    <hyperlink ref="I1" location="'Spis tablic     List of tables'!A1" display="Powrót do spisu tablic"/>
    <hyperlink ref="I2" location="'Spis tablic     List of tables'!A1" display="Powrót do spisu tablic"/>
    <hyperlink ref="I1:J1" location="'Spis tablic     List of tables'!A50" display="Powrót do spisu tablic"/>
    <hyperlink ref="I2:J2" location="'Spis tablic     List of tables'!A5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topLeftCell="A1">
      <selection activeCell="P24" sqref="P24"/>
    </sheetView>
  </sheetViews>
  <sheetFormatPr defaultColWidth="9" defaultRowHeight="14.25"/>
  <cols>
    <col min="1" max="1" width="6.59765625" style="19" customWidth="1"/>
    <col min="2" max="2" width="7.59765625" style="20" customWidth="1"/>
    <col min="3" max="16" width="7.59765625" style="19" customWidth="1"/>
    <col min="17" max="16384" width="9" style="19" customWidth="1"/>
  </cols>
  <sheetData>
    <row r="1" spans="1:16" ht="15.75" customHeight="1">
      <c r="A1" s="2011" t="s">
        <v>538</v>
      </c>
      <c r="B1" s="2011"/>
      <c r="C1" s="2011"/>
      <c r="D1" s="2011"/>
      <c r="E1" s="2011"/>
      <c r="F1" s="2011"/>
      <c r="G1" s="2011"/>
      <c r="H1" s="2011"/>
      <c r="I1" s="2011"/>
      <c r="J1" s="2011"/>
      <c r="K1" s="2011"/>
      <c r="L1" s="2011"/>
      <c r="M1" s="2011"/>
      <c r="N1" s="1807" t="s">
        <v>494</v>
      </c>
      <c r="O1" s="1807"/>
      <c r="P1" s="1807"/>
    </row>
    <row r="2" spans="1:16" ht="12.75" customHeight="1">
      <c r="A2" s="1815" t="s">
        <v>276</v>
      </c>
      <c r="B2" s="1815"/>
      <c r="C2" s="1815"/>
      <c r="D2" s="1815"/>
      <c r="E2" s="1815"/>
      <c r="F2" s="1815"/>
      <c r="G2" s="1815"/>
      <c r="H2" s="1815"/>
      <c r="I2" s="681"/>
      <c r="N2" s="1875" t="s">
        <v>495</v>
      </c>
      <c r="O2" s="1875"/>
      <c r="P2" s="1875"/>
    </row>
    <row r="3" spans="1:16" ht="14.25" customHeight="1">
      <c r="A3" s="2028" t="s">
        <v>892</v>
      </c>
      <c r="B3" s="2028"/>
      <c r="C3" s="2028"/>
      <c r="D3" s="2028"/>
      <c r="E3" s="2028"/>
      <c r="F3" s="2028"/>
      <c r="G3" s="2028"/>
      <c r="H3" s="2028"/>
      <c r="I3" s="2028"/>
      <c r="J3" s="2028"/>
      <c r="K3" s="2028"/>
      <c r="L3" s="2028"/>
      <c r="M3" s="2028"/>
      <c r="N3" s="2028"/>
      <c r="O3" s="2028"/>
      <c r="P3" s="2028"/>
    </row>
    <row r="4" spans="1:16" ht="13.7" customHeight="1">
      <c r="A4" s="2012" t="s">
        <v>891</v>
      </c>
      <c r="B4" s="2012"/>
      <c r="C4" s="2012"/>
      <c r="D4" s="2012"/>
      <c r="E4" s="2012"/>
      <c r="F4" s="2012"/>
      <c r="G4" s="2012"/>
      <c r="H4" s="1064"/>
      <c r="I4" s="1064"/>
      <c r="J4" s="847"/>
      <c r="K4" s="848"/>
      <c r="L4" s="847"/>
      <c r="M4" s="847"/>
      <c r="N4" s="847"/>
      <c r="O4" s="847"/>
      <c r="P4" s="847"/>
    </row>
    <row r="5" spans="1:16" s="34" customFormat="1" ht="20.1" customHeight="1">
      <c r="A5" s="1836" t="s">
        <v>831</v>
      </c>
      <c r="B5" s="1837"/>
      <c r="C5" s="2024" t="s">
        <v>893</v>
      </c>
      <c r="D5" s="2025"/>
      <c r="E5" s="2025"/>
      <c r="F5" s="2025"/>
      <c r="G5" s="2025"/>
      <c r="H5" s="2025"/>
      <c r="I5" s="2025"/>
      <c r="J5" s="2025"/>
      <c r="K5" s="2025"/>
      <c r="L5" s="2027"/>
      <c r="M5" s="642"/>
      <c r="N5" s="643"/>
      <c r="O5" s="644"/>
      <c r="P5" s="2006" t="s">
        <v>894</v>
      </c>
    </row>
    <row r="6" spans="1:16" s="34" customFormat="1" ht="15.75" customHeight="1">
      <c r="A6" s="1824"/>
      <c r="B6" s="2005"/>
      <c r="C6" s="2008" t="s">
        <v>895</v>
      </c>
      <c r="D6" s="642"/>
      <c r="E6" s="645"/>
      <c r="F6" s="645"/>
      <c r="G6" s="645"/>
      <c r="H6" s="646"/>
      <c r="I6" s="2006" t="s">
        <v>896</v>
      </c>
      <c r="J6" s="521"/>
      <c r="K6" s="2008" t="s">
        <v>897</v>
      </c>
      <c r="L6" s="2008" t="s">
        <v>898</v>
      </c>
      <c r="M6" s="1829" t="s">
        <v>899</v>
      </c>
      <c r="N6" s="2008" t="s">
        <v>1799</v>
      </c>
      <c r="O6" s="2008" t="s">
        <v>900</v>
      </c>
      <c r="P6" s="1856"/>
    </row>
    <row r="7" spans="1:16" s="34" customFormat="1" ht="216.95" customHeight="1">
      <c r="A7" s="1824"/>
      <c r="B7" s="2005"/>
      <c r="C7" s="2007"/>
      <c r="D7" s="1062" t="s">
        <v>901</v>
      </c>
      <c r="E7" s="487" t="s">
        <v>902</v>
      </c>
      <c r="F7" s="487" t="s">
        <v>903</v>
      </c>
      <c r="G7" s="487" t="s">
        <v>904</v>
      </c>
      <c r="H7" s="487" t="s">
        <v>905</v>
      </c>
      <c r="I7" s="2007"/>
      <c r="J7" s="487" t="s">
        <v>1798</v>
      </c>
      <c r="K7" s="2009"/>
      <c r="L7" s="2009"/>
      <c r="M7" s="2009"/>
      <c r="N7" s="2009"/>
      <c r="O7" s="2009"/>
      <c r="P7" s="2007"/>
    </row>
    <row r="8" spans="1:16" s="34" customFormat="1" ht="15.75" customHeight="1">
      <c r="A8" s="1839"/>
      <c r="B8" s="1840"/>
      <c r="C8" s="2024" t="s">
        <v>1386</v>
      </c>
      <c r="D8" s="2025"/>
      <c r="E8" s="2025"/>
      <c r="F8" s="2025"/>
      <c r="G8" s="2025"/>
      <c r="H8" s="2025"/>
      <c r="I8" s="2025"/>
      <c r="J8" s="2025"/>
      <c r="K8" s="2025"/>
      <c r="L8" s="2025"/>
      <c r="M8" s="2025"/>
      <c r="N8" s="2025"/>
      <c r="O8" s="2025"/>
      <c r="P8" s="2025"/>
    </row>
    <row r="9" spans="1:16" s="34" customFormat="1" ht="14.25" customHeight="1">
      <c r="A9" s="647">
        <v>2018</v>
      </c>
      <c r="B9" s="694" t="s">
        <v>211</v>
      </c>
      <c r="C9" s="695">
        <v>15472.782</v>
      </c>
      <c r="D9" s="695">
        <v>4747.676</v>
      </c>
      <c r="E9" s="695">
        <v>1320.613</v>
      </c>
      <c r="F9" s="695">
        <v>1109.565</v>
      </c>
      <c r="G9" s="695">
        <v>1053.447</v>
      </c>
      <c r="H9" s="695">
        <v>1091.129</v>
      </c>
      <c r="I9" s="695">
        <v>6024.072</v>
      </c>
      <c r="J9" s="695">
        <v>5103.156</v>
      </c>
      <c r="K9" s="695">
        <v>4334.34</v>
      </c>
      <c r="L9" s="695">
        <v>366.694</v>
      </c>
      <c r="M9" s="695">
        <v>10309.118</v>
      </c>
      <c r="N9" s="695">
        <v>5001.439</v>
      </c>
      <c r="O9" s="695">
        <v>552.151</v>
      </c>
      <c r="P9" s="238">
        <v>6100.841</v>
      </c>
    </row>
    <row r="10" spans="1:16" s="34" customFormat="1" ht="14.25" customHeight="1">
      <c r="A10" s="647"/>
      <c r="B10" s="694" t="s">
        <v>214</v>
      </c>
      <c r="C10" s="695">
        <v>16022.977</v>
      </c>
      <c r="D10" s="695">
        <v>5171.341</v>
      </c>
      <c r="E10" s="695">
        <v>1469.565</v>
      </c>
      <c r="F10" s="695">
        <v>1233.111</v>
      </c>
      <c r="G10" s="695">
        <v>1026.031</v>
      </c>
      <c r="H10" s="695">
        <v>1276.989</v>
      </c>
      <c r="I10" s="695">
        <v>6833.108</v>
      </c>
      <c r="J10" s="695">
        <v>5989.663</v>
      </c>
      <c r="K10" s="695">
        <v>3667.803</v>
      </c>
      <c r="L10" s="695">
        <v>350.725</v>
      </c>
      <c r="M10" s="695">
        <v>10893.727</v>
      </c>
      <c r="N10" s="695">
        <v>5604.476</v>
      </c>
      <c r="O10" s="695">
        <v>583.326</v>
      </c>
      <c r="P10" s="238">
        <v>6308.989</v>
      </c>
    </row>
    <row r="11" spans="1:16" s="34" customFormat="1" ht="14.25" customHeight="1">
      <c r="A11" s="647"/>
      <c r="B11" s="694" t="s">
        <v>217</v>
      </c>
      <c r="C11" s="695">
        <v>16361.911</v>
      </c>
      <c r="D11" s="695">
        <v>5191.23</v>
      </c>
      <c r="E11" s="695">
        <v>1497.906</v>
      </c>
      <c r="F11" s="695">
        <v>1289.951</v>
      </c>
      <c r="G11" s="695">
        <v>1056.039</v>
      </c>
      <c r="H11" s="695">
        <v>1190.177</v>
      </c>
      <c r="I11" s="695">
        <v>6947.155</v>
      </c>
      <c r="J11" s="695">
        <v>5851.319</v>
      </c>
      <c r="K11" s="695">
        <v>3920.927</v>
      </c>
      <c r="L11" s="695">
        <v>302.599</v>
      </c>
      <c r="M11" s="695">
        <v>10788.049</v>
      </c>
      <c r="N11" s="695">
        <v>5498.409</v>
      </c>
      <c r="O11" s="695">
        <v>565.046</v>
      </c>
      <c r="P11" s="238">
        <v>6834.913</v>
      </c>
    </row>
    <row r="12" spans="1:16" s="34" customFormat="1" ht="14.25" customHeight="1">
      <c r="A12" s="647"/>
      <c r="B12" s="694" t="s">
        <v>220</v>
      </c>
      <c r="C12" s="695">
        <v>16405.123</v>
      </c>
      <c r="D12" s="695">
        <v>5593.725</v>
      </c>
      <c r="E12" s="695">
        <v>1579.542</v>
      </c>
      <c r="F12" s="695">
        <v>1236.784</v>
      </c>
      <c r="G12" s="695">
        <v>1270.792</v>
      </c>
      <c r="H12" s="695">
        <v>1358.486</v>
      </c>
      <c r="I12" s="695">
        <v>5829.673</v>
      </c>
      <c r="J12" s="695">
        <v>5054.923</v>
      </c>
      <c r="K12" s="695">
        <v>4693.507</v>
      </c>
      <c r="L12" s="695">
        <v>288.218</v>
      </c>
      <c r="M12" s="695">
        <v>10037.964</v>
      </c>
      <c r="N12" s="695">
        <v>5459.566</v>
      </c>
      <c r="O12" s="695">
        <v>533.264</v>
      </c>
      <c r="P12" s="238">
        <v>7349.485</v>
      </c>
    </row>
    <row r="13" spans="1:16" s="34" customFormat="1" ht="14.25" customHeight="1">
      <c r="A13" s="647"/>
      <c r="B13" s="694"/>
      <c r="C13" s="695"/>
      <c r="D13" s="695"/>
      <c r="E13" s="695"/>
      <c r="F13" s="695"/>
      <c r="G13" s="695"/>
      <c r="H13" s="695"/>
      <c r="I13" s="695"/>
      <c r="J13" s="695"/>
      <c r="K13" s="695"/>
      <c r="L13" s="695"/>
      <c r="M13" s="695"/>
      <c r="N13" s="695"/>
      <c r="O13" s="695"/>
      <c r="P13" s="238"/>
    </row>
    <row r="14" spans="1:16" s="34" customFormat="1" ht="14.25" customHeight="1">
      <c r="A14" s="647">
        <v>2019</v>
      </c>
      <c r="B14" s="694" t="s">
        <v>211</v>
      </c>
      <c r="C14" s="695">
        <v>16009.335</v>
      </c>
      <c r="D14" s="695">
        <v>5610.633</v>
      </c>
      <c r="E14" s="695">
        <v>1664.558</v>
      </c>
      <c r="F14" s="695">
        <v>1304.751</v>
      </c>
      <c r="G14" s="695">
        <v>1157.362</v>
      </c>
      <c r="H14" s="695">
        <v>1342.954</v>
      </c>
      <c r="I14" s="695">
        <v>6473.302</v>
      </c>
      <c r="J14" s="695">
        <v>5415.98</v>
      </c>
      <c r="K14" s="695">
        <v>3552.588</v>
      </c>
      <c r="L14" s="695">
        <v>372.812</v>
      </c>
      <c r="M14" s="695">
        <v>10071.453</v>
      </c>
      <c r="N14" s="695">
        <v>5231.437</v>
      </c>
      <c r="O14" s="695">
        <v>567.793</v>
      </c>
      <c r="P14" s="238">
        <v>6677.081</v>
      </c>
    </row>
    <row r="15" spans="1:16" s="34" customFormat="1" ht="14.25" customHeight="1">
      <c r="A15" s="1347"/>
      <c r="B15" s="1348" t="s">
        <v>214</v>
      </c>
      <c r="C15" s="1349">
        <v>16242.149</v>
      </c>
      <c r="D15" s="1349">
        <v>5450.563</v>
      </c>
      <c r="E15" s="1349">
        <v>1691.201</v>
      </c>
      <c r="F15" s="1349">
        <v>1368.155</v>
      </c>
      <c r="G15" s="1349">
        <v>1151.321</v>
      </c>
      <c r="H15" s="1349">
        <v>1088.935</v>
      </c>
      <c r="I15" s="1349">
        <v>6364.291</v>
      </c>
      <c r="J15" s="1349">
        <v>5547.172</v>
      </c>
      <c r="K15" s="1349">
        <v>3921.407</v>
      </c>
      <c r="L15" s="1349">
        <v>505.888</v>
      </c>
      <c r="M15" s="1349">
        <v>10359.019</v>
      </c>
      <c r="N15" s="1349">
        <v>5429.376</v>
      </c>
      <c r="O15" s="1349">
        <v>601.841</v>
      </c>
      <c r="P15" s="238">
        <v>6968.471</v>
      </c>
    </row>
    <row r="16" spans="1:16" s="681" customFormat="1" ht="30" customHeight="1">
      <c r="A16" s="2026" t="s">
        <v>1825</v>
      </c>
      <c r="B16" s="2026"/>
      <c r="C16" s="2026"/>
      <c r="D16" s="2026"/>
      <c r="E16" s="2026"/>
      <c r="F16" s="2026"/>
      <c r="G16" s="2026"/>
      <c r="H16" s="2026"/>
      <c r="I16" s="2026"/>
      <c r="J16" s="2026"/>
      <c r="K16" s="2026"/>
      <c r="L16" s="2026"/>
      <c r="M16" s="2026"/>
      <c r="N16" s="2026"/>
      <c r="O16" s="2026"/>
      <c r="P16" s="2026"/>
    </row>
    <row r="17" spans="1:16" ht="22.7" customHeight="1">
      <c r="A17" s="2023" t="s">
        <v>1797</v>
      </c>
      <c r="B17" s="2023"/>
      <c r="C17" s="2023"/>
      <c r="D17" s="2023"/>
      <c r="E17" s="2023"/>
      <c r="F17" s="2023"/>
      <c r="G17" s="2023"/>
      <c r="H17" s="2023"/>
      <c r="I17" s="2023"/>
      <c r="J17" s="2023"/>
      <c r="K17" s="2023"/>
      <c r="L17" s="2023"/>
      <c r="M17" s="2023"/>
      <c r="N17" s="2023"/>
      <c r="O17" s="2023"/>
      <c r="P17" s="2023"/>
    </row>
    <row r="18" spans="3:4" ht="14.25">
      <c r="C18" s="173"/>
      <c r="D18" s="173"/>
    </row>
    <row r="19" spans="3:4" ht="14.25">
      <c r="C19" s="173"/>
      <c r="D19" s="173"/>
    </row>
  </sheetData>
  <mergeCells count="19">
    <mergeCell ref="A4:G4"/>
    <mergeCell ref="A1:M1"/>
    <mergeCell ref="N1:P1"/>
    <mergeCell ref="A2:H2"/>
    <mergeCell ref="N2:P2"/>
    <mergeCell ref="A3:P3"/>
    <mergeCell ref="A17:P17"/>
    <mergeCell ref="C8:P8"/>
    <mergeCell ref="A16:P16"/>
    <mergeCell ref="A5:B8"/>
    <mergeCell ref="C5:L5"/>
    <mergeCell ref="P5:P7"/>
    <mergeCell ref="C6:C7"/>
    <mergeCell ref="I6:I7"/>
    <mergeCell ref="K6:K7"/>
    <mergeCell ref="L6:L7"/>
    <mergeCell ref="M6:M7"/>
    <mergeCell ref="N6:N7"/>
    <mergeCell ref="O6:O7"/>
  </mergeCells>
  <hyperlinks>
    <hyperlink ref="N2" location="'Spis tablic     List of tables'!A1" display="Powrót do spisu tablic"/>
    <hyperlink ref="N1" location="'Spis tablic     List of tables'!A1" display="Powrót do spisu tablic"/>
    <hyperlink ref="N1:P1" location="'Spis tablic     List of tables'!A51" display="Powrót do spisu tablic"/>
    <hyperlink ref="N2:P2" location="'Spis tablic     List of tables'!A5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workbookViewId="0" topLeftCell="A1">
      <selection activeCell="P24" sqref="P24"/>
    </sheetView>
  </sheetViews>
  <sheetFormatPr defaultColWidth="9" defaultRowHeight="14.25"/>
  <cols>
    <col min="1" max="1" width="34.3984375" style="420" customWidth="1"/>
    <col min="2" max="11" width="9.09765625" style="420" customWidth="1"/>
    <col min="12" max="16384" width="9" style="420" customWidth="1"/>
  </cols>
  <sheetData>
    <row r="1" spans="1:11" ht="15" customHeight="1">
      <c r="A1" s="1736" t="s">
        <v>1800</v>
      </c>
      <c r="B1" s="1736"/>
      <c r="C1" s="1736"/>
      <c r="D1" s="1736"/>
      <c r="E1" s="1736"/>
      <c r="F1" s="1736"/>
      <c r="G1" s="680"/>
      <c r="H1" s="680"/>
      <c r="I1" s="1807" t="s">
        <v>494</v>
      </c>
      <c r="J1" s="1807"/>
      <c r="K1" s="52"/>
    </row>
    <row r="2" spans="1:11" s="926" customFormat="1" ht="12.75" customHeight="1">
      <c r="A2" s="2052" t="s">
        <v>1354</v>
      </c>
      <c r="B2" s="2053"/>
      <c r="C2" s="2053"/>
      <c r="D2" s="2053"/>
      <c r="E2" s="2053"/>
      <c r="F2" s="2053"/>
      <c r="G2" s="1136"/>
      <c r="H2" s="1136"/>
      <c r="I2" s="2054" t="s">
        <v>495</v>
      </c>
      <c r="J2" s="2054"/>
      <c r="K2" s="1137"/>
    </row>
    <row r="3" spans="1:11" s="926" customFormat="1" ht="12.75" customHeight="1">
      <c r="A3" s="2048" t="s">
        <v>1198</v>
      </c>
      <c r="B3" s="2048"/>
      <c r="C3" s="2048"/>
      <c r="D3" s="2048"/>
      <c r="E3" s="2048"/>
      <c r="F3" s="2048"/>
      <c r="G3" s="2048"/>
      <c r="H3" s="2048"/>
      <c r="I3" s="2048"/>
      <c r="J3" s="2048"/>
      <c r="K3" s="2048"/>
    </row>
    <row r="4" spans="1:11" s="926" customFormat="1" ht="12.75" customHeight="1">
      <c r="A4" s="2047" t="s">
        <v>1355</v>
      </c>
      <c r="B4" s="2048"/>
      <c r="C4" s="2048"/>
      <c r="D4" s="2048"/>
      <c r="E4" s="2048"/>
      <c r="F4" s="2048"/>
      <c r="G4" s="1242"/>
      <c r="H4" s="1242"/>
      <c r="I4" s="1242"/>
      <c r="J4" s="1242"/>
      <c r="K4" s="1242"/>
    </row>
    <row r="5" spans="1:11" s="926" customFormat="1" ht="12.75" customHeight="1">
      <c r="A5" s="2033" t="s">
        <v>906</v>
      </c>
      <c r="B5" s="2036" t="s">
        <v>907</v>
      </c>
      <c r="C5" s="2036"/>
      <c r="D5" s="2036"/>
      <c r="E5" s="2036"/>
      <c r="F5" s="2036"/>
      <c r="G5" s="2036"/>
      <c r="H5" s="2037"/>
      <c r="I5" s="2042" t="s">
        <v>1801</v>
      </c>
      <c r="J5" s="2036"/>
      <c r="K5" s="2036"/>
    </row>
    <row r="6" spans="1:11" s="926" customFormat="1" ht="12.75" customHeight="1">
      <c r="A6" s="2034"/>
      <c r="B6" s="2038"/>
      <c r="C6" s="2038"/>
      <c r="D6" s="2038"/>
      <c r="E6" s="2038"/>
      <c r="F6" s="2038"/>
      <c r="G6" s="2038"/>
      <c r="H6" s="2039"/>
      <c r="I6" s="2043"/>
      <c r="J6" s="2038"/>
      <c r="K6" s="2038"/>
    </row>
    <row r="7" spans="1:11" s="926" customFormat="1" ht="5.25" customHeight="1">
      <c r="A7" s="2034"/>
      <c r="B7" s="2038"/>
      <c r="C7" s="2038"/>
      <c r="D7" s="2038"/>
      <c r="E7" s="2038"/>
      <c r="F7" s="2038"/>
      <c r="G7" s="2038"/>
      <c r="H7" s="2039"/>
      <c r="I7" s="2043"/>
      <c r="J7" s="2038"/>
      <c r="K7" s="2038"/>
    </row>
    <row r="8" spans="1:11" s="926" customFormat="1" ht="6" customHeight="1">
      <c r="A8" s="2034"/>
      <c r="B8" s="2040"/>
      <c r="C8" s="2040"/>
      <c r="D8" s="2040"/>
      <c r="E8" s="2040"/>
      <c r="F8" s="2040"/>
      <c r="G8" s="2040"/>
      <c r="H8" s="2041"/>
      <c r="I8" s="2044"/>
      <c r="J8" s="2040"/>
      <c r="K8" s="2040"/>
    </row>
    <row r="9" spans="1:11" s="926" customFormat="1" ht="12.75" customHeight="1">
      <c r="A9" s="2034"/>
      <c r="B9" s="2049" t="s">
        <v>908</v>
      </c>
      <c r="C9" s="1071"/>
      <c r="D9" s="1067"/>
      <c r="E9" s="1068"/>
      <c r="F9" s="1071"/>
      <c r="G9" s="1067"/>
      <c r="H9" s="2046" t="s">
        <v>909</v>
      </c>
      <c r="I9" s="2046" t="s">
        <v>910</v>
      </c>
      <c r="J9" s="2050" t="s">
        <v>911</v>
      </c>
      <c r="K9" s="2043" t="s">
        <v>1802</v>
      </c>
    </row>
    <row r="10" spans="1:11" s="926" customFormat="1" ht="12.75" customHeight="1">
      <c r="A10" s="2034"/>
      <c r="B10" s="2049"/>
      <c r="C10" s="1072"/>
      <c r="D10" s="1069"/>
      <c r="E10" s="1070"/>
      <c r="F10" s="1072"/>
      <c r="G10" s="1069"/>
      <c r="H10" s="2045"/>
      <c r="I10" s="2045"/>
      <c r="J10" s="2051"/>
      <c r="K10" s="2043"/>
    </row>
    <row r="11" spans="1:11" s="926" customFormat="1" ht="12.75" customHeight="1">
      <c r="A11" s="2034"/>
      <c r="B11" s="2049"/>
      <c r="C11" s="2045" t="s">
        <v>912</v>
      </c>
      <c r="D11" s="2046" t="s">
        <v>913</v>
      </c>
      <c r="E11" s="2046" t="s">
        <v>914</v>
      </c>
      <c r="F11" s="2043" t="s">
        <v>915</v>
      </c>
      <c r="G11" s="2046" t="s">
        <v>1803</v>
      </c>
      <c r="H11" s="2039"/>
      <c r="I11" s="2045"/>
      <c r="J11" s="2051"/>
      <c r="K11" s="2043"/>
    </row>
    <row r="12" spans="1:11" s="926" customFormat="1" ht="9.95" customHeight="1">
      <c r="A12" s="2034"/>
      <c r="B12" s="2049"/>
      <c r="C12" s="2045"/>
      <c r="D12" s="2045"/>
      <c r="E12" s="2045"/>
      <c r="F12" s="2043"/>
      <c r="G12" s="2045"/>
      <c r="H12" s="2039"/>
      <c r="I12" s="2045"/>
      <c r="J12" s="2051"/>
      <c r="K12" s="2043"/>
    </row>
    <row r="13" spans="1:11" s="926" customFormat="1" ht="30" customHeight="1">
      <c r="A13" s="2034"/>
      <c r="B13" s="2049"/>
      <c r="C13" s="2045"/>
      <c r="D13" s="2045"/>
      <c r="E13" s="2045"/>
      <c r="F13" s="2043"/>
      <c r="G13" s="2045"/>
      <c r="H13" s="2039"/>
      <c r="I13" s="2045"/>
      <c r="J13" s="2051"/>
      <c r="K13" s="2043"/>
    </row>
    <row r="14" spans="1:11" s="926" customFormat="1" ht="14.25">
      <c r="A14" s="2034"/>
      <c r="B14" s="2049"/>
      <c r="C14" s="2045"/>
      <c r="D14" s="2045"/>
      <c r="E14" s="2045"/>
      <c r="F14" s="2043"/>
      <c r="G14" s="2045"/>
      <c r="H14" s="2039"/>
      <c r="I14" s="2045"/>
      <c r="J14" s="2051"/>
      <c r="K14" s="2043"/>
    </row>
    <row r="15" spans="1:11" s="926" customFormat="1" ht="14.25" customHeight="1" hidden="1">
      <c r="A15" s="2034"/>
      <c r="B15" s="2049"/>
      <c r="C15" s="2045"/>
      <c r="D15" s="2045"/>
      <c r="E15" s="2045"/>
      <c r="F15" s="2043"/>
      <c r="G15" s="2045"/>
      <c r="H15" s="2039"/>
      <c r="I15" s="2045"/>
      <c r="J15" s="2051"/>
      <c r="K15" s="2043"/>
    </row>
    <row r="16" spans="1:11" s="926" customFormat="1" ht="25.5" customHeight="1">
      <c r="A16" s="2034"/>
      <c r="B16" s="2049"/>
      <c r="C16" s="2045"/>
      <c r="D16" s="2045"/>
      <c r="E16" s="2045"/>
      <c r="F16" s="2043"/>
      <c r="G16" s="2045"/>
      <c r="H16" s="2039"/>
      <c r="I16" s="2045"/>
      <c r="J16" s="2051"/>
      <c r="K16" s="2043"/>
    </row>
    <row r="17" spans="1:11" s="926" customFormat="1" ht="14.25">
      <c r="A17" s="2034"/>
      <c r="B17" s="2049"/>
      <c r="C17" s="2045"/>
      <c r="D17" s="2045"/>
      <c r="E17" s="2045"/>
      <c r="F17" s="2043"/>
      <c r="G17" s="2045"/>
      <c r="H17" s="2039"/>
      <c r="I17" s="2045"/>
      <c r="J17" s="2051"/>
      <c r="K17" s="2043"/>
    </row>
    <row r="18" spans="1:11" s="926" customFormat="1" ht="14.25">
      <c r="A18" s="2034"/>
      <c r="B18" s="2049"/>
      <c r="C18" s="2045"/>
      <c r="D18" s="2045"/>
      <c r="E18" s="2045"/>
      <c r="F18" s="2043"/>
      <c r="G18" s="2045"/>
      <c r="H18" s="2039"/>
      <c r="I18" s="2045"/>
      <c r="J18" s="2051"/>
      <c r="K18" s="2043"/>
    </row>
    <row r="19" spans="1:11" s="926" customFormat="1" ht="14.1" customHeight="1">
      <c r="A19" s="2035"/>
      <c r="B19" s="2029" t="s">
        <v>1387</v>
      </c>
      <c r="C19" s="2029"/>
      <c r="D19" s="2029"/>
      <c r="E19" s="2029"/>
      <c r="F19" s="2029"/>
      <c r="G19" s="2029"/>
      <c r="H19" s="2029"/>
      <c r="I19" s="2029"/>
      <c r="J19" s="2029"/>
      <c r="K19" s="2030"/>
    </row>
    <row r="20" spans="1:11" s="926" customFormat="1" ht="17.25" customHeight="1">
      <c r="A20" s="948" t="s">
        <v>369</v>
      </c>
      <c r="B20" s="1469">
        <v>16242.149</v>
      </c>
      <c r="C20" s="1469">
        <v>5450.563</v>
      </c>
      <c r="D20" s="1469">
        <v>1151.321</v>
      </c>
      <c r="E20" s="1469">
        <v>1088.935</v>
      </c>
      <c r="F20" s="1469">
        <v>6364.291</v>
      </c>
      <c r="G20" s="1469">
        <v>5547.172</v>
      </c>
      <c r="H20" s="1469">
        <v>3921.407</v>
      </c>
      <c r="I20" s="1469">
        <v>10359.019</v>
      </c>
      <c r="J20" s="1470">
        <v>2522.097</v>
      </c>
      <c r="K20" s="1470">
        <v>5429.376</v>
      </c>
    </row>
    <row r="21" spans="1:11" s="926" customFormat="1" ht="14.25">
      <c r="A21" s="1088" t="s">
        <v>234</v>
      </c>
      <c r="B21" s="1471"/>
      <c r="C21" s="1472"/>
      <c r="D21" s="1471"/>
      <c r="E21" s="1472"/>
      <c r="F21" s="1471"/>
      <c r="G21" s="1472"/>
      <c r="H21" s="1471"/>
      <c r="I21" s="1472"/>
      <c r="J21" s="1471"/>
      <c r="K21" s="1473"/>
    </row>
    <row r="22" spans="1:11" s="926" customFormat="1" ht="14.25">
      <c r="A22" s="949" t="s">
        <v>413</v>
      </c>
      <c r="B22" s="1474"/>
      <c r="C22" s="1475"/>
      <c r="D22" s="1474"/>
      <c r="E22" s="1475"/>
      <c r="F22" s="1474"/>
      <c r="G22" s="1475"/>
      <c r="H22" s="1474"/>
      <c r="I22" s="1475"/>
      <c r="J22" s="1474"/>
      <c r="K22" s="1476"/>
    </row>
    <row r="23" spans="1:11" s="926" customFormat="1" ht="14.25">
      <c r="A23" s="1088" t="s">
        <v>414</v>
      </c>
      <c r="B23" s="1474"/>
      <c r="C23" s="1475"/>
      <c r="D23" s="1474"/>
      <c r="E23" s="1475"/>
      <c r="F23" s="1474"/>
      <c r="G23" s="1475"/>
      <c r="H23" s="1474"/>
      <c r="I23" s="1475"/>
      <c r="J23" s="1474"/>
      <c r="K23" s="1476"/>
    </row>
    <row r="24" spans="1:11" s="926" customFormat="1" ht="14.25">
      <c r="A24" s="950" t="s">
        <v>370</v>
      </c>
      <c r="B24" s="1477">
        <v>8847.333</v>
      </c>
      <c r="C24" s="1477">
        <v>3632.786</v>
      </c>
      <c r="D24" s="1477">
        <v>972.608</v>
      </c>
      <c r="E24" s="1477">
        <v>218.132</v>
      </c>
      <c r="F24" s="1477">
        <v>3292.761</v>
      </c>
      <c r="G24" s="1477">
        <v>2924.724</v>
      </c>
      <c r="H24" s="1477">
        <v>1579.198</v>
      </c>
      <c r="I24" s="1477">
        <v>6009.307</v>
      </c>
      <c r="J24" s="1477">
        <v>1840.593</v>
      </c>
      <c r="K24" s="1477">
        <v>3018.584</v>
      </c>
    </row>
    <row r="25" spans="1:11" s="926" customFormat="1" ht="14.25">
      <c r="A25" s="1088" t="s">
        <v>415</v>
      </c>
      <c r="B25" s="445"/>
      <c r="C25" s="445"/>
      <c r="D25" s="445"/>
      <c r="E25" s="445"/>
      <c r="F25" s="445"/>
      <c r="G25" s="445"/>
      <c r="H25" s="445"/>
      <c r="I25" s="445"/>
      <c r="J25" s="445"/>
      <c r="K25" s="445"/>
    </row>
    <row r="26" spans="1:11" s="926" customFormat="1" ht="14.25">
      <c r="A26" s="949" t="s">
        <v>70</v>
      </c>
      <c r="B26" s="445"/>
      <c r="C26" s="445"/>
      <c r="D26" s="445"/>
      <c r="E26" s="445"/>
      <c r="F26" s="445"/>
      <c r="G26" s="445"/>
      <c r="H26" s="445"/>
      <c r="I26" s="445"/>
      <c r="J26" s="445"/>
      <c r="K26" s="445"/>
    </row>
    <row r="27" spans="1:11" s="926" customFormat="1" ht="14.25">
      <c r="A27" s="950" t="s">
        <v>916</v>
      </c>
      <c r="B27" s="1477">
        <v>300.885</v>
      </c>
      <c r="C27" s="1477">
        <v>10.318</v>
      </c>
      <c r="D27" s="1477">
        <v>0.043</v>
      </c>
      <c r="E27" s="1477">
        <v>0.622</v>
      </c>
      <c r="F27" s="1477">
        <v>100.104</v>
      </c>
      <c r="G27" s="1477">
        <v>79.392</v>
      </c>
      <c r="H27" s="1477">
        <v>172.053</v>
      </c>
      <c r="I27" s="1477">
        <v>188.497</v>
      </c>
      <c r="J27" s="1477">
        <v>42.419</v>
      </c>
      <c r="K27" s="1477">
        <v>44.462</v>
      </c>
    </row>
    <row r="28" spans="1:11" s="926" customFormat="1" ht="14.25">
      <c r="A28" s="1088" t="s">
        <v>71</v>
      </c>
      <c r="B28" s="445"/>
      <c r="C28" s="444"/>
      <c r="D28" s="1478"/>
      <c r="E28" s="1479"/>
      <c r="F28" s="1480"/>
      <c r="G28" s="1479"/>
      <c r="H28" s="1480"/>
      <c r="I28" s="1479"/>
      <c r="J28" s="1480"/>
      <c r="K28" s="1477"/>
    </row>
    <row r="29" spans="1:11" s="926" customFormat="1" ht="14.25">
      <c r="A29" s="1088" t="s">
        <v>72</v>
      </c>
      <c r="B29" s="445"/>
      <c r="C29" s="444"/>
      <c r="D29" s="1478"/>
      <c r="E29" s="1479"/>
      <c r="F29" s="1480"/>
      <c r="G29" s="1479"/>
      <c r="H29" s="1480"/>
      <c r="I29" s="1479"/>
      <c r="J29" s="1480"/>
      <c r="K29" s="1477"/>
    </row>
    <row r="30" spans="1:11" s="926" customFormat="1" ht="14.25">
      <c r="A30" s="950" t="s">
        <v>371</v>
      </c>
      <c r="B30" s="1477">
        <v>650.053</v>
      </c>
      <c r="C30" s="1477">
        <v>64.663</v>
      </c>
      <c r="D30" s="1477">
        <v>3.141</v>
      </c>
      <c r="E30" s="1477">
        <v>7.197</v>
      </c>
      <c r="F30" s="1477">
        <v>355.337</v>
      </c>
      <c r="G30" s="1477">
        <v>329.14</v>
      </c>
      <c r="H30" s="1477">
        <v>186.57</v>
      </c>
      <c r="I30" s="1477">
        <v>270.568</v>
      </c>
      <c r="J30" s="1477">
        <v>32.715</v>
      </c>
      <c r="K30" s="1477">
        <v>181.73</v>
      </c>
    </row>
    <row r="31" spans="1:11" s="926" customFormat="1" ht="14.25">
      <c r="A31" s="1088" t="s">
        <v>242</v>
      </c>
      <c r="B31" s="445"/>
      <c r="C31" s="444"/>
      <c r="D31" s="1478"/>
      <c r="E31" s="1479"/>
      <c r="F31" s="1480"/>
      <c r="G31" s="1479"/>
      <c r="H31" s="1480"/>
      <c r="I31" s="1479"/>
      <c r="J31" s="1480"/>
      <c r="K31" s="1477"/>
    </row>
    <row r="32" spans="1:11" s="926" customFormat="1" ht="14.25">
      <c r="A32" s="949" t="s">
        <v>416</v>
      </c>
      <c r="B32" s="1481"/>
      <c r="C32" s="444"/>
      <c r="D32" s="1482"/>
      <c r="E32" s="444"/>
      <c r="F32" s="444"/>
      <c r="G32" s="444"/>
      <c r="H32" s="444"/>
      <c r="I32" s="444"/>
      <c r="J32" s="444"/>
      <c r="K32" s="445"/>
    </row>
    <row r="33" spans="1:11" s="926" customFormat="1" ht="14.25">
      <c r="A33" s="950" t="s">
        <v>917</v>
      </c>
      <c r="B33" s="1477">
        <v>3211.878</v>
      </c>
      <c r="C33" s="1477">
        <v>885.564</v>
      </c>
      <c r="D33" s="1477">
        <v>6.465</v>
      </c>
      <c r="E33" s="1477">
        <v>832.428</v>
      </c>
      <c r="F33" s="1477">
        <v>1708.987</v>
      </c>
      <c r="G33" s="1477">
        <v>1557.121</v>
      </c>
      <c r="H33" s="1477">
        <v>592.839</v>
      </c>
      <c r="I33" s="1477">
        <v>2343.592</v>
      </c>
      <c r="J33" s="1477">
        <v>472.762</v>
      </c>
      <c r="K33" s="1477">
        <v>1581.969</v>
      </c>
    </row>
    <row r="34" spans="1:11" s="926" customFormat="1" ht="14.25">
      <c r="A34" s="1088" t="s">
        <v>918</v>
      </c>
      <c r="B34" s="445"/>
      <c r="C34" s="444"/>
      <c r="D34" s="1482"/>
      <c r="E34" s="448"/>
      <c r="F34" s="444"/>
      <c r="G34" s="448"/>
      <c r="H34" s="444"/>
      <c r="I34" s="448"/>
      <c r="J34" s="444"/>
      <c r="K34" s="445"/>
    </row>
    <row r="35" spans="1:11" s="926" customFormat="1" ht="14.25">
      <c r="A35" s="950" t="s">
        <v>373</v>
      </c>
      <c r="B35" s="1477">
        <v>283.644</v>
      </c>
      <c r="C35" s="1477">
        <v>10.771</v>
      </c>
      <c r="D35" s="445" t="s">
        <v>1549</v>
      </c>
      <c r="E35" s="1477">
        <v>7.521</v>
      </c>
      <c r="F35" s="1477">
        <v>221.993</v>
      </c>
      <c r="G35" s="1477">
        <v>200.41</v>
      </c>
      <c r="H35" s="1477">
        <v>34.668</v>
      </c>
      <c r="I35" s="1477">
        <v>246.178</v>
      </c>
      <c r="J35" s="1477">
        <v>58.073</v>
      </c>
      <c r="K35" s="1477">
        <v>131.286</v>
      </c>
    </row>
    <row r="36" spans="1:11" s="926" customFormat="1" ht="14.25">
      <c r="A36" s="1088" t="s">
        <v>243</v>
      </c>
      <c r="B36" s="1477"/>
      <c r="C36" s="1480"/>
      <c r="D36" s="1478"/>
      <c r="E36" s="1479"/>
      <c r="F36" s="1480"/>
      <c r="G36" s="1479"/>
      <c r="H36" s="1480"/>
      <c r="I36" s="1479"/>
      <c r="J36" s="1480"/>
      <c r="K36" s="1477"/>
    </row>
    <row r="37" spans="1:11" s="926" customFormat="1" ht="14.25">
      <c r="A37" s="949" t="s">
        <v>372</v>
      </c>
      <c r="B37" s="1477">
        <v>102.656</v>
      </c>
      <c r="C37" s="1477">
        <v>31.953</v>
      </c>
      <c r="D37" s="1477">
        <v>11.733</v>
      </c>
      <c r="E37" s="1477">
        <v>10.93</v>
      </c>
      <c r="F37" s="1477">
        <v>35.15</v>
      </c>
      <c r="G37" s="1477">
        <v>31.083</v>
      </c>
      <c r="H37" s="1477">
        <v>33.663</v>
      </c>
      <c r="I37" s="1477">
        <v>42.67</v>
      </c>
      <c r="J37" s="1477">
        <v>10.821</v>
      </c>
      <c r="K37" s="1477">
        <v>19.458</v>
      </c>
    </row>
    <row r="38" spans="1:11" s="926" customFormat="1" ht="14.25">
      <c r="A38" s="1088" t="s">
        <v>417</v>
      </c>
      <c r="B38" s="1477"/>
      <c r="C38" s="1480"/>
      <c r="D38" s="1478"/>
      <c r="E38" s="1479"/>
      <c r="F38" s="1480"/>
      <c r="G38" s="1479"/>
      <c r="H38" s="1480"/>
      <c r="I38" s="1479"/>
      <c r="J38" s="1480"/>
      <c r="K38" s="1477"/>
    </row>
    <row r="39" spans="1:11" s="926" customFormat="1" ht="14.25">
      <c r="A39" s="950" t="s">
        <v>374</v>
      </c>
      <c r="B39" s="1477">
        <v>986.299</v>
      </c>
      <c r="C39" s="1477">
        <v>281.084</v>
      </c>
      <c r="D39" s="1477">
        <v>4.108</v>
      </c>
      <c r="E39" s="1477">
        <v>1.386</v>
      </c>
      <c r="F39" s="1477">
        <v>128.083</v>
      </c>
      <c r="G39" s="1477">
        <v>60.055</v>
      </c>
      <c r="H39" s="1477">
        <v>553.794</v>
      </c>
      <c r="I39" s="1477">
        <v>346.739</v>
      </c>
      <c r="J39" s="1477">
        <v>4.638</v>
      </c>
      <c r="K39" s="1477">
        <v>48.025</v>
      </c>
    </row>
    <row r="40" spans="1:11" ht="14.25">
      <c r="A40" s="1089" t="s">
        <v>246</v>
      </c>
      <c r="B40" s="69"/>
      <c r="C40" s="70"/>
      <c r="D40" s="69"/>
      <c r="E40" s="70"/>
      <c r="F40" s="69"/>
      <c r="G40" s="70"/>
      <c r="H40" s="69"/>
      <c r="I40" s="70"/>
      <c r="J40" s="69"/>
      <c r="K40" s="71"/>
    </row>
    <row r="41" spans="1:11" ht="18.95" customHeight="1">
      <c r="A41" s="2031" t="s">
        <v>1804</v>
      </c>
      <c r="B41" s="2031"/>
      <c r="C41" s="2031"/>
      <c r="D41" s="2031"/>
      <c r="E41" s="2031"/>
      <c r="F41" s="2031"/>
      <c r="G41" s="2031"/>
      <c r="H41" s="2031"/>
      <c r="I41" s="2031"/>
      <c r="J41" s="2031"/>
      <c r="K41" s="2031"/>
    </row>
    <row r="42" spans="1:11" ht="11.25" customHeight="1">
      <c r="A42" s="2032"/>
      <c r="B42" s="2032"/>
      <c r="C42" s="2032"/>
      <c r="D42" s="2032"/>
      <c r="E42" s="2032"/>
      <c r="F42" s="2032"/>
      <c r="G42" s="2032"/>
      <c r="H42" s="2032"/>
      <c r="I42" s="2032"/>
      <c r="J42" s="2032"/>
      <c r="K42" s="2032"/>
    </row>
    <row r="43" spans="1:11" ht="22.7" customHeight="1">
      <c r="A43" s="1709" t="s">
        <v>1805</v>
      </c>
      <c r="B43" s="1709"/>
      <c r="C43" s="1709"/>
      <c r="D43" s="1709"/>
      <c r="E43" s="1709"/>
      <c r="F43" s="1709"/>
      <c r="G43" s="1709"/>
      <c r="H43" s="1709"/>
      <c r="I43" s="1709"/>
      <c r="J43" s="1709"/>
      <c r="K43" s="1709"/>
    </row>
    <row r="44" ht="23.25" customHeight="1"/>
  </sheetData>
  <mergeCells count="22">
    <mergeCell ref="A1:F1"/>
    <mergeCell ref="I1:J1"/>
    <mergeCell ref="A2:F2"/>
    <mergeCell ref="I2:J2"/>
    <mergeCell ref="A3:K3"/>
    <mergeCell ref="A4:F4"/>
    <mergeCell ref="B9:B18"/>
    <mergeCell ref="H9:H18"/>
    <mergeCell ref="I9:I18"/>
    <mergeCell ref="J9:J18"/>
    <mergeCell ref="B19:K19"/>
    <mergeCell ref="A41:K42"/>
    <mergeCell ref="A43:K43"/>
    <mergeCell ref="A5:A19"/>
    <mergeCell ref="B5:H8"/>
    <mergeCell ref="I5:K8"/>
    <mergeCell ref="K9:K18"/>
    <mergeCell ref="C11:C18"/>
    <mergeCell ref="D11:D18"/>
    <mergeCell ref="E11:E18"/>
    <mergeCell ref="F11:F18"/>
    <mergeCell ref="G11:G18"/>
  </mergeCells>
  <hyperlinks>
    <hyperlink ref="I1" location="'Spis tablic     List of tables'!A1" display="Powrót do spisu tablic"/>
    <hyperlink ref="I2" location="'Spis tablic     List of tables'!A1" display="Return to list tables"/>
    <hyperlink ref="G1:G2" location="'Spis tablic     List of tables'!A1" display="Powrót do spisu tablic"/>
    <hyperlink ref="I1:J1" location="'Spis tablic     List of tables'!A53" display="Powrót do spisu tablic"/>
    <hyperlink ref="I2:J2" location="'Spis tablic     List of tables'!A54"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workbookViewId="0" topLeftCell="A4">
      <selection activeCell="P24" sqref="P24"/>
    </sheetView>
  </sheetViews>
  <sheetFormatPr defaultColWidth="8.796875" defaultRowHeight="14.25"/>
  <cols>
    <col min="1" max="1" width="8.09765625" style="2" customWidth="1"/>
    <col min="2" max="11" width="10.59765625" style="2" customWidth="1"/>
  </cols>
  <sheetData>
    <row r="1" spans="1:13" ht="15" customHeight="1">
      <c r="A1" s="1733" t="s">
        <v>277</v>
      </c>
      <c r="B1" s="1733"/>
      <c r="C1" s="9"/>
      <c r="D1" s="9"/>
      <c r="J1" s="241" t="s">
        <v>494</v>
      </c>
      <c r="L1" s="52"/>
      <c r="M1" s="52"/>
    </row>
    <row r="2" spans="1:13" ht="15" customHeight="1">
      <c r="A2" s="1731" t="s">
        <v>278</v>
      </c>
      <c r="B2" s="1731"/>
      <c r="C2" s="390"/>
      <c r="D2" s="390"/>
      <c r="E2" s="389"/>
      <c r="F2" s="389"/>
      <c r="G2" s="389"/>
      <c r="H2" s="389"/>
      <c r="I2" s="389"/>
      <c r="J2" s="1735" t="s">
        <v>495</v>
      </c>
      <c r="K2" s="1735"/>
      <c r="M2" s="48"/>
    </row>
    <row r="3" spans="1:11" ht="14.25">
      <c r="A3" s="1736" t="s">
        <v>537</v>
      </c>
      <c r="B3" s="1736"/>
      <c r="C3" s="1736"/>
      <c r="D3" s="1736"/>
      <c r="E3" s="1736"/>
      <c r="F3" s="1736"/>
      <c r="G3" s="1736"/>
      <c r="H3" s="1736"/>
      <c r="I3" s="1736"/>
      <c r="J3" s="1736"/>
      <c r="K3" s="1736"/>
    </row>
    <row r="4" spans="1:11" ht="14.25">
      <c r="A4" s="1806" t="s">
        <v>279</v>
      </c>
      <c r="B4" s="1806"/>
      <c r="C4" s="1806"/>
      <c r="D4" s="1806"/>
      <c r="E4" s="1806"/>
      <c r="F4" s="1806"/>
      <c r="G4" s="1806"/>
      <c r="H4" s="1806"/>
      <c r="I4" s="1806"/>
      <c r="J4" s="1806"/>
      <c r="K4" s="1806"/>
    </row>
    <row r="5" spans="1:11" ht="14.25" customHeight="1">
      <c r="A5" s="2056" t="s">
        <v>919</v>
      </c>
      <c r="B5" s="2057"/>
      <c r="C5" s="2067"/>
      <c r="D5" s="2056"/>
      <c r="E5" s="2056"/>
      <c r="F5" s="2056"/>
      <c r="G5" s="2056"/>
      <c r="H5" s="2056"/>
      <c r="I5" s="2056"/>
      <c r="J5" s="2056"/>
      <c r="K5" s="2056"/>
    </row>
    <row r="6" spans="1:11" ht="14.25">
      <c r="A6" s="2058"/>
      <c r="B6" s="2059"/>
      <c r="C6" s="2068"/>
      <c r="D6" s="2058"/>
      <c r="E6" s="2058"/>
      <c r="F6" s="2058"/>
      <c r="G6" s="2058"/>
      <c r="H6" s="2058"/>
      <c r="I6" s="2058"/>
      <c r="J6" s="2058"/>
      <c r="K6" s="2058"/>
    </row>
    <row r="7" spans="1:11" ht="14.25" customHeight="1">
      <c r="A7" s="2058"/>
      <c r="B7" s="2059"/>
      <c r="C7" s="1911" t="s">
        <v>920</v>
      </c>
      <c r="D7" s="2065" t="s">
        <v>921</v>
      </c>
      <c r="E7" s="2060" t="s">
        <v>922</v>
      </c>
      <c r="F7" s="2061" t="s">
        <v>923</v>
      </c>
      <c r="G7" s="2060" t="s">
        <v>924</v>
      </c>
      <c r="H7" s="2061" t="s">
        <v>925</v>
      </c>
      <c r="I7" s="2060" t="s">
        <v>926</v>
      </c>
      <c r="J7" s="2061" t="s">
        <v>927</v>
      </c>
      <c r="K7" s="2061" t="s">
        <v>928</v>
      </c>
    </row>
    <row r="8" spans="1:11" ht="14.25">
      <c r="A8" s="2058"/>
      <c r="B8" s="2059"/>
      <c r="C8" s="1911"/>
      <c r="D8" s="2066"/>
      <c r="E8" s="1955"/>
      <c r="F8" s="2062"/>
      <c r="G8" s="1955"/>
      <c r="H8" s="2062"/>
      <c r="I8" s="1955"/>
      <c r="J8" s="2062"/>
      <c r="K8" s="2062"/>
    </row>
    <row r="9" spans="1:11" ht="14.25">
      <c r="A9" s="2058"/>
      <c r="B9" s="2059"/>
      <c r="C9" s="1911"/>
      <c r="D9" s="2066"/>
      <c r="E9" s="1955"/>
      <c r="F9" s="2062"/>
      <c r="G9" s="1955"/>
      <c r="H9" s="2062"/>
      <c r="I9" s="1955"/>
      <c r="J9" s="2062"/>
      <c r="K9" s="2062"/>
    </row>
    <row r="10" spans="1:11" ht="14.25">
      <c r="A10" s="2058"/>
      <c r="B10" s="2059"/>
      <c r="C10" s="1911"/>
      <c r="D10" s="2066"/>
      <c r="E10" s="1955"/>
      <c r="F10" s="2062"/>
      <c r="G10" s="1955"/>
      <c r="H10" s="2062"/>
      <c r="I10" s="1955"/>
      <c r="J10" s="2062"/>
      <c r="K10" s="2062"/>
    </row>
    <row r="11" spans="1:11" ht="14.25">
      <c r="A11" s="2058"/>
      <c r="B11" s="2059"/>
      <c r="C11" s="1911"/>
      <c r="D11" s="2066"/>
      <c r="E11" s="1955"/>
      <c r="F11" s="2062"/>
      <c r="G11" s="1955"/>
      <c r="H11" s="2062"/>
      <c r="I11" s="1955"/>
      <c r="J11" s="2062"/>
      <c r="K11" s="2062"/>
    </row>
    <row r="12" spans="1:11" ht="14.25">
      <c r="A12" s="2058"/>
      <c r="B12" s="2059"/>
      <c r="C12" s="1911"/>
      <c r="D12" s="2066"/>
      <c r="E12" s="1955"/>
      <c r="F12" s="2062"/>
      <c r="G12" s="1955"/>
      <c r="H12" s="2062"/>
      <c r="I12" s="1955"/>
      <c r="J12" s="2062"/>
      <c r="K12" s="2062"/>
    </row>
    <row r="13" spans="1:11" ht="14.25">
      <c r="A13" s="2058"/>
      <c r="B13" s="2059"/>
      <c r="C13" s="1911"/>
      <c r="D13" s="2066"/>
      <c r="E13" s="1955"/>
      <c r="F13" s="2062"/>
      <c r="G13" s="1955"/>
      <c r="H13" s="2062"/>
      <c r="I13" s="1955"/>
      <c r="J13" s="2062"/>
      <c r="K13" s="2062"/>
    </row>
    <row r="14" spans="1:11" ht="14.25">
      <c r="A14" s="2058"/>
      <c r="B14" s="2059"/>
      <c r="C14" s="1911"/>
      <c r="D14" s="2066"/>
      <c r="E14" s="1955"/>
      <c r="F14" s="2062"/>
      <c r="G14" s="1955"/>
      <c r="H14" s="2062"/>
      <c r="I14" s="1955"/>
      <c r="J14" s="2062"/>
      <c r="K14" s="2062"/>
    </row>
    <row r="15" spans="1:11" ht="46.5" customHeight="1">
      <c r="A15" s="2058"/>
      <c r="B15" s="2059"/>
      <c r="C15" s="1911"/>
      <c r="D15" s="2066"/>
      <c r="E15" s="1955"/>
      <c r="F15" s="2062"/>
      <c r="G15" s="1955"/>
      <c r="H15" s="2062"/>
      <c r="I15" s="1955"/>
      <c r="J15" s="2062"/>
      <c r="K15" s="2062"/>
    </row>
    <row r="16" spans="1:11" ht="38.25" customHeight="1">
      <c r="A16" s="1073"/>
      <c r="B16" s="2063" t="s">
        <v>929</v>
      </c>
      <c r="C16" s="2064"/>
      <c r="D16" s="2064"/>
      <c r="E16" s="2064"/>
      <c r="F16" s="2064"/>
      <c r="G16" s="2064"/>
      <c r="H16" s="2064"/>
      <c r="I16" s="2064"/>
      <c r="J16" s="2064"/>
      <c r="K16" s="2064"/>
    </row>
    <row r="17" spans="1:11" s="25" customFormat="1" ht="14.85" customHeight="1">
      <c r="A17" s="699">
        <v>2017</v>
      </c>
      <c r="B17" s="286" t="s">
        <v>280</v>
      </c>
      <c r="C17" s="304">
        <v>102.2</v>
      </c>
      <c r="D17" s="304">
        <v>104.5</v>
      </c>
      <c r="E17" s="304">
        <v>100.3</v>
      </c>
      <c r="F17" s="304">
        <v>94</v>
      </c>
      <c r="G17" s="304">
        <v>102.7</v>
      </c>
      <c r="H17" s="304">
        <v>100.8</v>
      </c>
      <c r="I17" s="304">
        <v>104.1</v>
      </c>
      <c r="J17" s="304">
        <v>102</v>
      </c>
      <c r="K17" s="322">
        <v>101.4</v>
      </c>
    </row>
    <row r="18" spans="1:11" s="25" customFormat="1" ht="14.85" customHeight="1">
      <c r="A18" s="699">
        <v>2018</v>
      </c>
      <c r="B18" s="286" t="s">
        <v>280</v>
      </c>
      <c r="C18" s="304">
        <v>101.9</v>
      </c>
      <c r="D18" s="304">
        <v>102.7</v>
      </c>
      <c r="E18" s="304">
        <v>100.7</v>
      </c>
      <c r="F18" s="304">
        <v>93.7</v>
      </c>
      <c r="G18" s="304">
        <v>102.7</v>
      </c>
      <c r="H18" s="304">
        <v>102.4</v>
      </c>
      <c r="I18" s="304">
        <v>105.4</v>
      </c>
      <c r="J18" s="304">
        <v>102.4</v>
      </c>
      <c r="K18" s="322">
        <v>102.1</v>
      </c>
    </row>
    <row r="19" spans="1:11" s="25" customFormat="1" ht="11.1" customHeight="1">
      <c r="A19" s="175"/>
      <c r="B19" s="286"/>
      <c r="C19" s="304"/>
      <c r="D19" s="304"/>
      <c r="E19" s="304"/>
      <c r="F19" s="304"/>
      <c r="G19" s="304"/>
      <c r="H19" s="304"/>
      <c r="I19" s="304"/>
      <c r="J19" s="304"/>
      <c r="K19" s="322"/>
    </row>
    <row r="20" spans="1:11" s="25" customFormat="1" ht="14.25" customHeight="1">
      <c r="A20" s="321">
        <v>2017</v>
      </c>
      <c r="B20" s="286" t="s">
        <v>281</v>
      </c>
      <c r="C20" s="374">
        <v>102.1</v>
      </c>
      <c r="D20" s="374">
        <v>105.2</v>
      </c>
      <c r="E20" s="374">
        <v>99.3</v>
      </c>
      <c r="F20" s="374">
        <v>93.4</v>
      </c>
      <c r="G20" s="374">
        <v>103</v>
      </c>
      <c r="H20" s="374">
        <v>101.6</v>
      </c>
      <c r="I20" s="374">
        <v>100.8</v>
      </c>
      <c r="J20" s="374">
        <v>102.4</v>
      </c>
      <c r="K20" s="323">
        <v>101</v>
      </c>
    </row>
    <row r="21" spans="1:11" s="25" customFormat="1" ht="10.5" customHeight="1">
      <c r="A21" s="326"/>
      <c r="B21" s="286"/>
      <c r="C21" s="304"/>
      <c r="D21" s="324"/>
      <c r="E21" s="324"/>
      <c r="F21" s="324"/>
      <c r="G21" s="324"/>
      <c r="H21" s="327"/>
      <c r="I21" s="327"/>
      <c r="J21" s="324"/>
      <c r="K21" s="325"/>
    </row>
    <row r="22" spans="1:11" s="25" customFormat="1" ht="14.25" customHeight="1">
      <c r="A22" s="321">
        <v>2018</v>
      </c>
      <c r="B22" s="177" t="s">
        <v>282</v>
      </c>
      <c r="C22" s="352">
        <v>101.6</v>
      </c>
      <c r="D22" s="352">
        <v>104.1</v>
      </c>
      <c r="E22" s="352">
        <v>99.3</v>
      </c>
      <c r="F22" s="352">
        <v>94.3</v>
      </c>
      <c r="G22" s="352">
        <v>102.2</v>
      </c>
      <c r="H22" s="352">
        <v>101.4</v>
      </c>
      <c r="I22" s="352">
        <v>98.8</v>
      </c>
      <c r="J22" s="352">
        <v>102.4</v>
      </c>
      <c r="K22" s="323">
        <v>101.7</v>
      </c>
    </row>
    <row r="23" spans="1:11" s="25" customFormat="1" ht="14.25" customHeight="1">
      <c r="A23" s="421"/>
      <c r="B23" s="286" t="s">
        <v>283</v>
      </c>
      <c r="C23" s="374">
        <v>101.9</v>
      </c>
      <c r="D23" s="374">
        <v>103.2</v>
      </c>
      <c r="E23" s="374">
        <v>100.6</v>
      </c>
      <c r="F23" s="374">
        <v>92.9</v>
      </c>
      <c r="G23" s="374">
        <v>102.7</v>
      </c>
      <c r="H23" s="374">
        <v>102.3</v>
      </c>
      <c r="I23" s="374">
        <v>106.4</v>
      </c>
      <c r="J23" s="374">
        <v>101.7</v>
      </c>
      <c r="K23" s="375">
        <v>101.7</v>
      </c>
    </row>
    <row r="24" spans="1:11" s="25" customFormat="1" ht="14.25" customHeight="1">
      <c r="A24" s="1352"/>
      <c r="B24" s="1354" t="s">
        <v>284</v>
      </c>
      <c r="C24" s="1351">
        <v>102.3</v>
      </c>
      <c r="D24" s="352">
        <v>102.4</v>
      </c>
      <c r="E24" s="1351">
        <v>101.7</v>
      </c>
      <c r="F24" s="1351">
        <v>92.4</v>
      </c>
      <c r="G24" s="374">
        <v>103.2</v>
      </c>
      <c r="H24" s="352">
        <v>102.3</v>
      </c>
      <c r="I24" s="1351">
        <v>110.3</v>
      </c>
      <c r="J24" s="374">
        <v>102.9</v>
      </c>
      <c r="K24" s="375">
        <v>101.8</v>
      </c>
    </row>
    <row r="25" spans="1:11" s="25" customFormat="1" ht="14.25" customHeight="1">
      <c r="A25" s="1352"/>
      <c r="B25" s="1355" t="s">
        <v>281</v>
      </c>
      <c r="C25" s="1351">
        <v>101.6</v>
      </c>
      <c r="D25" s="1351">
        <v>101</v>
      </c>
      <c r="E25" s="1351">
        <v>101.3</v>
      </c>
      <c r="F25" s="1351">
        <v>95</v>
      </c>
      <c r="G25" s="1351">
        <v>102.8</v>
      </c>
      <c r="H25" s="1351">
        <v>103.7</v>
      </c>
      <c r="I25" s="1351">
        <v>106.5</v>
      </c>
      <c r="J25" s="1351">
        <v>102.5</v>
      </c>
      <c r="K25" s="1350">
        <v>103.1</v>
      </c>
    </row>
    <row r="26" spans="1:11" s="25" customFormat="1" ht="14.25" customHeight="1">
      <c r="A26" s="1353"/>
      <c r="B26" s="1355"/>
      <c r="C26" s="1351"/>
      <c r="D26" s="1351"/>
      <c r="E26" s="1351"/>
      <c r="F26" s="1351"/>
      <c r="G26" s="1351"/>
      <c r="H26" s="1351"/>
      <c r="I26" s="1351"/>
      <c r="J26" s="1351"/>
      <c r="K26" s="1350"/>
    </row>
    <row r="27" spans="1:11" s="25" customFormat="1" ht="14.25" customHeight="1">
      <c r="A27" s="1356">
        <v>2019</v>
      </c>
      <c r="B27" s="177" t="s">
        <v>282</v>
      </c>
      <c r="C27" s="1351">
        <v>101.2</v>
      </c>
      <c r="D27" s="1351">
        <v>101.5</v>
      </c>
      <c r="E27" s="1351">
        <v>101.4</v>
      </c>
      <c r="F27" s="1351">
        <v>96</v>
      </c>
      <c r="G27" s="1351">
        <v>100.7</v>
      </c>
      <c r="H27" s="1351">
        <v>103.8</v>
      </c>
      <c r="I27" s="1351">
        <v>102.3</v>
      </c>
      <c r="J27" s="1351">
        <v>102.7</v>
      </c>
      <c r="K27" s="1350">
        <v>102.8</v>
      </c>
    </row>
    <row r="28" spans="1:11" s="25" customFormat="1" ht="29.25" customHeight="1">
      <c r="A28" s="207"/>
      <c r="B28" s="2055" t="s">
        <v>930</v>
      </c>
      <c r="C28" s="2055"/>
      <c r="D28" s="2055"/>
      <c r="E28" s="2055"/>
      <c r="F28" s="2055"/>
      <c r="G28" s="2055"/>
      <c r="H28" s="2055"/>
      <c r="I28" s="2055"/>
      <c r="J28" s="2055"/>
      <c r="K28" s="2055"/>
    </row>
    <row r="29" spans="1:11" s="25" customFormat="1" ht="14.25" customHeight="1">
      <c r="A29" s="321">
        <v>2017</v>
      </c>
      <c r="B29" s="286" t="s">
        <v>281</v>
      </c>
      <c r="C29" s="374">
        <v>101.2</v>
      </c>
      <c r="D29" s="374">
        <v>101.9</v>
      </c>
      <c r="E29" s="374">
        <v>99.8</v>
      </c>
      <c r="F29" s="374">
        <v>102.9</v>
      </c>
      <c r="G29" s="374">
        <v>101</v>
      </c>
      <c r="H29" s="374">
        <v>100.2</v>
      </c>
      <c r="I29" s="374">
        <v>103.3</v>
      </c>
      <c r="J29" s="374">
        <v>100.1</v>
      </c>
      <c r="K29" s="323">
        <v>100.5</v>
      </c>
    </row>
    <row r="30" spans="1:11" s="25" customFormat="1" ht="10.5" customHeight="1">
      <c r="A30" s="326"/>
      <c r="B30" s="286"/>
      <c r="C30" s="304"/>
      <c r="D30" s="324"/>
      <c r="E30" s="324"/>
      <c r="F30" s="324"/>
      <c r="G30" s="324"/>
      <c r="H30" s="327"/>
      <c r="I30" s="327"/>
      <c r="J30" s="324"/>
      <c r="K30" s="325"/>
    </row>
    <row r="31" spans="1:11" s="25" customFormat="1" ht="14.25" customHeight="1">
      <c r="A31" s="321">
        <v>2018</v>
      </c>
      <c r="B31" s="177" t="s">
        <v>282</v>
      </c>
      <c r="C31" s="352">
        <v>100.5</v>
      </c>
      <c r="D31" s="352">
        <v>101.8</v>
      </c>
      <c r="E31" s="352">
        <v>100.6</v>
      </c>
      <c r="F31" s="352">
        <v>93.3</v>
      </c>
      <c r="G31" s="352">
        <v>100.6</v>
      </c>
      <c r="H31" s="352">
        <v>100.7</v>
      </c>
      <c r="I31" s="352">
        <v>99.5</v>
      </c>
      <c r="J31" s="352">
        <v>101.9</v>
      </c>
      <c r="K31" s="323">
        <v>100.7</v>
      </c>
    </row>
    <row r="32" spans="1:11" s="25" customFormat="1" ht="14.25" customHeight="1">
      <c r="A32" s="421"/>
      <c r="B32" s="286" t="s">
        <v>283</v>
      </c>
      <c r="C32" s="374">
        <v>100.7</v>
      </c>
      <c r="D32" s="374">
        <v>100</v>
      </c>
      <c r="E32" s="374">
        <v>100.7</v>
      </c>
      <c r="F32" s="374">
        <v>102.9</v>
      </c>
      <c r="G32" s="374">
        <v>100.7</v>
      </c>
      <c r="H32" s="374">
        <v>101.1</v>
      </c>
      <c r="I32" s="374">
        <v>104.9</v>
      </c>
      <c r="J32" s="374">
        <v>99.3</v>
      </c>
      <c r="K32" s="375">
        <v>100</v>
      </c>
    </row>
    <row r="33" spans="1:11" s="25" customFormat="1" ht="14.25" customHeight="1">
      <c r="A33" s="1352"/>
      <c r="B33" s="1354" t="s">
        <v>284</v>
      </c>
      <c r="C33" s="1351">
        <v>99.9</v>
      </c>
      <c r="D33" s="374">
        <v>98.7</v>
      </c>
      <c r="E33" s="374">
        <v>100.5</v>
      </c>
      <c r="F33" s="374">
        <v>93.6</v>
      </c>
      <c r="G33" s="374">
        <v>100.9</v>
      </c>
      <c r="H33" s="374">
        <v>100.6</v>
      </c>
      <c r="I33" s="374">
        <v>102.1</v>
      </c>
      <c r="J33" s="1351">
        <v>101.8</v>
      </c>
      <c r="K33" s="375">
        <v>100.5</v>
      </c>
    </row>
    <row r="34" spans="1:11" s="25" customFormat="1" ht="14.25" customHeight="1">
      <c r="A34" s="1352"/>
      <c r="B34" s="1355" t="s">
        <v>281</v>
      </c>
      <c r="C34" s="1351">
        <v>100.6</v>
      </c>
      <c r="D34" s="1351">
        <v>100.5</v>
      </c>
      <c r="E34" s="1351">
        <v>99.4</v>
      </c>
      <c r="F34" s="1351">
        <v>105.8</v>
      </c>
      <c r="G34" s="1351">
        <v>100.7</v>
      </c>
      <c r="H34" s="1351">
        <v>101.2</v>
      </c>
      <c r="I34" s="1351">
        <v>99.9</v>
      </c>
      <c r="J34" s="1351">
        <v>99.6</v>
      </c>
      <c r="K34" s="1350">
        <v>101.9</v>
      </c>
    </row>
    <row r="35" spans="1:11" ht="14.25">
      <c r="A35" s="1357"/>
      <c r="B35" s="1428"/>
      <c r="C35" s="1428"/>
      <c r="D35" s="1428"/>
      <c r="E35" s="1428"/>
      <c r="F35" s="1428"/>
      <c r="G35" s="1428"/>
      <c r="H35" s="1428"/>
      <c r="I35" s="1428"/>
      <c r="J35" s="1428"/>
      <c r="K35" s="61"/>
    </row>
    <row r="36" spans="1:11" ht="14.25">
      <c r="A36" s="1352">
        <v>2019</v>
      </c>
      <c r="B36" s="1354" t="s">
        <v>282</v>
      </c>
      <c r="C36" s="1428">
        <v>100.1</v>
      </c>
      <c r="D36" s="1428">
        <v>102.2</v>
      </c>
      <c r="E36" s="1428">
        <v>100.7</v>
      </c>
      <c r="F36" s="1428">
        <v>94.4</v>
      </c>
      <c r="G36" s="1428">
        <v>98.7</v>
      </c>
      <c r="H36" s="1428">
        <v>100.9</v>
      </c>
      <c r="I36" s="1429">
        <v>97</v>
      </c>
      <c r="J36" s="1428">
        <v>101.9</v>
      </c>
      <c r="K36" s="61">
        <v>100.9</v>
      </c>
    </row>
    <row r="37" spans="1:11" ht="14.25">
      <c r="A37" s="389"/>
      <c r="B37" s="389"/>
      <c r="C37" s="389"/>
      <c r="D37" s="389"/>
      <c r="E37" s="389"/>
      <c r="F37" s="389"/>
      <c r="G37" s="389"/>
      <c r="H37" s="389"/>
      <c r="I37" s="389"/>
      <c r="J37" s="389"/>
      <c r="K37" s="389"/>
    </row>
    <row r="38" spans="1:11" ht="14.25">
      <c r="A38" s="389"/>
      <c r="B38" s="389"/>
      <c r="C38" s="389"/>
      <c r="D38" s="389"/>
      <c r="E38" s="389"/>
      <c r="F38" s="389"/>
      <c r="G38" s="389"/>
      <c r="H38" s="389"/>
      <c r="I38" s="389"/>
      <c r="J38" s="389"/>
      <c r="K38" s="389"/>
    </row>
    <row r="39" spans="1:11" ht="14.25">
      <c r="A39" s="389"/>
      <c r="B39" s="389"/>
      <c r="C39" s="389"/>
      <c r="D39" s="389"/>
      <c r="E39" s="389"/>
      <c r="F39" s="389"/>
      <c r="G39" s="389"/>
      <c r="H39" s="389"/>
      <c r="I39" s="389"/>
      <c r="J39" s="389"/>
      <c r="K39" s="389"/>
    </row>
    <row r="40" spans="1:11" ht="14.25">
      <c r="A40" s="389"/>
      <c r="B40" s="389"/>
      <c r="C40" s="389"/>
      <c r="D40" s="389"/>
      <c r="E40" s="389"/>
      <c r="F40" s="389"/>
      <c r="G40" s="389"/>
      <c r="H40" s="389"/>
      <c r="I40" s="389"/>
      <c r="J40" s="389"/>
      <c r="K40" s="389"/>
    </row>
    <row r="41" spans="1:11" ht="14.25">
      <c r="A41" s="389"/>
      <c r="B41" s="389"/>
      <c r="C41" s="389"/>
      <c r="D41" s="389"/>
      <c r="E41" s="389"/>
      <c r="F41" s="389"/>
      <c r="G41" s="389"/>
      <c r="H41" s="389"/>
      <c r="I41" s="389"/>
      <c r="J41" s="389"/>
      <c r="K41" s="389"/>
    </row>
    <row r="42" spans="1:11" ht="14.25">
      <c r="A42" s="389"/>
      <c r="B42" s="389"/>
      <c r="C42" s="389"/>
      <c r="D42" s="389"/>
      <c r="E42" s="389"/>
      <c r="F42" s="389"/>
      <c r="G42" s="389"/>
      <c r="H42" s="389"/>
      <c r="I42" s="389"/>
      <c r="J42" s="389"/>
      <c r="K42" s="389"/>
    </row>
    <row r="43" spans="1:11" ht="14.25">
      <c r="A43" s="389"/>
      <c r="B43" s="389"/>
      <c r="C43" s="389"/>
      <c r="D43" s="389"/>
      <c r="E43" s="389"/>
      <c r="F43" s="389"/>
      <c r="G43" s="389"/>
      <c r="H43" s="389"/>
      <c r="I43" s="389"/>
      <c r="J43" s="389"/>
      <c r="K43" s="389"/>
    </row>
    <row r="44" spans="1:11" ht="14.25">
      <c r="A44" s="389"/>
      <c r="B44" s="389"/>
      <c r="C44" s="389"/>
      <c r="D44" s="389"/>
      <c r="E44" s="389"/>
      <c r="F44" s="389"/>
      <c r="G44" s="389"/>
      <c r="H44" s="389"/>
      <c r="I44" s="389"/>
      <c r="J44" s="389"/>
      <c r="K44" s="389"/>
    </row>
  </sheetData>
  <mergeCells count="18">
    <mergeCell ref="A1:B1"/>
    <mergeCell ref="A2:B2"/>
    <mergeCell ref="A3:K3"/>
    <mergeCell ref="A4:K4"/>
    <mergeCell ref="J2:K2"/>
    <mergeCell ref="B28:K28"/>
    <mergeCell ref="A5:B15"/>
    <mergeCell ref="I7:I15"/>
    <mergeCell ref="K7:K15"/>
    <mergeCell ref="B16:K16"/>
    <mergeCell ref="C7:C15"/>
    <mergeCell ref="D7:D15"/>
    <mergeCell ref="E7:E15"/>
    <mergeCell ref="J7:J15"/>
    <mergeCell ref="C5:K6"/>
    <mergeCell ref="F7:F15"/>
    <mergeCell ref="G7:G15"/>
    <mergeCell ref="H7:H15"/>
  </mergeCells>
  <hyperlinks>
    <hyperlink ref="J1" location="'Spis tablic     List of tables'!A55" display="Powrót do spisu tablic"/>
    <hyperlink ref="J2" location="'Spis tablic     List of tables'!A1" display="Return to list tables"/>
    <hyperlink ref="H1:H3" location="'Spis tablic     List of tables'!A1" display="Powrót do spisu tablic"/>
    <hyperlink ref="K1:L1" location="'Spis tablic     List of tables'!A1" display="Powrót do spisu tablic"/>
    <hyperlink ref="J2:K2" location="'Spis tablic     List of tables'!A56" display="Return to list tables"/>
    <hyperlink ref="H3" location="'Spis tablic     List of tables'!A1"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showGridLines="0" workbookViewId="0" topLeftCell="A1">
      <pane ySplit="10" topLeftCell="A32" activePane="bottomLeft" state="frozen"/>
      <selection pane="topLeft" activeCell="P24" sqref="P24"/>
      <selection pane="bottomLeft" activeCell="P24" sqref="P24"/>
    </sheetView>
  </sheetViews>
  <sheetFormatPr defaultColWidth="9" defaultRowHeight="14.25"/>
  <cols>
    <col min="1" max="1" width="50.59765625" style="232" customWidth="1"/>
    <col min="2" max="5" width="9.59765625" style="232" customWidth="1"/>
    <col min="6" max="7" width="9" style="289" customWidth="1"/>
    <col min="8" max="16384" width="9" style="232" customWidth="1"/>
  </cols>
  <sheetData>
    <row r="1" spans="4:5" ht="14.85" customHeight="1">
      <c r="D1" s="1807" t="s">
        <v>494</v>
      </c>
      <c r="E1" s="1807"/>
    </row>
    <row r="2" spans="4:5" ht="14.85" customHeight="1">
      <c r="D2" s="1875" t="s">
        <v>495</v>
      </c>
      <c r="E2" s="1875"/>
    </row>
    <row r="3" spans="1:5" ht="14.85" customHeight="1">
      <c r="A3" s="2089" t="s">
        <v>631</v>
      </c>
      <c r="B3" s="2089"/>
      <c r="C3" s="2089"/>
      <c r="D3" s="2089"/>
      <c r="E3" s="2089"/>
    </row>
    <row r="4" spans="1:5" ht="14.85" customHeight="1">
      <c r="A4" s="2090" t="s">
        <v>285</v>
      </c>
      <c r="B4" s="2090"/>
      <c r="C4" s="2090"/>
      <c r="D4" s="2090"/>
      <c r="E4" s="2090"/>
    </row>
    <row r="5" spans="1:5" ht="14.85" customHeight="1">
      <c r="A5" s="755"/>
      <c r="B5" s="2086">
        <v>2018</v>
      </c>
      <c r="C5" s="2080">
        <v>2019</v>
      </c>
      <c r="D5" s="2081"/>
      <c r="E5" s="2081"/>
    </row>
    <row r="6" spans="1:5" ht="14.85" customHeight="1">
      <c r="A6" s="756" t="s">
        <v>467</v>
      </c>
      <c r="B6" s="2087"/>
      <c r="C6" s="2082"/>
      <c r="D6" s="2083"/>
      <c r="E6" s="2083"/>
    </row>
    <row r="7" spans="1:5" ht="14.85" customHeight="1">
      <c r="A7" s="1090" t="s">
        <v>468</v>
      </c>
      <c r="B7" s="2088"/>
      <c r="C7" s="2084"/>
      <c r="D7" s="2085"/>
      <c r="E7" s="2085"/>
    </row>
    <row r="8" spans="1:5" ht="14.85" customHeight="1">
      <c r="A8" s="757" t="s">
        <v>1461</v>
      </c>
      <c r="B8" s="758" t="s">
        <v>1356</v>
      </c>
      <c r="C8" s="758" t="s">
        <v>666</v>
      </c>
      <c r="D8" s="2073" t="s">
        <v>1356</v>
      </c>
      <c r="E8" s="2074"/>
    </row>
    <row r="9" spans="1:5" ht="14.85" customHeight="1">
      <c r="A9" s="849" t="s">
        <v>1462</v>
      </c>
      <c r="B9" s="1358" t="s">
        <v>1357</v>
      </c>
      <c r="C9" s="1091" t="s">
        <v>667</v>
      </c>
      <c r="D9" s="2075" t="s">
        <v>1357</v>
      </c>
      <c r="E9" s="2076"/>
    </row>
    <row r="10" spans="1:5" ht="14.85" customHeight="1">
      <c r="A10" s="1092"/>
      <c r="B10" s="2077" t="s">
        <v>1388</v>
      </c>
      <c r="C10" s="2078"/>
      <c r="D10" s="2079"/>
      <c r="E10" s="759" t="s">
        <v>512</v>
      </c>
    </row>
    <row r="11" spans="1:7" ht="14.1" customHeight="1">
      <c r="A11" s="760" t="s">
        <v>286</v>
      </c>
      <c r="B11" s="1359">
        <v>3.56</v>
      </c>
      <c r="C11" s="1359">
        <v>3.37</v>
      </c>
      <c r="D11" s="762">
        <v>3.57</v>
      </c>
      <c r="E11" s="763">
        <v>100.3</v>
      </c>
      <c r="F11" s="293"/>
      <c r="G11" s="293"/>
    </row>
    <row r="12" spans="1:7" ht="14.1" customHeight="1">
      <c r="A12" s="1093" t="s">
        <v>287</v>
      </c>
      <c r="B12" s="1360"/>
      <c r="C12" s="1364"/>
      <c r="D12" s="764"/>
      <c r="E12" s="763"/>
      <c r="F12" s="293"/>
      <c r="G12" s="293"/>
    </row>
    <row r="13" spans="1:7" ht="14.1" customHeight="1">
      <c r="A13" s="765" t="s">
        <v>288</v>
      </c>
      <c r="B13" s="1360">
        <v>0.37</v>
      </c>
      <c r="C13" s="1364">
        <v>0.44</v>
      </c>
      <c r="D13" s="764">
        <v>0.47</v>
      </c>
      <c r="E13" s="763">
        <v>127</v>
      </c>
      <c r="F13" s="293"/>
      <c r="G13" s="293"/>
    </row>
    <row r="14" spans="1:7" ht="14.1" customHeight="1">
      <c r="A14" s="1093" t="s">
        <v>289</v>
      </c>
      <c r="B14" s="1360"/>
      <c r="C14" s="1364"/>
      <c r="D14" s="764"/>
      <c r="E14" s="763"/>
      <c r="F14" s="293"/>
      <c r="G14" s="293"/>
    </row>
    <row r="15" spans="1:7" ht="14.1" customHeight="1">
      <c r="A15" s="765" t="s">
        <v>290</v>
      </c>
      <c r="B15" s="1360">
        <v>2.14</v>
      </c>
      <c r="C15" s="1364">
        <v>2.45</v>
      </c>
      <c r="D15" s="764">
        <v>2.45</v>
      </c>
      <c r="E15" s="763">
        <v>114.5</v>
      </c>
      <c r="F15" s="293"/>
      <c r="G15" s="293"/>
    </row>
    <row r="16" spans="1:7" ht="14.1" customHeight="1">
      <c r="A16" s="1093" t="s">
        <v>291</v>
      </c>
      <c r="B16" s="1360"/>
      <c r="C16" s="1364"/>
      <c r="D16" s="764"/>
      <c r="E16" s="763"/>
      <c r="F16" s="293"/>
      <c r="G16" s="293"/>
    </row>
    <row r="17" spans="1:7" ht="14.1" customHeight="1">
      <c r="A17" s="765" t="s">
        <v>15</v>
      </c>
      <c r="B17" s="1360">
        <v>2.59</v>
      </c>
      <c r="C17" s="1364">
        <v>2.79</v>
      </c>
      <c r="D17" s="764">
        <v>2.86</v>
      </c>
      <c r="E17" s="763">
        <v>110.4</v>
      </c>
      <c r="F17" s="293"/>
      <c r="G17" s="293"/>
    </row>
    <row r="18" spans="1:7" ht="14.1" customHeight="1">
      <c r="A18" s="1093" t="s">
        <v>16</v>
      </c>
      <c r="B18" s="1360"/>
      <c r="C18" s="1364"/>
      <c r="D18" s="764"/>
      <c r="E18" s="763"/>
      <c r="F18" s="293"/>
      <c r="G18" s="293"/>
    </row>
    <row r="19" spans="1:7" ht="14.1" customHeight="1">
      <c r="A19" s="765" t="s">
        <v>292</v>
      </c>
      <c r="B19" s="1360">
        <v>1.57</v>
      </c>
      <c r="C19" s="1364">
        <v>1.63</v>
      </c>
      <c r="D19" s="764">
        <v>1.78</v>
      </c>
      <c r="E19" s="763">
        <v>113.4</v>
      </c>
      <c r="F19" s="293"/>
      <c r="G19" s="293"/>
    </row>
    <row r="20" spans="1:7" ht="14.1" customHeight="1">
      <c r="A20" s="1093" t="s">
        <v>293</v>
      </c>
      <c r="B20" s="1360"/>
      <c r="C20" s="1364"/>
      <c r="D20" s="764"/>
      <c r="E20" s="763"/>
      <c r="F20" s="293"/>
      <c r="G20" s="293"/>
    </row>
    <row r="21" spans="1:7" ht="14.1" customHeight="1">
      <c r="A21" s="766" t="s">
        <v>294</v>
      </c>
      <c r="B21" s="1360"/>
      <c r="C21" s="1364"/>
      <c r="D21" s="764"/>
      <c r="E21" s="763"/>
      <c r="F21" s="293"/>
      <c r="G21" s="293"/>
    </row>
    <row r="22" spans="1:7" ht="14.1" customHeight="1">
      <c r="A22" s="1093" t="s">
        <v>295</v>
      </c>
      <c r="B22" s="1360"/>
      <c r="C22" s="1364"/>
      <c r="D22" s="764"/>
      <c r="E22" s="763"/>
      <c r="F22" s="293"/>
      <c r="G22" s="293"/>
    </row>
    <row r="23" spans="1:7" ht="14.1" customHeight="1">
      <c r="A23" s="767" t="s">
        <v>296</v>
      </c>
      <c r="B23" s="1360">
        <v>26.12</v>
      </c>
      <c r="C23" s="1364">
        <v>25.78</v>
      </c>
      <c r="D23" s="764">
        <v>25.78</v>
      </c>
      <c r="E23" s="763">
        <v>98.7</v>
      </c>
      <c r="F23" s="293"/>
      <c r="G23" s="293"/>
    </row>
    <row r="24" spans="1:7" ht="14.1" customHeight="1">
      <c r="A24" s="1094" t="s">
        <v>613</v>
      </c>
      <c r="B24" s="1360"/>
      <c r="C24" s="1364"/>
      <c r="D24" s="764"/>
      <c r="E24" s="763"/>
      <c r="F24" s="293"/>
      <c r="G24" s="293"/>
    </row>
    <row r="25" spans="1:7" ht="14.1" customHeight="1">
      <c r="A25" s="768" t="s">
        <v>297</v>
      </c>
      <c r="B25" s="1360">
        <v>30.28</v>
      </c>
      <c r="C25" s="1364">
        <v>32.31</v>
      </c>
      <c r="D25" s="764">
        <v>32.15</v>
      </c>
      <c r="E25" s="763">
        <v>106.2</v>
      </c>
      <c r="F25" s="293"/>
      <c r="G25" s="293"/>
    </row>
    <row r="26" spans="1:7" ht="14.1" customHeight="1">
      <c r="A26" s="1095" t="s">
        <v>298</v>
      </c>
      <c r="B26" s="1360"/>
      <c r="C26" s="1364"/>
      <c r="D26" s="764"/>
      <c r="E26" s="289"/>
      <c r="F26" s="293"/>
      <c r="G26" s="293"/>
    </row>
    <row r="27" spans="1:7" ht="14.1" customHeight="1">
      <c r="A27" s="775" t="s">
        <v>940</v>
      </c>
      <c r="B27" s="1361">
        <v>18.08</v>
      </c>
      <c r="C27" s="1365">
        <v>17.55</v>
      </c>
      <c r="D27" s="769">
        <v>21.18</v>
      </c>
      <c r="E27" s="292">
        <v>117.1</v>
      </c>
      <c r="F27" s="293"/>
      <c r="G27" s="293"/>
    </row>
    <row r="28" spans="1:7" ht="14.1" customHeight="1">
      <c r="A28" s="1096" t="s">
        <v>932</v>
      </c>
      <c r="B28" s="1362"/>
      <c r="C28" s="1366"/>
      <c r="D28" s="770"/>
      <c r="E28" s="289"/>
      <c r="F28" s="293"/>
      <c r="G28" s="293"/>
    </row>
    <row r="29" spans="1:7" ht="14.1" customHeight="1">
      <c r="A29" s="771" t="s">
        <v>299</v>
      </c>
      <c r="B29" s="1360">
        <v>7.1</v>
      </c>
      <c r="C29" s="1364">
        <v>7.1</v>
      </c>
      <c r="D29" s="764">
        <v>6.79</v>
      </c>
      <c r="E29" s="763">
        <v>95.6</v>
      </c>
      <c r="F29" s="293"/>
      <c r="G29" s="293"/>
    </row>
    <row r="30" spans="1:7" ht="14.1" customHeight="1">
      <c r="A30" s="1097" t="s">
        <v>300</v>
      </c>
      <c r="B30" s="1360"/>
      <c r="C30" s="1364"/>
      <c r="D30" s="764"/>
      <c r="E30" s="763"/>
      <c r="F30" s="293"/>
      <c r="G30" s="293"/>
    </row>
    <row r="31" spans="1:7" ht="14.1" customHeight="1">
      <c r="A31" s="771" t="s">
        <v>301</v>
      </c>
      <c r="B31" s="1360">
        <v>27.2</v>
      </c>
      <c r="C31" s="1364">
        <v>27.95</v>
      </c>
      <c r="D31" s="764">
        <v>30.33</v>
      </c>
      <c r="E31" s="763">
        <v>111.5</v>
      </c>
      <c r="F31" s="293"/>
      <c r="G31" s="293"/>
    </row>
    <row r="32" spans="1:7" ht="14.1" customHeight="1">
      <c r="A32" s="1097" t="s">
        <v>302</v>
      </c>
      <c r="B32" s="1360"/>
      <c r="C32" s="1364"/>
      <c r="D32" s="764"/>
      <c r="E32" s="763"/>
      <c r="F32" s="293"/>
      <c r="G32" s="293"/>
    </row>
    <row r="33" spans="1:7" ht="14.1" customHeight="1">
      <c r="A33" s="772" t="s">
        <v>609</v>
      </c>
      <c r="B33" s="1360"/>
      <c r="C33" s="1364"/>
      <c r="D33" s="764"/>
      <c r="E33" s="763"/>
      <c r="F33" s="293"/>
      <c r="G33" s="293"/>
    </row>
    <row r="34" spans="1:7" ht="14.1" customHeight="1">
      <c r="A34" s="1098" t="s">
        <v>610</v>
      </c>
      <c r="B34" s="1360"/>
      <c r="C34" s="1364"/>
      <c r="D34" s="764"/>
      <c r="E34" s="763"/>
      <c r="F34" s="293"/>
      <c r="G34" s="293"/>
    </row>
    <row r="35" spans="1:7" ht="14.1" customHeight="1">
      <c r="A35" s="773" t="s">
        <v>611</v>
      </c>
      <c r="B35" s="1360">
        <v>29.32</v>
      </c>
      <c r="C35" s="1364">
        <v>29.75</v>
      </c>
      <c r="D35" s="764">
        <v>34.35</v>
      </c>
      <c r="E35" s="763">
        <v>117.2</v>
      </c>
      <c r="F35" s="293"/>
      <c r="G35" s="293"/>
    </row>
    <row r="36" spans="1:7" ht="14.1" customHeight="1">
      <c r="A36" s="1099" t="s">
        <v>612</v>
      </c>
      <c r="B36" s="1360"/>
      <c r="C36" s="1364"/>
      <c r="D36" s="764"/>
      <c r="E36" s="763"/>
      <c r="F36" s="293"/>
      <c r="G36" s="293"/>
    </row>
    <row r="37" spans="1:7" ht="14.1" customHeight="1">
      <c r="A37" s="895" t="s">
        <v>665</v>
      </c>
      <c r="B37" s="1360">
        <v>18.53</v>
      </c>
      <c r="C37" s="1364">
        <v>17.45</v>
      </c>
      <c r="D37" s="764">
        <v>18.86</v>
      </c>
      <c r="E37" s="763">
        <v>101.8</v>
      </c>
      <c r="F37" s="293"/>
      <c r="G37" s="293"/>
    </row>
    <row r="38" spans="1:7" ht="14.1" customHeight="1">
      <c r="A38" s="1099" t="s">
        <v>931</v>
      </c>
      <c r="B38" s="1360"/>
      <c r="C38" s="1364"/>
      <c r="D38" s="764"/>
      <c r="E38" s="763"/>
      <c r="F38" s="293"/>
      <c r="G38" s="293"/>
    </row>
    <row r="39" spans="1:7" ht="14.1" customHeight="1">
      <c r="A39" s="765" t="s">
        <v>303</v>
      </c>
      <c r="B39" s="1360">
        <v>26.3</v>
      </c>
      <c r="C39" s="1364">
        <v>29.91</v>
      </c>
      <c r="D39" s="764">
        <v>29.32</v>
      </c>
      <c r="E39" s="774">
        <v>111.5</v>
      </c>
      <c r="F39" s="293"/>
      <c r="G39" s="293"/>
    </row>
    <row r="40" spans="1:7" ht="14.1" customHeight="1">
      <c r="A40" s="1093" t="s">
        <v>304</v>
      </c>
      <c r="B40" s="1360"/>
      <c r="C40" s="1364"/>
      <c r="D40" s="764"/>
      <c r="E40" s="763"/>
      <c r="F40" s="293"/>
      <c r="G40" s="293"/>
    </row>
    <row r="41" spans="1:7" ht="14.1" customHeight="1">
      <c r="A41" s="765" t="s">
        <v>305</v>
      </c>
      <c r="B41" s="1363" t="s">
        <v>448</v>
      </c>
      <c r="C41" s="1363" t="s">
        <v>448</v>
      </c>
      <c r="D41" s="1106" t="s">
        <v>448</v>
      </c>
      <c r="E41" s="894" t="s">
        <v>447</v>
      </c>
      <c r="F41" s="292"/>
      <c r="G41" s="293"/>
    </row>
    <row r="42" spans="1:7" ht="14.1" customHeight="1">
      <c r="A42" s="1093" t="s">
        <v>306</v>
      </c>
      <c r="B42" s="1364"/>
      <c r="C42" s="1364"/>
      <c r="D42" s="764"/>
      <c r="E42" s="763"/>
      <c r="F42" s="292"/>
      <c r="G42" s="293"/>
    </row>
    <row r="43" spans="1:7" ht="14.1" customHeight="1">
      <c r="A43" s="766" t="s">
        <v>307</v>
      </c>
      <c r="B43" s="1364"/>
      <c r="C43" s="1364"/>
      <c r="D43" s="764"/>
      <c r="E43" s="763"/>
      <c r="F43" s="292"/>
      <c r="G43" s="293"/>
    </row>
    <row r="44" spans="1:7" ht="14.1" customHeight="1">
      <c r="A44" s="1093" t="s">
        <v>308</v>
      </c>
      <c r="B44" s="1364"/>
      <c r="C44" s="1364"/>
      <c r="D44" s="764"/>
      <c r="E44" s="763"/>
      <c r="F44" s="292"/>
      <c r="G44" s="293"/>
    </row>
    <row r="45" spans="1:7" ht="14.1" customHeight="1">
      <c r="A45" s="767" t="s">
        <v>600</v>
      </c>
      <c r="B45" s="1364">
        <v>2.65</v>
      </c>
      <c r="C45" s="1364">
        <v>2.45</v>
      </c>
      <c r="D45" s="764">
        <v>2.4</v>
      </c>
      <c r="E45" s="763">
        <v>90.6</v>
      </c>
      <c r="F45" s="292"/>
      <c r="G45" s="293"/>
    </row>
    <row r="46" spans="1:7" ht="14.1" customHeight="1">
      <c r="A46" s="1100" t="s">
        <v>601</v>
      </c>
      <c r="B46" s="1364"/>
      <c r="C46" s="1364"/>
      <c r="D46" s="764"/>
      <c r="E46" s="763"/>
      <c r="F46" s="292"/>
      <c r="G46" s="293"/>
    </row>
    <row r="47" spans="1:7" ht="14.1" customHeight="1">
      <c r="A47" s="767" t="s">
        <v>309</v>
      </c>
      <c r="B47" s="1364">
        <v>2.46</v>
      </c>
      <c r="C47" s="1364">
        <v>2.46</v>
      </c>
      <c r="D47" s="764">
        <v>2.46</v>
      </c>
      <c r="E47" s="763">
        <v>100</v>
      </c>
      <c r="F47" s="292"/>
      <c r="G47" s="293"/>
    </row>
    <row r="48" spans="1:7" ht="14.1" customHeight="1">
      <c r="A48" s="1100" t="s">
        <v>310</v>
      </c>
      <c r="B48" s="1364"/>
      <c r="C48" s="1364"/>
      <c r="D48" s="764"/>
      <c r="E48" s="763"/>
      <c r="F48" s="292"/>
      <c r="G48" s="293"/>
    </row>
    <row r="49" spans="1:7" ht="14.1" customHeight="1">
      <c r="A49" s="766" t="s">
        <v>311</v>
      </c>
      <c r="B49" s="1364"/>
      <c r="C49" s="1364"/>
      <c r="D49" s="764"/>
      <c r="E49" s="763"/>
      <c r="F49" s="292"/>
      <c r="G49" s="293"/>
    </row>
    <row r="50" spans="1:7" ht="14.1" customHeight="1">
      <c r="A50" s="1093" t="s">
        <v>312</v>
      </c>
      <c r="B50" s="1364"/>
      <c r="C50" s="1364"/>
      <c r="D50" s="764"/>
      <c r="E50" s="763"/>
      <c r="F50" s="292"/>
      <c r="G50" s="293"/>
    </row>
    <row r="51" spans="1:7" ht="14.1" customHeight="1">
      <c r="A51" s="775" t="s">
        <v>604</v>
      </c>
      <c r="B51" s="1364">
        <v>11.87</v>
      </c>
      <c r="C51" s="1364">
        <v>11.38</v>
      </c>
      <c r="D51" s="764">
        <v>11.53</v>
      </c>
      <c r="E51" s="763">
        <v>97.1</v>
      </c>
      <c r="F51" s="292"/>
      <c r="G51" s="293"/>
    </row>
    <row r="52" spans="1:9" ht="14.1" customHeight="1">
      <c r="A52" s="1096" t="s">
        <v>313</v>
      </c>
      <c r="B52" s="1364"/>
      <c r="C52" s="1364"/>
      <c r="D52" s="764"/>
      <c r="E52" s="763"/>
      <c r="F52" s="292"/>
      <c r="G52" s="293"/>
      <c r="H52" s="290"/>
      <c r="I52" s="290"/>
    </row>
    <row r="53" spans="1:9" ht="14.1" customHeight="1">
      <c r="A53" s="775" t="s">
        <v>17</v>
      </c>
      <c r="B53" s="1364">
        <v>19.72</v>
      </c>
      <c r="C53" s="1364">
        <v>20.46</v>
      </c>
      <c r="D53" s="764">
        <v>20.11</v>
      </c>
      <c r="E53" s="763">
        <v>102</v>
      </c>
      <c r="F53" s="292"/>
      <c r="G53" s="293"/>
      <c r="H53" s="290"/>
      <c r="I53" s="290"/>
    </row>
    <row r="54" spans="1:9" ht="14.1" customHeight="1">
      <c r="A54" s="1096" t="s">
        <v>18</v>
      </c>
      <c r="B54" s="1364"/>
      <c r="C54" s="1364"/>
      <c r="D54" s="764"/>
      <c r="E54" s="763"/>
      <c r="F54" s="292"/>
      <c r="G54" s="293"/>
      <c r="H54" s="290"/>
      <c r="I54" s="290"/>
    </row>
    <row r="55" spans="1:9" ht="14.1" customHeight="1">
      <c r="A55" s="765" t="s">
        <v>19</v>
      </c>
      <c r="B55" s="1364">
        <v>1.84</v>
      </c>
      <c r="C55" s="1364">
        <v>1.83</v>
      </c>
      <c r="D55" s="764">
        <v>1.86</v>
      </c>
      <c r="E55" s="763">
        <v>101.1</v>
      </c>
      <c r="F55" s="292"/>
      <c r="G55" s="293"/>
      <c r="H55" s="290"/>
      <c r="I55" s="290"/>
    </row>
    <row r="56" spans="1:9" ht="14.1" customHeight="1">
      <c r="A56" s="1093" t="s">
        <v>20</v>
      </c>
      <c r="B56" s="1364"/>
      <c r="C56" s="1364"/>
      <c r="D56" s="764"/>
      <c r="E56" s="763"/>
      <c r="F56" s="292"/>
      <c r="G56" s="293"/>
      <c r="H56" s="290"/>
      <c r="I56" s="290"/>
    </row>
    <row r="57" spans="1:9" ht="14.1" customHeight="1">
      <c r="A57" s="765" t="s">
        <v>842</v>
      </c>
      <c r="B57" s="1365">
        <v>0.64</v>
      </c>
      <c r="C57" s="1367" t="s">
        <v>941</v>
      </c>
      <c r="D57" s="1431" t="s">
        <v>1460</v>
      </c>
      <c r="E57" s="776" t="s">
        <v>447</v>
      </c>
      <c r="F57" s="292"/>
      <c r="G57" s="293"/>
      <c r="H57" s="290"/>
      <c r="I57" s="290"/>
    </row>
    <row r="58" spans="1:9" ht="14.1" customHeight="1">
      <c r="A58" s="1093" t="s">
        <v>1343</v>
      </c>
      <c r="B58" s="1364"/>
      <c r="C58" s="1364"/>
      <c r="D58" s="764"/>
      <c r="E58" s="763"/>
      <c r="F58" s="292"/>
      <c r="G58" s="293"/>
      <c r="H58" s="290"/>
      <c r="I58" s="290"/>
    </row>
    <row r="59" spans="1:9" ht="14.1" customHeight="1">
      <c r="A59" s="765" t="s">
        <v>602</v>
      </c>
      <c r="B59" s="1364">
        <v>6.74</v>
      </c>
      <c r="C59" s="1364">
        <v>6.34</v>
      </c>
      <c r="D59" s="764">
        <v>6.17</v>
      </c>
      <c r="E59" s="763">
        <v>91.5</v>
      </c>
      <c r="F59" s="292"/>
      <c r="G59" s="293"/>
      <c r="H59" s="290"/>
      <c r="I59" s="290"/>
    </row>
    <row r="60" spans="1:9" ht="14.1" customHeight="1">
      <c r="A60" s="1093" t="s">
        <v>603</v>
      </c>
      <c r="B60" s="777"/>
      <c r="C60" s="777"/>
      <c r="D60" s="777"/>
      <c r="E60" s="778"/>
      <c r="F60" s="291"/>
      <c r="G60" s="291"/>
      <c r="H60" s="290"/>
      <c r="I60" s="290"/>
    </row>
    <row r="61" ht="7.5" customHeight="1"/>
    <row r="62" spans="1:5" ht="13.7" customHeight="1">
      <c r="A62" s="2069" t="s">
        <v>1826</v>
      </c>
      <c r="B62" s="2070"/>
      <c r="C62" s="2070"/>
      <c r="D62" s="2070"/>
      <c r="E62" s="2070"/>
    </row>
    <row r="63" spans="1:5" ht="13.5" customHeight="1">
      <c r="A63" s="2071" t="s">
        <v>1827</v>
      </c>
      <c r="B63" s="2072"/>
      <c r="C63" s="2072"/>
      <c r="D63" s="2072"/>
      <c r="E63" s="2072"/>
    </row>
    <row r="64" spans="1:5" ht="14.25">
      <c r="A64" s="289"/>
      <c r="B64" s="289"/>
      <c r="C64" s="289"/>
      <c r="D64" s="289"/>
      <c r="E64" s="289"/>
    </row>
  </sheetData>
  <mergeCells count="11">
    <mergeCell ref="C5:E7"/>
    <mergeCell ref="B5:B7"/>
    <mergeCell ref="D1:E1"/>
    <mergeCell ref="D2:E2"/>
    <mergeCell ref="A3:E3"/>
    <mergeCell ref="A4:E4"/>
    <mergeCell ref="A62:E62"/>
    <mergeCell ref="A63:E63"/>
    <mergeCell ref="D8:E8"/>
    <mergeCell ref="D9:E9"/>
    <mergeCell ref="B10:D10"/>
  </mergeCells>
  <hyperlinks>
    <hyperlink ref="D1" location="'Spis tablic     List of tables'!A1" display="Powrót do spisu tablic"/>
    <hyperlink ref="D1:E1" location="'Spis tablic     List of tables'!A57" display="Powrót do spisu tablic"/>
    <hyperlink ref="D2" location="'Spis tablic     List of tables'!A1" display="Powrót do spisu tablic"/>
    <hyperlink ref="D2:E2" location="'Spis tablic     List of tables'!A58" display="Return to list tables"/>
  </hyperlinks>
  <printOptions horizontalCentered="1"/>
  <pageMargins left="0.3937007874015748" right="0.3937007874015748" top="0" bottom="0" header="0.31496062992125984" footer="0.31496062992125984"/>
  <pageSetup fitToHeight="1" fitToWidth="1" horizontalDpi="600" verticalDpi="600" orientation="portrait" paperSize="9" scale="95"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3"/>
  <sheetViews>
    <sheetView showGridLines="0" workbookViewId="0" topLeftCell="A1">
      <pane ySplit="10" topLeftCell="A41" activePane="bottomLeft" state="frozen"/>
      <selection pane="topLeft" activeCell="P24" sqref="P24"/>
      <selection pane="bottomLeft" activeCell="P24" sqref="P24"/>
    </sheetView>
  </sheetViews>
  <sheetFormatPr defaultColWidth="9" defaultRowHeight="14.25"/>
  <cols>
    <col min="1" max="1" width="50.59765625" style="10" customWidth="1"/>
    <col min="2" max="5" width="9.59765625" style="10" customWidth="1"/>
    <col min="6" max="6" width="9.3984375" style="10" bestFit="1" customWidth="1"/>
    <col min="7" max="16384" width="9" style="10" customWidth="1"/>
  </cols>
  <sheetData>
    <row r="1" spans="1:5" ht="14.25">
      <c r="A1" s="389"/>
      <c r="B1" s="389"/>
      <c r="C1" s="389"/>
      <c r="D1" s="1807" t="s">
        <v>494</v>
      </c>
      <c r="E1" s="1807"/>
    </row>
    <row r="2" spans="1:5" ht="14.25">
      <c r="A2" s="389"/>
      <c r="B2" s="389"/>
      <c r="C2" s="389"/>
      <c r="D2" s="2093" t="s">
        <v>495</v>
      </c>
      <c r="E2" s="2093"/>
    </row>
    <row r="3" spans="1:6" ht="14.25">
      <c r="A3" s="2089" t="s">
        <v>632</v>
      </c>
      <c r="B3" s="2089"/>
      <c r="C3" s="2089"/>
      <c r="D3" s="2089"/>
      <c r="E3" s="2089"/>
      <c r="F3" s="233"/>
    </row>
    <row r="4" spans="1:6" ht="14.25">
      <c r="A4" s="2094" t="s">
        <v>73</v>
      </c>
      <c r="B4" s="2094"/>
      <c r="C4" s="2094"/>
      <c r="D4" s="2094"/>
      <c r="E4" s="2094"/>
      <c r="F4" s="233"/>
    </row>
    <row r="5" spans="1:7" s="232" customFormat="1" ht="14.85" customHeight="1">
      <c r="A5" s="755"/>
      <c r="B5" s="2097">
        <v>2018</v>
      </c>
      <c r="C5" s="2080">
        <v>2019</v>
      </c>
      <c r="D5" s="2081"/>
      <c r="E5" s="2081"/>
      <c r="F5" s="289"/>
      <c r="G5" s="289"/>
    </row>
    <row r="6" spans="1:7" s="232" customFormat="1" ht="14.85" customHeight="1">
      <c r="A6" s="756" t="s">
        <v>467</v>
      </c>
      <c r="B6" s="2082"/>
      <c r="C6" s="2082"/>
      <c r="D6" s="2096"/>
      <c r="E6" s="2096"/>
      <c r="F6" s="289"/>
      <c r="G6" s="289"/>
    </row>
    <row r="7" spans="1:7" s="232" customFormat="1" ht="14.85" customHeight="1">
      <c r="A7" s="1090" t="s">
        <v>468</v>
      </c>
      <c r="B7" s="2084"/>
      <c r="C7" s="2084"/>
      <c r="D7" s="2085"/>
      <c r="E7" s="2085"/>
      <c r="F7" s="289"/>
      <c r="G7" s="289"/>
    </row>
    <row r="8" spans="1:7" s="232" customFormat="1" ht="14.85" customHeight="1">
      <c r="A8" s="757" t="s">
        <v>1461</v>
      </c>
      <c r="B8" s="758" t="s">
        <v>1356</v>
      </c>
      <c r="C8" s="758" t="s">
        <v>666</v>
      </c>
      <c r="D8" s="2073" t="s">
        <v>1356</v>
      </c>
      <c r="E8" s="2074"/>
      <c r="F8" s="289"/>
      <c r="G8" s="289"/>
    </row>
    <row r="9" spans="1:7" s="232" customFormat="1" ht="14.85" customHeight="1">
      <c r="A9" s="849" t="s">
        <v>1462</v>
      </c>
      <c r="B9" s="1358" t="s">
        <v>1357</v>
      </c>
      <c r="C9" s="1091" t="s">
        <v>667</v>
      </c>
      <c r="D9" s="2075" t="s">
        <v>1357</v>
      </c>
      <c r="E9" s="2076"/>
      <c r="F9" s="289"/>
      <c r="G9" s="289"/>
    </row>
    <row r="10" spans="1:7" s="232" customFormat="1" ht="14.85" customHeight="1">
      <c r="A10" s="1092"/>
      <c r="B10" s="2077" t="s">
        <v>1388</v>
      </c>
      <c r="C10" s="2078"/>
      <c r="D10" s="2095"/>
      <c r="E10" s="759" t="s">
        <v>512</v>
      </c>
      <c r="F10" s="289"/>
      <c r="G10" s="289"/>
    </row>
    <row r="11" spans="1:8" ht="14.85" customHeight="1">
      <c r="A11" s="779" t="s">
        <v>314</v>
      </c>
      <c r="B11" s="780">
        <v>3.79</v>
      </c>
      <c r="C11" s="780">
        <v>3.56</v>
      </c>
      <c r="D11" s="780">
        <v>3.87</v>
      </c>
      <c r="E11" s="781">
        <v>102.1</v>
      </c>
      <c r="F11" s="13"/>
      <c r="G11" s="830"/>
      <c r="H11" s="232"/>
    </row>
    <row r="12" spans="1:8" ht="14.85" customHeight="1">
      <c r="A12" s="1097" t="s">
        <v>315</v>
      </c>
      <c r="B12" s="761"/>
      <c r="C12" s="761"/>
      <c r="D12" s="761"/>
      <c r="E12" s="776"/>
      <c r="F12" s="13"/>
      <c r="G12" s="830"/>
      <c r="H12" s="232"/>
    </row>
    <row r="13" spans="1:8" ht="14.1" customHeight="1">
      <c r="A13" s="771" t="s">
        <v>316</v>
      </c>
      <c r="B13" s="761">
        <v>5.69</v>
      </c>
      <c r="C13" s="761">
        <v>5.56</v>
      </c>
      <c r="D13" s="761">
        <v>5.77</v>
      </c>
      <c r="E13" s="776">
        <v>101.4</v>
      </c>
      <c r="F13" s="13"/>
      <c r="G13" s="830"/>
      <c r="H13" s="232"/>
    </row>
    <row r="14" spans="1:8" ht="14.1" customHeight="1">
      <c r="A14" s="1097" t="s">
        <v>317</v>
      </c>
      <c r="B14" s="761"/>
      <c r="C14" s="761"/>
      <c r="D14" s="761"/>
      <c r="E14" s="776"/>
      <c r="F14" s="13"/>
      <c r="G14" s="830"/>
      <c r="H14" s="232"/>
    </row>
    <row r="15" spans="1:8" ht="14.1" customHeight="1">
      <c r="A15" s="771" t="s">
        <v>21</v>
      </c>
      <c r="B15" s="761">
        <v>3.75</v>
      </c>
      <c r="C15" s="761">
        <v>2.2</v>
      </c>
      <c r="D15" s="761">
        <v>2.31</v>
      </c>
      <c r="E15" s="776">
        <v>61.6</v>
      </c>
      <c r="F15" s="13"/>
      <c r="G15" s="830"/>
      <c r="H15" s="232"/>
    </row>
    <row r="16" spans="1:8" ht="14.1" customHeight="1">
      <c r="A16" s="1097" t="s">
        <v>22</v>
      </c>
      <c r="B16" s="761"/>
      <c r="C16" s="761"/>
      <c r="D16" s="761"/>
      <c r="E16" s="776"/>
      <c r="F16" s="13"/>
      <c r="G16" s="830"/>
      <c r="H16" s="232"/>
    </row>
    <row r="17" spans="1:79" ht="14.1" customHeight="1">
      <c r="A17" s="771" t="s">
        <v>23</v>
      </c>
      <c r="B17" s="761">
        <v>4.74</v>
      </c>
      <c r="C17" s="761">
        <v>4.58</v>
      </c>
      <c r="D17" s="761">
        <v>5.08</v>
      </c>
      <c r="E17" s="776">
        <v>107.2</v>
      </c>
      <c r="G17" s="830"/>
      <c r="BX17" s="232"/>
      <c r="BY17" s="232"/>
      <c r="BZ17" s="232"/>
      <c r="CA17" s="232"/>
    </row>
    <row r="18" spans="1:79" ht="14.1" customHeight="1">
      <c r="A18" s="1097" t="s">
        <v>24</v>
      </c>
      <c r="B18" s="761"/>
      <c r="C18" s="761"/>
      <c r="D18" s="761"/>
      <c r="E18" s="776"/>
      <c r="G18" s="830"/>
      <c r="BX18" s="232"/>
      <c r="BY18" s="232"/>
      <c r="BZ18" s="232"/>
      <c r="CA18" s="232"/>
    </row>
    <row r="19" spans="1:79" ht="14.1" customHeight="1">
      <c r="A19" s="771" t="s">
        <v>318</v>
      </c>
      <c r="B19" s="761">
        <v>11.46</v>
      </c>
      <c r="C19" s="761">
        <v>7.17</v>
      </c>
      <c r="D19" s="761">
        <v>9.16</v>
      </c>
      <c r="E19" s="776">
        <v>79.9</v>
      </c>
      <c r="G19" s="830"/>
      <c r="BX19" s="232"/>
      <c r="BY19" s="232"/>
      <c r="BZ19" s="232"/>
      <c r="CA19" s="232"/>
    </row>
    <row r="20" spans="1:79" ht="14.1" customHeight="1">
      <c r="A20" s="1097" t="s">
        <v>319</v>
      </c>
      <c r="B20" s="761"/>
      <c r="C20" s="761"/>
      <c r="D20" s="761"/>
      <c r="E20" s="776"/>
      <c r="G20" s="830"/>
      <c r="BX20" s="232"/>
      <c r="BY20" s="232"/>
      <c r="BZ20" s="232"/>
      <c r="CA20" s="232"/>
    </row>
    <row r="21" spans="1:79" ht="14.1" customHeight="1">
      <c r="A21" s="771" t="s">
        <v>427</v>
      </c>
      <c r="B21" s="761">
        <v>4.6</v>
      </c>
      <c r="C21" s="761">
        <v>3.05</v>
      </c>
      <c r="D21" s="761">
        <v>4.27</v>
      </c>
      <c r="E21" s="776">
        <v>92.8</v>
      </c>
      <c r="G21" s="830"/>
      <c r="BX21" s="232"/>
      <c r="BY21" s="232"/>
      <c r="BZ21" s="232"/>
      <c r="CA21" s="232"/>
    </row>
    <row r="22" spans="1:79" ht="14.1" customHeight="1">
      <c r="A22" s="1097" t="s">
        <v>430</v>
      </c>
      <c r="B22" s="761"/>
      <c r="C22" s="761"/>
      <c r="D22" s="761"/>
      <c r="E22" s="776"/>
      <c r="G22" s="830"/>
      <c r="BX22" s="232"/>
      <c r="BY22" s="232"/>
      <c r="BZ22" s="232"/>
      <c r="CA22" s="232"/>
    </row>
    <row r="23" spans="1:79" ht="14.1" customHeight="1">
      <c r="A23" s="771" t="s">
        <v>428</v>
      </c>
      <c r="B23" s="761">
        <v>2.26</v>
      </c>
      <c r="C23" s="761">
        <v>3.76</v>
      </c>
      <c r="D23" s="761">
        <v>5.46</v>
      </c>
      <c r="E23" s="776">
        <v>241.6</v>
      </c>
      <c r="G23" s="830"/>
      <c r="BX23" s="232"/>
      <c r="BY23" s="232"/>
      <c r="BZ23" s="232"/>
      <c r="CA23" s="232"/>
    </row>
    <row r="24" spans="1:79" ht="14.1" customHeight="1">
      <c r="A24" s="1097" t="s">
        <v>429</v>
      </c>
      <c r="B24" s="761"/>
      <c r="C24" s="761"/>
      <c r="D24" s="761"/>
      <c r="E24" s="776"/>
      <c r="G24" s="830"/>
      <c r="BX24" s="232"/>
      <c r="BY24" s="232"/>
      <c r="BZ24" s="232"/>
      <c r="CA24" s="232"/>
    </row>
    <row r="25" spans="1:79" ht="14.1" customHeight="1">
      <c r="A25" s="771" t="s">
        <v>431</v>
      </c>
      <c r="B25" s="761">
        <v>1.43</v>
      </c>
      <c r="C25" s="761">
        <v>1.94</v>
      </c>
      <c r="D25" s="761">
        <v>3.07</v>
      </c>
      <c r="E25" s="776">
        <v>214.7</v>
      </c>
      <c r="G25" s="830"/>
      <c r="BX25" s="232"/>
      <c r="BY25" s="232"/>
      <c r="BZ25" s="232"/>
      <c r="CA25" s="232"/>
    </row>
    <row r="26" spans="1:79" ht="14.1" customHeight="1">
      <c r="A26" s="1097" t="s">
        <v>320</v>
      </c>
      <c r="B26" s="1368"/>
      <c r="C26" s="761"/>
      <c r="D26" s="761"/>
      <c r="E26" s="776"/>
      <c r="G26" s="830"/>
      <c r="BX26" s="232"/>
      <c r="BY26" s="232"/>
      <c r="BZ26" s="232"/>
      <c r="CA26" s="232"/>
    </row>
    <row r="27" spans="1:79" ht="14.1" customHeight="1">
      <c r="A27" s="771" t="s">
        <v>321</v>
      </c>
      <c r="B27" s="761">
        <v>1.99</v>
      </c>
      <c r="C27" s="761">
        <v>2.47</v>
      </c>
      <c r="D27" s="761">
        <v>2.47</v>
      </c>
      <c r="E27" s="776">
        <v>124.1</v>
      </c>
      <c r="G27" s="830"/>
      <c r="BX27" s="232"/>
      <c r="BY27" s="232"/>
      <c r="BZ27" s="232"/>
      <c r="CA27" s="232"/>
    </row>
    <row r="28" spans="1:79" ht="14.1" customHeight="1">
      <c r="A28" s="1097" t="s">
        <v>322</v>
      </c>
      <c r="B28" s="761"/>
      <c r="C28" s="761"/>
      <c r="D28" s="761"/>
      <c r="E28" s="776"/>
      <c r="G28" s="830"/>
      <c r="BX28" s="232"/>
      <c r="BY28" s="232"/>
      <c r="BZ28" s="232"/>
      <c r="CA28" s="232"/>
    </row>
    <row r="29" spans="1:79" ht="14.1" customHeight="1">
      <c r="A29" s="771" t="s">
        <v>323</v>
      </c>
      <c r="B29" s="761">
        <v>3.96</v>
      </c>
      <c r="C29" s="761">
        <v>3.84</v>
      </c>
      <c r="D29" s="761">
        <v>3.56</v>
      </c>
      <c r="E29" s="776">
        <v>89.9</v>
      </c>
      <c r="G29" s="830"/>
      <c r="BX29" s="232"/>
      <c r="BY29" s="232"/>
      <c r="BZ29" s="232"/>
      <c r="CA29" s="232"/>
    </row>
    <row r="30" spans="1:79" ht="14.1" customHeight="1">
      <c r="A30" s="1097" t="s">
        <v>324</v>
      </c>
      <c r="B30" s="761"/>
      <c r="C30" s="761"/>
      <c r="D30" s="761"/>
      <c r="E30" s="776"/>
      <c r="G30" s="830"/>
      <c r="BX30" s="232"/>
      <c r="BY30" s="232"/>
      <c r="BZ30" s="232"/>
      <c r="CA30" s="232"/>
    </row>
    <row r="31" spans="1:79" ht="14.1" customHeight="1">
      <c r="A31" s="782" t="s">
        <v>576</v>
      </c>
      <c r="B31" s="761">
        <v>8.76</v>
      </c>
      <c r="C31" s="761">
        <v>8.54</v>
      </c>
      <c r="D31" s="761">
        <v>8.43</v>
      </c>
      <c r="E31" s="776">
        <v>96.2</v>
      </c>
      <c r="G31" s="830"/>
      <c r="BX31" s="232"/>
      <c r="BY31" s="232"/>
      <c r="BZ31" s="232"/>
      <c r="CA31" s="232"/>
    </row>
    <row r="32" spans="1:79" ht="14.1" customHeight="1">
      <c r="A32" s="1097" t="s">
        <v>577</v>
      </c>
      <c r="B32" s="761"/>
      <c r="C32" s="761"/>
      <c r="D32" s="761"/>
      <c r="E32" s="776"/>
      <c r="G32" s="830"/>
      <c r="BX32" s="232"/>
      <c r="BY32" s="232"/>
      <c r="BZ32" s="232"/>
      <c r="CA32" s="232"/>
    </row>
    <row r="33" spans="1:79" ht="14.1" customHeight="1">
      <c r="A33" s="771" t="s">
        <v>25</v>
      </c>
      <c r="B33" s="783">
        <v>4.49</v>
      </c>
      <c r="C33" s="1107" t="s">
        <v>942</v>
      </c>
      <c r="D33" s="1107" t="s">
        <v>1806</v>
      </c>
      <c r="E33" s="1108" t="s">
        <v>447</v>
      </c>
      <c r="G33" s="830"/>
      <c r="BX33" s="232"/>
      <c r="BY33" s="232"/>
      <c r="BZ33" s="232"/>
      <c r="CA33" s="232"/>
    </row>
    <row r="34" spans="1:79" ht="14.1" customHeight="1">
      <c r="A34" s="1097" t="s">
        <v>26</v>
      </c>
      <c r="B34" s="761"/>
      <c r="C34" s="761"/>
      <c r="D34" s="761"/>
      <c r="E34" s="776"/>
      <c r="G34" s="830"/>
      <c r="BX34" s="232"/>
      <c r="BY34" s="232"/>
      <c r="BZ34" s="232"/>
      <c r="CA34" s="232"/>
    </row>
    <row r="35" spans="1:7" ht="14.1" customHeight="1">
      <c r="A35" s="771" t="s">
        <v>325</v>
      </c>
      <c r="B35" s="761">
        <v>3.53</v>
      </c>
      <c r="C35" s="761">
        <v>3.61</v>
      </c>
      <c r="D35" s="761">
        <v>3.58</v>
      </c>
      <c r="E35" s="776">
        <v>101.4</v>
      </c>
      <c r="F35" s="13"/>
      <c r="G35" s="830"/>
    </row>
    <row r="36" spans="1:7" ht="14.1" customHeight="1">
      <c r="A36" s="1097" t="s">
        <v>326</v>
      </c>
      <c r="B36" s="761"/>
      <c r="C36" s="761"/>
      <c r="D36" s="761"/>
      <c r="E36" s="776"/>
      <c r="F36" s="13"/>
      <c r="G36" s="830"/>
    </row>
    <row r="37" spans="1:7" ht="14.1" customHeight="1">
      <c r="A37" s="771" t="s">
        <v>27</v>
      </c>
      <c r="B37" s="761">
        <v>2.84</v>
      </c>
      <c r="C37" s="761">
        <v>2.87</v>
      </c>
      <c r="D37" s="761">
        <v>2.9</v>
      </c>
      <c r="E37" s="776">
        <v>102.1</v>
      </c>
      <c r="F37" s="13"/>
      <c r="G37" s="830"/>
    </row>
    <row r="38" spans="1:7" ht="14.1" customHeight="1">
      <c r="A38" s="1097" t="s">
        <v>28</v>
      </c>
      <c r="B38" s="761"/>
      <c r="C38" s="761"/>
      <c r="D38" s="761"/>
      <c r="E38" s="776"/>
      <c r="F38" s="13"/>
      <c r="G38" s="830"/>
    </row>
    <row r="39" spans="1:7" ht="14.1" customHeight="1">
      <c r="A39" s="771" t="s">
        <v>29</v>
      </c>
      <c r="B39" s="761">
        <v>14.17</v>
      </c>
      <c r="C39" s="761">
        <v>14.11</v>
      </c>
      <c r="D39" s="761">
        <v>14.11</v>
      </c>
      <c r="E39" s="774">
        <v>99.6</v>
      </c>
      <c r="F39" s="13"/>
      <c r="G39" s="830"/>
    </row>
    <row r="40" spans="1:7" ht="14.1" customHeight="1">
      <c r="A40" s="1097" t="s">
        <v>30</v>
      </c>
      <c r="B40" s="761"/>
      <c r="C40" s="761"/>
      <c r="D40" s="761"/>
      <c r="E40" s="776"/>
      <c r="F40" s="13"/>
      <c r="G40" s="830"/>
    </row>
    <row r="41" spans="1:7" ht="14.1" customHeight="1">
      <c r="A41" s="784" t="s">
        <v>628</v>
      </c>
      <c r="B41" s="785"/>
      <c r="C41" s="785"/>
      <c r="D41" s="785"/>
      <c r="E41" s="774"/>
      <c r="F41" s="13"/>
      <c r="G41" s="830"/>
    </row>
    <row r="42" spans="1:7" ht="14.1" customHeight="1">
      <c r="A42" s="784" t="s">
        <v>1463</v>
      </c>
      <c r="B42" s="785">
        <v>700.83</v>
      </c>
      <c r="C42" s="785">
        <v>752.5</v>
      </c>
      <c r="D42" s="785">
        <v>752.5</v>
      </c>
      <c r="E42" s="774">
        <v>107.4</v>
      </c>
      <c r="F42" s="13"/>
      <c r="G42" s="830"/>
    </row>
    <row r="43" spans="1:7" ht="14.1" customHeight="1">
      <c r="A43" s="1098" t="s">
        <v>1464</v>
      </c>
      <c r="B43" s="761"/>
      <c r="C43" s="761"/>
      <c r="D43" s="761"/>
      <c r="E43" s="776"/>
      <c r="F43" s="13"/>
      <c r="G43" s="830"/>
    </row>
    <row r="44" spans="1:7" ht="14.1" customHeight="1">
      <c r="A44" s="771" t="s">
        <v>193</v>
      </c>
      <c r="B44" s="785">
        <v>115.33</v>
      </c>
      <c r="C44" s="785">
        <v>127.67</v>
      </c>
      <c r="D44" s="785">
        <v>127.67</v>
      </c>
      <c r="E44" s="774">
        <v>110.7</v>
      </c>
      <c r="F44" s="13"/>
      <c r="G44" s="830"/>
    </row>
    <row r="45" spans="1:7" ht="14.1" customHeight="1">
      <c r="A45" s="1097" t="s">
        <v>194</v>
      </c>
      <c r="B45" s="785"/>
      <c r="C45" s="785"/>
      <c r="D45" s="785"/>
      <c r="E45" s="774"/>
      <c r="F45" s="13"/>
      <c r="G45" s="830"/>
    </row>
    <row r="46" spans="1:7" ht="14.1" customHeight="1">
      <c r="A46" s="784" t="s">
        <v>1465</v>
      </c>
      <c r="B46" s="785">
        <v>25.5</v>
      </c>
      <c r="C46" s="785">
        <v>24.98</v>
      </c>
      <c r="D46" s="785">
        <v>25.07</v>
      </c>
      <c r="E46" s="774">
        <v>98.3</v>
      </c>
      <c r="F46" s="13"/>
      <c r="G46" s="830"/>
    </row>
    <row r="47" spans="1:7" ht="14.1" customHeight="1">
      <c r="A47" s="1097" t="s">
        <v>1466</v>
      </c>
      <c r="B47" s="785"/>
      <c r="C47" s="785"/>
      <c r="D47" s="785"/>
      <c r="E47" s="774"/>
      <c r="F47" s="13"/>
      <c r="G47" s="830"/>
    </row>
    <row r="48" spans="1:7" ht="14.1" customHeight="1">
      <c r="A48" s="771" t="s">
        <v>578</v>
      </c>
      <c r="B48" s="785">
        <v>7.67</v>
      </c>
      <c r="C48" s="785">
        <v>7.72</v>
      </c>
      <c r="D48" s="785">
        <v>7.9</v>
      </c>
      <c r="E48" s="774">
        <v>103</v>
      </c>
      <c r="F48" s="13"/>
      <c r="G48" s="830"/>
    </row>
    <row r="49" spans="1:7" ht="14.1" customHeight="1">
      <c r="A49" s="1097" t="s">
        <v>31</v>
      </c>
      <c r="B49" s="785"/>
      <c r="C49" s="785"/>
      <c r="D49" s="785"/>
      <c r="E49" s="774"/>
      <c r="F49" s="13"/>
      <c r="G49" s="830"/>
    </row>
    <row r="50" spans="1:7" ht="14.1" customHeight="1">
      <c r="A50" s="784" t="s">
        <v>1467</v>
      </c>
      <c r="B50" s="785">
        <v>64.48</v>
      </c>
      <c r="C50" s="785">
        <v>75.98</v>
      </c>
      <c r="D50" s="785">
        <v>71.98</v>
      </c>
      <c r="E50" s="774">
        <v>111.6</v>
      </c>
      <c r="F50" s="13"/>
      <c r="G50" s="830"/>
    </row>
    <row r="51" spans="1:7" ht="14.1" customHeight="1">
      <c r="A51" s="1097" t="s">
        <v>1468</v>
      </c>
      <c r="B51" s="761"/>
      <c r="C51" s="761"/>
      <c r="D51" s="761"/>
      <c r="E51" s="776"/>
      <c r="F51" s="13"/>
      <c r="G51" s="830"/>
    </row>
    <row r="52" spans="1:7" ht="14.1" customHeight="1">
      <c r="A52" s="786" t="s">
        <v>629</v>
      </c>
      <c r="B52" s="761"/>
      <c r="C52" s="761"/>
      <c r="D52" s="761"/>
      <c r="E52" s="776"/>
      <c r="F52" s="13"/>
      <c r="G52" s="830"/>
    </row>
    <row r="53" spans="1:7" ht="14.1" customHeight="1">
      <c r="A53" s="771" t="s">
        <v>634</v>
      </c>
      <c r="B53" s="787">
        <v>34.33</v>
      </c>
      <c r="C53" s="787">
        <v>37.17</v>
      </c>
      <c r="D53" s="787">
        <v>40.33</v>
      </c>
      <c r="E53" s="788">
        <v>117.5</v>
      </c>
      <c r="F53" s="13"/>
      <c r="G53" s="830"/>
    </row>
    <row r="54" spans="1:7" ht="14.1" customHeight="1">
      <c r="A54" s="1097" t="s">
        <v>195</v>
      </c>
      <c r="B54" s="761"/>
      <c r="C54" s="761"/>
      <c r="D54" s="761"/>
      <c r="E54" s="776"/>
      <c r="F54" s="13"/>
      <c r="G54" s="830"/>
    </row>
    <row r="55" spans="1:7" ht="14.1" customHeight="1">
      <c r="A55" s="789" t="s">
        <v>196</v>
      </c>
      <c r="B55" s="761"/>
      <c r="C55" s="761"/>
      <c r="D55" s="761"/>
      <c r="E55" s="776"/>
      <c r="F55" s="13"/>
      <c r="G55" s="830"/>
    </row>
    <row r="56" spans="1:7" ht="14.1" customHeight="1">
      <c r="A56" s="1097" t="s">
        <v>197</v>
      </c>
      <c r="B56" s="761"/>
      <c r="C56" s="761"/>
      <c r="D56" s="761"/>
      <c r="E56" s="776"/>
      <c r="F56" s="13"/>
      <c r="G56" s="830"/>
    </row>
    <row r="57" spans="1:7" ht="14.1" customHeight="1">
      <c r="A57" s="767" t="s">
        <v>198</v>
      </c>
      <c r="B57" s="761">
        <v>202.98</v>
      </c>
      <c r="C57" s="761">
        <v>202.98</v>
      </c>
      <c r="D57" s="761">
        <v>201.81</v>
      </c>
      <c r="E57" s="776">
        <v>99.4</v>
      </c>
      <c r="F57" s="13"/>
      <c r="G57" s="830"/>
    </row>
    <row r="58" spans="1:7" ht="14.1" customHeight="1">
      <c r="A58" s="1100" t="s">
        <v>199</v>
      </c>
      <c r="B58" s="1368"/>
      <c r="C58" s="761"/>
      <c r="D58" s="761"/>
      <c r="E58" s="776"/>
      <c r="F58" s="13"/>
      <c r="G58" s="830"/>
    </row>
    <row r="59" spans="1:7" ht="14.25" customHeight="1">
      <c r="A59" s="767" t="s">
        <v>469</v>
      </c>
      <c r="B59" s="761">
        <v>183.81</v>
      </c>
      <c r="C59" s="761">
        <v>182.15</v>
      </c>
      <c r="D59" s="761">
        <v>184.15</v>
      </c>
      <c r="E59" s="776">
        <v>100.2</v>
      </c>
      <c r="F59" s="13"/>
      <c r="G59" s="830"/>
    </row>
    <row r="60" spans="1:7" ht="14.25" customHeight="1">
      <c r="A60" s="1100" t="s">
        <v>470</v>
      </c>
      <c r="B60" s="761"/>
      <c r="C60" s="761"/>
      <c r="D60" s="761"/>
      <c r="E60" s="776"/>
      <c r="F60" s="13"/>
      <c r="G60" s="13"/>
    </row>
    <row r="61" ht="6.75" customHeight="1"/>
    <row r="62" spans="1:5" ht="15" customHeight="1">
      <c r="A62" s="2091" t="s">
        <v>1828</v>
      </c>
      <c r="B62" s="2091"/>
      <c r="C62" s="2091"/>
      <c r="D62" s="2091"/>
      <c r="E62" s="2091"/>
    </row>
    <row r="63" spans="1:5" ht="12" customHeight="1">
      <c r="A63" s="2092" t="s">
        <v>1829</v>
      </c>
      <c r="B63" s="2092"/>
      <c r="C63" s="2092"/>
      <c r="D63" s="2092"/>
      <c r="E63" s="2092"/>
    </row>
  </sheetData>
  <mergeCells count="11">
    <mergeCell ref="A62:E62"/>
    <mergeCell ref="A63:E63"/>
    <mergeCell ref="D1:E1"/>
    <mergeCell ref="D2:E2"/>
    <mergeCell ref="A3:E3"/>
    <mergeCell ref="A4:E4"/>
    <mergeCell ref="D8:E8"/>
    <mergeCell ref="D9:E9"/>
    <mergeCell ref="B10:D10"/>
    <mergeCell ref="C5:E7"/>
    <mergeCell ref="B5:B7"/>
  </mergeCells>
  <hyperlinks>
    <hyperlink ref="D1" location="'Spis tablic     List of tables'!A1" display="Powrót do spisu tablic"/>
    <hyperlink ref="D1:E1" location="'Spis tablic     List of tables'!A59" display="Powrót do spisu tablic"/>
    <hyperlink ref="D2" location="'Spis tablic     List of tables'!A1" display="Powrót do spisu tablic"/>
    <hyperlink ref="D2:E2" location="'Spis tablic     List of tables'!A59" display="Return to list tables"/>
  </hyperlinks>
  <printOptions horizontalCentered="1"/>
  <pageMargins left="0" right="0" top="0.1968503937007874" bottom="0.1968503937007874" header="0.31496062992125984" footer="0.31496062992125984"/>
  <pageSetup fitToHeight="1" fitToWidth="1" horizontalDpi="600" verticalDpi="600" orientation="portrait" paperSize="9" scale="91"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5"/>
  <sheetViews>
    <sheetView showGridLines="0" workbookViewId="0" topLeftCell="A1">
      <pane ySplit="10" topLeftCell="A35" activePane="bottomLeft" state="frozen"/>
      <selection pane="topLeft" activeCell="P24" sqref="P24"/>
      <selection pane="bottomLeft" activeCell="P24" sqref="P24"/>
    </sheetView>
  </sheetViews>
  <sheetFormatPr defaultColWidth="9" defaultRowHeight="14.25"/>
  <cols>
    <col min="1" max="1" width="50.59765625" style="10" customWidth="1"/>
    <col min="2" max="5" width="9.59765625" style="10" customWidth="1"/>
    <col min="6" max="16384" width="9" style="10" customWidth="1"/>
  </cols>
  <sheetData>
    <row r="1" spans="1:5" ht="14.25">
      <c r="A1" s="389"/>
      <c r="B1" s="389"/>
      <c r="C1" s="389"/>
      <c r="D1" s="1807" t="s">
        <v>494</v>
      </c>
      <c r="E1" s="1807"/>
    </row>
    <row r="2" spans="1:5" ht="14.25">
      <c r="A2" s="389"/>
      <c r="B2" s="389"/>
      <c r="C2" s="389"/>
      <c r="D2" s="2093" t="s">
        <v>495</v>
      </c>
      <c r="E2" s="2093"/>
    </row>
    <row r="3" spans="1:5" ht="14.25">
      <c r="A3" s="2089" t="s">
        <v>633</v>
      </c>
      <c r="B3" s="2089"/>
      <c r="C3" s="2089"/>
      <c r="D3" s="2089"/>
      <c r="E3" s="2089"/>
    </row>
    <row r="4" spans="1:5" ht="14.25">
      <c r="A4" s="2098" t="s">
        <v>434</v>
      </c>
      <c r="B4" s="2098"/>
      <c r="C4" s="2098"/>
      <c r="D4" s="2098"/>
      <c r="E4" s="2098"/>
    </row>
    <row r="5" spans="1:7" s="232" customFormat="1" ht="14.85" customHeight="1">
      <c r="A5" s="755"/>
      <c r="B5" s="2086">
        <v>2018</v>
      </c>
      <c r="C5" s="2080">
        <v>2019</v>
      </c>
      <c r="D5" s="2081"/>
      <c r="E5" s="2081"/>
      <c r="F5" s="289"/>
      <c r="G5" s="289"/>
    </row>
    <row r="6" spans="1:7" s="232" customFormat="1" ht="14.85" customHeight="1">
      <c r="A6" s="756" t="s">
        <v>467</v>
      </c>
      <c r="B6" s="2087"/>
      <c r="C6" s="2082"/>
      <c r="D6" s="2083"/>
      <c r="E6" s="2083"/>
      <c r="F6" s="289"/>
      <c r="G6" s="289"/>
    </row>
    <row r="7" spans="1:7" s="232" customFormat="1" ht="14.85" customHeight="1">
      <c r="A7" s="1090" t="s">
        <v>468</v>
      </c>
      <c r="B7" s="2088"/>
      <c r="C7" s="2084"/>
      <c r="D7" s="2085"/>
      <c r="E7" s="2085"/>
      <c r="F7" s="289"/>
      <c r="G7" s="289"/>
    </row>
    <row r="8" spans="1:7" s="232" customFormat="1" ht="14.85" customHeight="1">
      <c r="A8" s="757" t="s">
        <v>1461</v>
      </c>
      <c r="B8" s="758" t="s">
        <v>1356</v>
      </c>
      <c r="C8" s="758" t="s">
        <v>666</v>
      </c>
      <c r="D8" s="2073" t="s">
        <v>1356</v>
      </c>
      <c r="E8" s="2074"/>
      <c r="F8" s="289"/>
      <c r="G8" s="289"/>
    </row>
    <row r="9" spans="1:7" s="232" customFormat="1" ht="14.85" customHeight="1">
      <c r="A9" s="849" t="s">
        <v>1462</v>
      </c>
      <c r="B9" s="1358" t="s">
        <v>1357</v>
      </c>
      <c r="C9" s="1091" t="s">
        <v>667</v>
      </c>
      <c r="D9" s="2075" t="s">
        <v>1357</v>
      </c>
      <c r="E9" s="2076"/>
      <c r="F9" s="289"/>
      <c r="G9" s="289"/>
    </row>
    <row r="10" spans="1:7" s="232" customFormat="1" ht="14.85" customHeight="1">
      <c r="A10" s="1092"/>
      <c r="B10" s="2077" t="s">
        <v>1388</v>
      </c>
      <c r="C10" s="2078"/>
      <c r="D10" s="2079"/>
      <c r="E10" s="759" t="s">
        <v>512</v>
      </c>
      <c r="F10" s="289"/>
      <c r="G10" s="289"/>
    </row>
    <row r="11" spans="1:11" ht="14.85" customHeight="1">
      <c r="A11" s="790" t="s">
        <v>200</v>
      </c>
      <c r="B11" s="761">
        <v>39.17</v>
      </c>
      <c r="C11" s="761">
        <v>42.5</v>
      </c>
      <c r="D11" s="761">
        <v>42.5</v>
      </c>
      <c r="E11" s="781">
        <v>108.5</v>
      </c>
      <c r="K11" s="13"/>
    </row>
    <row r="12" spans="1:11" ht="14.85" customHeight="1">
      <c r="A12" s="1101" t="s">
        <v>201</v>
      </c>
      <c r="B12" s="761"/>
      <c r="C12" s="761"/>
      <c r="D12" s="761"/>
      <c r="E12" s="776"/>
      <c r="K12" s="13"/>
    </row>
    <row r="13" spans="1:11" ht="14.85" customHeight="1">
      <c r="A13" s="790" t="s">
        <v>202</v>
      </c>
      <c r="B13" s="761">
        <v>146.17</v>
      </c>
      <c r="C13" s="761">
        <v>138.17</v>
      </c>
      <c r="D13" s="761">
        <v>141.17</v>
      </c>
      <c r="E13" s="776">
        <v>96.6</v>
      </c>
      <c r="K13" s="13"/>
    </row>
    <row r="14" spans="1:11" ht="14.85" customHeight="1">
      <c r="A14" s="1101" t="s">
        <v>203</v>
      </c>
      <c r="B14" s="761"/>
      <c r="C14" s="761"/>
      <c r="D14" s="761"/>
      <c r="E14" s="776"/>
      <c r="K14" s="13"/>
    </row>
    <row r="15" spans="1:11" ht="14.85" customHeight="1">
      <c r="A15" s="796" t="s">
        <v>933</v>
      </c>
      <c r="B15" s="785">
        <v>4.06</v>
      </c>
      <c r="C15" s="785">
        <v>4.09</v>
      </c>
      <c r="D15" s="785">
        <v>4.11</v>
      </c>
      <c r="E15" s="774">
        <v>101.2</v>
      </c>
      <c r="K15" s="13"/>
    </row>
    <row r="16" spans="1:11" ht="14.85" customHeight="1">
      <c r="A16" s="1102" t="s">
        <v>934</v>
      </c>
      <c r="B16" s="761"/>
      <c r="C16" s="761"/>
      <c r="D16" s="761"/>
      <c r="E16" s="776"/>
      <c r="K16" s="13"/>
    </row>
    <row r="17" spans="1:11" ht="14.85" customHeight="1">
      <c r="A17" s="791" t="s">
        <v>635</v>
      </c>
      <c r="B17" s="792">
        <v>3.84</v>
      </c>
      <c r="C17" s="792">
        <v>3.8</v>
      </c>
      <c r="D17" s="792">
        <v>3.83</v>
      </c>
      <c r="E17" s="788">
        <v>99.7</v>
      </c>
      <c r="K17" s="13"/>
    </row>
    <row r="18" spans="1:11" ht="14.85" customHeight="1">
      <c r="A18" s="1101" t="s">
        <v>935</v>
      </c>
      <c r="B18" s="761"/>
      <c r="C18" s="761"/>
      <c r="D18" s="761"/>
      <c r="E18" s="776"/>
      <c r="K18" s="13"/>
    </row>
    <row r="19" spans="1:11" ht="14.85" customHeight="1">
      <c r="A19" s="790" t="s">
        <v>204</v>
      </c>
      <c r="B19" s="761">
        <v>922.5</v>
      </c>
      <c r="C19" s="761">
        <v>915.33</v>
      </c>
      <c r="D19" s="761">
        <v>890.83</v>
      </c>
      <c r="E19" s="774">
        <v>96.6</v>
      </c>
      <c r="G19" s="464"/>
      <c r="K19" s="13"/>
    </row>
    <row r="20" spans="1:11" ht="14.85" customHeight="1">
      <c r="A20" s="1101" t="s">
        <v>205</v>
      </c>
      <c r="B20" s="761"/>
      <c r="C20" s="761"/>
      <c r="D20" s="761"/>
      <c r="E20" s="776"/>
      <c r="K20" s="13"/>
    </row>
    <row r="21" spans="1:11" ht="14.85" customHeight="1">
      <c r="A21" s="793" t="s">
        <v>1470</v>
      </c>
      <c r="B21" s="761">
        <v>22.27</v>
      </c>
      <c r="C21" s="761">
        <v>22.53</v>
      </c>
      <c r="D21" s="761">
        <v>24.71</v>
      </c>
      <c r="E21" s="776">
        <v>111</v>
      </c>
      <c r="K21" s="13"/>
    </row>
    <row r="22" spans="1:11" ht="14.85" customHeight="1">
      <c r="A22" s="1101" t="s">
        <v>642</v>
      </c>
      <c r="B22" s="761"/>
      <c r="C22" s="761"/>
      <c r="D22" s="761"/>
      <c r="E22" s="776"/>
      <c r="K22" s="13"/>
    </row>
    <row r="23" spans="1:11" ht="14.85" customHeight="1">
      <c r="A23" s="794" t="s">
        <v>1469</v>
      </c>
      <c r="B23" s="785">
        <v>26.64</v>
      </c>
      <c r="C23" s="785">
        <v>30.47</v>
      </c>
      <c r="D23" s="785">
        <v>30.64</v>
      </c>
      <c r="E23" s="774">
        <v>115</v>
      </c>
      <c r="K23" s="13"/>
    </row>
    <row r="24" spans="1:76" ht="14.85" customHeight="1">
      <c r="A24" s="1101" t="s">
        <v>1471</v>
      </c>
      <c r="B24" s="761"/>
      <c r="C24" s="761"/>
      <c r="D24" s="761"/>
      <c r="E24" s="776"/>
      <c r="G24" s="13"/>
      <c r="H24" s="232"/>
      <c r="I24" s="232"/>
      <c r="J24" s="232"/>
      <c r="K24" s="13"/>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c r="BX24" s="232"/>
    </row>
    <row r="25" spans="1:11" ht="14.85" customHeight="1">
      <c r="A25" s="795" t="s">
        <v>7</v>
      </c>
      <c r="B25" s="761">
        <v>21.08</v>
      </c>
      <c r="C25" s="761">
        <v>20.57</v>
      </c>
      <c r="D25" s="761">
        <v>23.05</v>
      </c>
      <c r="E25" s="776">
        <v>109.3</v>
      </c>
      <c r="G25" s="13"/>
      <c r="K25" s="13"/>
    </row>
    <row r="26" spans="1:11" ht="14.85" customHeight="1">
      <c r="A26" s="1101" t="s">
        <v>8</v>
      </c>
      <c r="B26" s="761"/>
      <c r="C26" s="761"/>
      <c r="D26" s="761"/>
      <c r="E26" s="776"/>
      <c r="G26" s="13"/>
      <c r="K26" s="13"/>
    </row>
    <row r="27" spans="1:11" ht="14.85" customHeight="1">
      <c r="A27" s="790" t="s">
        <v>32</v>
      </c>
      <c r="B27" s="761">
        <v>136.48</v>
      </c>
      <c r="C27" s="761">
        <v>135.65</v>
      </c>
      <c r="D27" s="761">
        <v>133.65</v>
      </c>
      <c r="E27" s="776">
        <v>97.9</v>
      </c>
      <c r="G27" s="13"/>
      <c r="K27" s="13"/>
    </row>
    <row r="28" spans="1:11" ht="14.85" customHeight="1">
      <c r="A28" s="1103" t="s">
        <v>432</v>
      </c>
      <c r="B28" s="761"/>
      <c r="C28" s="761"/>
      <c r="D28" s="761"/>
      <c r="E28" s="776"/>
      <c r="F28" s="1435"/>
      <c r="G28" s="1436"/>
      <c r="K28" s="13"/>
    </row>
    <row r="29" spans="1:11" ht="14.85" customHeight="1">
      <c r="A29" s="790" t="s">
        <v>33</v>
      </c>
      <c r="B29" s="761">
        <v>313.33</v>
      </c>
      <c r="C29" s="761">
        <v>315.17</v>
      </c>
      <c r="D29" s="761">
        <v>306</v>
      </c>
      <c r="E29" s="776">
        <v>97.7</v>
      </c>
      <c r="F29" s="1435"/>
      <c r="G29" s="1436"/>
      <c r="K29" s="13"/>
    </row>
    <row r="30" spans="1:11" ht="14.85" customHeight="1">
      <c r="A30" s="1103" t="s">
        <v>433</v>
      </c>
      <c r="B30" s="761"/>
      <c r="C30" s="761"/>
      <c r="D30" s="761"/>
      <c r="E30" s="776"/>
      <c r="F30" s="1435"/>
      <c r="G30" s="1436"/>
      <c r="K30" s="13"/>
    </row>
    <row r="31" spans="1:11" ht="14.85" customHeight="1">
      <c r="A31" s="791" t="s">
        <v>1472</v>
      </c>
      <c r="B31" s="1369">
        <v>15.2</v>
      </c>
      <c r="C31" s="1107">
        <v>15.68</v>
      </c>
      <c r="D31" s="1107">
        <v>15.52</v>
      </c>
      <c r="E31" s="774">
        <v>102.1</v>
      </c>
      <c r="F31" s="1437"/>
      <c r="G31" s="1436"/>
      <c r="K31" s="13"/>
    </row>
    <row r="32" spans="1:11" ht="14.85" customHeight="1">
      <c r="A32" s="1101" t="s">
        <v>1473</v>
      </c>
      <c r="B32" s="761"/>
      <c r="C32" s="761"/>
      <c r="D32" s="761"/>
      <c r="E32" s="776"/>
      <c r="F32" s="1435"/>
      <c r="G32" s="1436"/>
      <c r="K32" s="13"/>
    </row>
    <row r="33" spans="1:11" ht="14.85" customHeight="1">
      <c r="A33" s="790" t="s">
        <v>579</v>
      </c>
      <c r="B33" s="761">
        <v>5.78</v>
      </c>
      <c r="C33" s="761">
        <v>5.53</v>
      </c>
      <c r="D33" s="761">
        <v>5.56</v>
      </c>
      <c r="E33" s="776">
        <v>96.2</v>
      </c>
      <c r="F33" s="1435"/>
      <c r="G33" s="1436"/>
      <c r="K33" s="13"/>
    </row>
    <row r="34" spans="1:11" ht="14.85" customHeight="1">
      <c r="A34" s="1101" t="s">
        <v>580</v>
      </c>
      <c r="B34" s="761"/>
      <c r="C34" s="761"/>
      <c r="D34" s="761"/>
      <c r="E34" s="776"/>
      <c r="G34" s="13"/>
      <c r="K34" s="13"/>
    </row>
    <row r="35" spans="1:11" ht="14.85" customHeight="1">
      <c r="A35" s="790" t="s">
        <v>59</v>
      </c>
      <c r="B35" s="761">
        <v>90</v>
      </c>
      <c r="C35" s="761">
        <v>90</v>
      </c>
      <c r="D35" s="761">
        <v>91.67</v>
      </c>
      <c r="E35" s="776">
        <v>101.9</v>
      </c>
      <c r="G35" s="13"/>
      <c r="K35" s="13"/>
    </row>
    <row r="36" spans="1:11" ht="14.85" customHeight="1">
      <c r="A36" s="1104" t="s">
        <v>938</v>
      </c>
      <c r="B36" s="761"/>
      <c r="C36" s="761"/>
      <c r="D36" s="761"/>
      <c r="E36" s="776"/>
      <c r="G36" s="13"/>
      <c r="K36" s="13"/>
    </row>
    <row r="37" spans="1:11" ht="14.85" customHeight="1">
      <c r="A37" s="790" t="s">
        <v>206</v>
      </c>
      <c r="B37" s="761">
        <v>5.06</v>
      </c>
      <c r="C37" s="761">
        <v>4.75</v>
      </c>
      <c r="D37" s="761">
        <v>5.21</v>
      </c>
      <c r="E37" s="776">
        <v>103</v>
      </c>
      <c r="G37" s="13"/>
      <c r="K37" s="13"/>
    </row>
    <row r="38" spans="1:11" ht="14.85" customHeight="1">
      <c r="A38" s="1101" t="s">
        <v>34</v>
      </c>
      <c r="B38" s="761"/>
      <c r="C38" s="761"/>
      <c r="D38" s="761"/>
      <c r="E38" s="776"/>
      <c r="G38" s="13"/>
      <c r="K38" s="13"/>
    </row>
    <row r="39" spans="1:32" ht="14.85" customHeight="1">
      <c r="A39" s="790" t="s">
        <v>630</v>
      </c>
      <c r="B39" s="761">
        <v>5.05</v>
      </c>
      <c r="C39" s="761">
        <v>5.09</v>
      </c>
      <c r="D39" s="761">
        <v>5.2</v>
      </c>
      <c r="E39" s="776">
        <v>103</v>
      </c>
      <c r="G39" s="13"/>
      <c r="H39" s="698"/>
      <c r="I39" s="698"/>
      <c r="J39" s="698"/>
      <c r="K39" s="13"/>
      <c r="L39" s="698"/>
      <c r="M39" s="698"/>
      <c r="N39" s="698"/>
      <c r="O39" s="698"/>
      <c r="P39" s="698"/>
      <c r="Q39" s="698"/>
      <c r="R39" s="698"/>
      <c r="S39" s="698"/>
      <c r="T39" s="698"/>
      <c r="U39" s="698"/>
      <c r="V39" s="698"/>
      <c r="W39" s="698"/>
      <c r="X39" s="698"/>
      <c r="Y39" s="698"/>
      <c r="Z39" s="698"/>
      <c r="AA39" s="698"/>
      <c r="AB39" s="698"/>
      <c r="AC39" s="698"/>
      <c r="AD39" s="698"/>
      <c r="AE39" s="698"/>
      <c r="AF39" s="698"/>
    </row>
    <row r="40" spans="1:76" ht="14.85" customHeight="1">
      <c r="A40" s="1101" t="s">
        <v>614</v>
      </c>
      <c r="B40" s="761"/>
      <c r="C40" s="761"/>
      <c r="D40" s="761"/>
      <c r="E40" s="776"/>
      <c r="G40" s="13"/>
      <c r="H40" s="232"/>
      <c r="I40" s="232"/>
      <c r="J40" s="232"/>
      <c r="K40" s="13"/>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2"/>
      <c r="BW40" s="232"/>
      <c r="BX40" s="232"/>
    </row>
    <row r="41" spans="1:76" ht="14.85" customHeight="1">
      <c r="A41" s="790" t="s">
        <v>35</v>
      </c>
      <c r="B41" s="761">
        <v>2.33</v>
      </c>
      <c r="C41" s="761">
        <v>2.33</v>
      </c>
      <c r="D41" s="761">
        <v>2.33</v>
      </c>
      <c r="E41" s="776">
        <v>100</v>
      </c>
      <c r="G41" s="13"/>
      <c r="H41" s="232"/>
      <c r="I41" s="232"/>
      <c r="J41" s="232"/>
      <c r="K41" s="13"/>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2"/>
      <c r="BR41" s="232"/>
      <c r="BS41" s="232"/>
      <c r="BT41" s="232"/>
      <c r="BU41" s="232"/>
      <c r="BV41" s="232"/>
      <c r="BW41" s="232"/>
      <c r="BX41" s="232"/>
    </row>
    <row r="42" spans="1:11" ht="14.85" customHeight="1">
      <c r="A42" s="1101" t="s">
        <v>36</v>
      </c>
      <c r="B42" s="761"/>
      <c r="C42" s="761"/>
      <c r="D42" s="761"/>
      <c r="E42" s="776"/>
      <c r="K42" s="13"/>
    </row>
    <row r="43" spans="1:11" ht="14.85" customHeight="1">
      <c r="A43" s="795" t="s">
        <v>207</v>
      </c>
      <c r="B43" s="761">
        <v>19.5</v>
      </c>
      <c r="C43" s="761">
        <v>20.67</v>
      </c>
      <c r="D43" s="761">
        <v>19.83</v>
      </c>
      <c r="E43" s="776">
        <v>101.7</v>
      </c>
      <c r="K43" s="13"/>
    </row>
    <row r="44" spans="1:11" ht="14.85" customHeight="1">
      <c r="A44" s="1101" t="s">
        <v>208</v>
      </c>
      <c r="B44" s="761"/>
      <c r="C44" s="761"/>
      <c r="D44" s="761"/>
      <c r="E44" s="776"/>
      <c r="K44" s="13"/>
    </row>
    <row r="45" spans="1:11" ht="14.85" customHeight="1">
      <c r="A45" s="790" t="s">
        <v>9</v>
      </c>
      <c r="B45" s="761">
        <v>18</v>
      </c>
      <c r="C45" s="761">
        <v>18.2</v>
      </c>
      <c r="D45" s="761">
        <v>18.2</v>
      </c>
      <c r="E45" s="776">
        <v>101.1</v>
      </c>
      <c r="K45" s="13"/>
    </row>
    <row r="46" spans="1:11" ht="14.85" customHeight="1">
      <c r="A46" s="1101" t="s">
        <v>10</v>
      </c>
      <c r="B46" s="761"/>
      <c r="C46" s="761"/>
      <c r="D46" s="761"/>
      <c r="E46" s="776"/>
      <c r="K46" s="13"/>
    </row>
    <row r="47" spans="1:11" ht="14.85" customHeight="1">
      <c r="A47" s="790" t="s">
        <v>581</v>
      </c>
      <c r="B47" s="761">
        <v>2.75</v>
      </c>
      <c r="C47" s="761">
        <v>2.95</v>
      </c>
      <c r="D47" s="761">
        <v>2.95</v>
      </c>
      <c r="E47" s="776">
        <v>107.3</v>
      </c>
      <c r="K47" s="13"/>
    </row>
    <row r="48" spans="1:11" ht="14.85" customHeight="1">
      <c r="A48" s="1105" t="s">
        <v>939</v>
      </c>
      <c r="B48" s="761"/>
      <c r="C48" s="761"/>
      <c r="D48" s="761"/>
      <c r="E48" s="776"/>
      <c r="K48" s="13"/>
    </row>
    <row r="49" spans="1:11" ht="14.85" customHeight="1">
      <c r="A49" s="790" t="s">
        <v>209</v>
      </c>
      <c r="B49" s="761">
        <v>15.33</v>
      </c>
      <c r="C49" s="761">
        <v>16.83</v>
      </c>
      <c r="D49" s="761">
        <v>16.83</v>
      </c>
      <c r="E49" s="776">
        <v>109.8</v>
      </c>
      <c r="K49" s="13"/>
    </row>
    <row r="50" spans="1:11" ht="14.85" customHeight="1">
      <c r="A50" s="1101" t="s">
        <v>210</v>
      </c>
      <c r="B50" s="761"/>
      <c r="C50" s="761"/>
      <c r="D50" s="761"/>
      <c r="E50" s="776"/>
      <c r="K50" s="13"/>
    </row>
    <row r="51" spans="1:11" ht="14.85" customHeight="1">
      <c r="A51" s="794" t="s">
        <v>1474</v>
      </c>
      <c r="B51" s="785">
        <v>1.83</v>
      </c>
      <c r="C51" s="785">
        <v>1.96</v>
      </c>
      <c r="D51" s="785">
        <v>1.82</v>
      </c>
      <c r="E51" s="774">
        <v>99.5</v>
      </c>
      <c r="G51" s="829"/>
      <c r="K51" s="13"/>
    </row>
    <row r="52" spans="1:11" ht="14.85" customHeight="1">
      <c r="A52" s="1101" t="s">
        <v>1475</v>
      </c>
      <c r="B52" s="785"/>
      <c r="C52" s="785"/>
      <c r="D52" s="785"/>
      <c r="E52" s="776"/>
      <c r="H52" s="525"/>
      <c r="K52" s="13"/>
    </row>
    <row r="53" spans="1:11" ht="14.85" customHeight="1">
      <c r="A53" s="790" t="s">
        <v>60</v>
      </c>
      <c r="B53" s="761">
        <v>9.48</v>
      </c>
      <c r="C53" s="761">
        <v>9.21</v>
      </c>
      <c r="D53" s="761">
        <v>10.21</v>
      </c>
      <c r="E53" s="776">
        <v>107.7</v>
      </c>
      <c r="K53" s="13"/>
    </row>
    <row r="54" spans="1:11" ht="14.85" customHeight="1">
      <c r="A54" s="1101" t="s">
        <v>61</v>
      </c>
      <c r="B54" s="761"/>
      <c r="C54" s="761"/>
      <c r="D54" s="761"/>
      <c r="E54" s="776"/>
      <c r="K54" s="13"/>
    </row>
    <row r="55" spans="1:11" ht="14.85" customHeight="1">
      <c r="A55" s="1109" t="s">
        <v>936</v>
      </c>
      <c r="B55" s="761"/>
      <c r="C55" s="761"/>
      <c r="D55" s="761"/>
      <c r="E55" s="776"/>
      <c r="K55" s="13"/>
    </row>
    <row r="56" spans="1:11" ht="14.85" customHeight="1">
      <c r="A56" s="1110" t="s">
        <v>558</v>
      </c>
      <c r="B56" s="761">
        <v>11.33</v>
      </c>
      <c r="C56" s="761">
        <v>11.33</v>
      </c>
      <c r="D56" s="761">
        <v>15.33</v>
      </c>
      <c r="E56" s="776">
        <v>135.3</v>
      </c>
      <c r="K56" s="13"/>
    </row>
    <row r="57" spans="1:5" ht="25.5" customHeight="1">
      <c r="A57" s="1101" t="s">
        <v>937</v>
      </c>
      <c r="B57" s="761"/>
      <c r="C57" s="761"/>
      <c r="D57" s="761"/>
      <c r="E57" s="776"/>
    </row>
    <row r="58" ht="5.25" customHeight="1"/>
    <row r="59" spans="1:5" ht="14.25">
      <c r="A59" s="2091" t="s">
        <v>1830</v>
      </c>
      <c r="B59" s="2091"/>
      <c r="C59" s="2091"/>
      <c r="D59" s="2091"/>
      <c r="E59" s="2091"/>
    </row>
    <row r="60" spans="1:5" ht="14.25">
      <c r="A60" s="1948" t="s">
        <v>1831</v>
      </c>
      <c r="B60" s="2092"/>
      <c r="C60" s="2092"/>
      <c r="D60" s="2092"/>
      <c r="E60" s="2092"/>
    </row>
    <row r="62" spans="1:5" ht="14.25">
      <c r="A62" s="1432"/>
      <c r="B62" s="1432"/>
      <c r="C62" s="1432"/>
      <c r="D62" s="1432"/>
      <c r="E62" s="1432"/>
    </row>
    <row r="63" spans="1:5" ht="14.25">
      <c r="A63" s="1433"/>
      <c r="B63" s="1433"/>
      <c r="C63" s="1433"/>
      <c r="D63" s="1433"/>
      <c r="E63" s="1433"/>
    </row>
    <row r="65" ht="15">
      <c r="A65" s="1434"/>
    </row>
  </sheetData>
  <mergeCells count="11">
    <mergeCell ref="D8:E8"/>
    <mergeCell ref="D9:E9"/>
    <mergeCell ref="B10:D10"/>
    <mergeCell ref="A59:E59"/>
    <mergeCell ref="A60:E60"/>
    <mergeCell ref="D1:E1"/>
    <mergeCell ref="D2:E2"/>
    <mergeCell ref="A3:E3"/>
    <mergeCell ref="A4:E4"/>
    <mergeCell ref="B5:B7"/>
    <mergeCell ref="C5:E7"/>
  </mergeCells>
  <hyperlinks>
    <hyperlink ref="D1" location="'Spis tablic     List of tables'!A1" display="Powrót do spisu tablic"/>
    <hyperlink ref="D1:E1" location="'Spis tablic     List of tables'!A60" display="Powrót do spisu tablic"/>
    <hyperlink ref="D2" location="'Spis tablic     List of tables'!A1" display="Powrót do spisu tablic"/>
    <hyperlink ref="D2:E2" location="'Spis tablic     List of tables'!A60" display="Return to list tables"/>
  </hyperlinks>
  <printOptions horizontalCentered="1"/>
  <pageMargins left="0" right="0" top="0" bottom="0" header="0.31496062992125984" footer="0.31496062992125984"/>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showGridLines="0" zoomScaleSheetLayoutView="100" workbookViewId="0" topLeftCell="A1">
      <selection activeCell="N27" sqref="N27"/>
    </sheetView>
  </sheetViews>
  <sheetFormatPr defaultColWidth="8.796875" defaultRowHeight="14.25"/>
  <cols>
    <col min="1" max="1" width="6.59765625" style="0" customWidth="1"/>
    <col min="2" max="2" width="12.59765625" style="0" customWidth="1"/>
    <col min="7" max="7" width="9.59765625" style="0" customWidth="1"/>
    <col min="10" max="10" width="10" style="0" customWidth="1"/>
    <col min="13" max="13" width="11.69921875" style="0" customWidth="1"/>
  </cols>
  <sheetData>
    <row r="1" spans="1:13" ht="14.25">
      <c r="A1" s="1736" t="s">
        <v>74</v>
      </c>
      <c r="B1" s="1736"/>
      <c r="C1" s="1736"/>
      <c r="D1" s="1736"/>
      <c r="E1" s="1736"/>
      <c r="F1" s="1736"/>
      <c r="G1" s="30"/>
      <c r="H1" s="30"/>
      <c r="I1" s="30"/>
      <c r="J1" s="30"/>
      <c r="K1" s="30"/>
      <c r="L1" s="1732" t="s">
        <v>494</v>
      </c>
      <c r="M1" s="1732"/>
    </row>
    <row r="2" spans="1:13" ht="14.25">
      <c r="A2" s="1734" t="s">
        <v>426</v>
      </c>
      <c r="B2" s="1734"/>
      <c r="C2" s="1734"/>
      <c r="D2" s="1734"/>
      <c r="E2" s="1734"/>
      <c r="F2" s="1734"/>
      <c r="G2" s="30"/>
      <c r="H2" s="30"/>
      <c r="I2" s="30"/>
      <c r="J2" s="30"/>
      <c r="K2" s="30"/>
      <c r="L2" s="1735" t="s">
        <v>495</v>
      </c>
      <c r="M2" s="1735"/>
    </row>
    <row r="3" spans="1:13" ht="31.7" customHeight="1">
      <c r="A3" s="1757" t="s">
        <v>693</v>
      </c>
      <c r="B3" s="1757"/>
      <c r="C3" s="1746" t="s">
        <v>1733</v>
      </c>
      <c r="D3" s="1747"/>
      <c r="E3" s="1747"/>
      <c r="F3" s="1747"/>
      <c r="G3" s="1740" t="s">
        <v>1734</v>
      </c>
      <c r="H3" s="1741"/>
      <c r="I3" s="1754"/>
      <c r="J3" s="1740" t="s">
        <v>694</v>
      </c>
      <c r="K3" s="1741"/>
      <c r="L3" s="1741"/>
      <c r="M3" s="1771" t="s">
        <v>1850</v>
      </c>
    </row>
    <row r="4" spans="1:13" ht="14.25">
      <c r="A4" s="1743"/>
      <c r="B4" s="1743"/>
      <c r="C4" s="1740" t="s">
        <v>695</v>
      </c>
      <c r="D4" s="1741"/>
      <c r="E4" s="1741"/>
      <c r="F4" s="1741"/>
      <c r="G4" s="1742"/>
      <c r="H4" s="1743"/>
      <c r="I4" s="1755"/>
      <c r="J4" s="1742"/>
      <c r="K4" s="1743"/>
      <c r="L4" s="1743"/>
      <c r="M4" s="1772"/>
    </row>
    <row r="5" spans="1:13" ht="14.25">
      <c r="A5" s="1743"/>
      <c r="B5" s="1743"/>
      <c r="C5" s="1742"/>
      <c r="D5" s="1743"/>
      <c r="E5" s="1743"/>
      <c r="F5" s="1743"/>
      <c r="G5" s="1742"/>
      <c r="H5" s="1743"/>
      <c r="I5" s="1755"/>
      <c r="J5" s="1742"/>
      <c r="K5" s="1743"/>
      <c r="L5" s="1743"/>
      <c r="M5" s="1772"/>
    </row>
    <row r="6" spans="1:13" ht="14.25">
      <c r="A6" s="1743"/>
      <c r="B6" s="1743"/>
      <c r="C6" s="1742"/>
      <c r="D6" s="1743"/>
      <c r="E6" s="1743"/>
      <c r="F6" s="1743"/>
      <c r="G6" s="1742"/>
      <c r="H6" s="1743"/>
      <c r="I6" s="1755"/>
      <c r="J6" s="1742"/>
      <c r="K6" s="1743"/>
      <c r="L6" s="1743"/>
      <c r="M6" s="1772"/>
    </row>
    <row r="7" spans="1:13" ht="14.25">
      <c r="A7" s="1743"/>
      <c r="B7" s="1743"/>
      <c r="C7" s="1744"/>
      <c r="D7" s="1745"/>
      <c r="E7" s="1745"/>
      <c r="F7" s="1745"/>
      <c r="G7" s="1742"/>
      <c r="H7" s="1743"/>
      <c r="I7" s="1755"/>
      <c r="J7" s="1742"/>
      <c r="K7" s="1743"/>
      <c r="L7" s="1743"/>
      <c r="M7" s="1772"/>
    </row>
    <row r="8" spans="1:13" ht="14.25">
      <c r="A8" s="1743"/>
      <c r="B8" s="1743"/>
      <c r="C8" s="1740" t="s">
        <v>696</v>
      </c>
      <c r="D8" s="1754"/>
      <c r="E8" s="1740" t="s">
        <v>697</v>
      </c>
      <c r="F8" s="1741"/>
      <c r="G8" s="1742"/>
      <c r="H8" s="1743"/>
      <c r="I8" s="1755"/>
      <c r="J8" s="1742"/>
      <c r="K8" s="1743"/>
      <c r="L8" s="1743"/>
      <c r="M8" s="1772"/>
    </row>
    <row r="9" spans="1:13" ht="14.25">
      <c r="A9" s="1743"/>
      <c r="B9" s="1743"/>
      <c r="C9" s="1742"/>
      <c r="D9" s="1755"/>
      <c r="E9" s="1742"/>
      <c r="F9" s="1743"/>
      <c r="G9" s="1742"/>
      <c r="H9" s="1743"/>
      <c r="I9" s="1755"/>
      <c r="J9" s="1742"/>
      <c r="K9" s="1743"/>
      <c r="L9" s="1743"/>
      <c r="M9" s="1772"/>
    </row>
    <row r="10" spans="1:13" ht="14.25">
      <c r="A10" s="1743"/>
      <c r="B10" s="1743"/>
      <c r="C10" s="1742"/>
      <c r="D10" s="1755"/>
      <c r="E10" s="1742"/>
      <c r="F10" s="1743"/>
      <c r="G10" s="1742"/>
      <c r="H10" s="1743"/>
      <c r="I10" s="1755"/>
      <c r="J10" s="1742"/>
      <c r="K10" s="1743"/>
      <c r="L10" s="1743"/>
      <c r="M10" s="1772"/>
    </row>
    <row r="11" spans="1:13" ht="14.25">
      <c r="A11" s="1743"/>
      <c r="B11" s="1743"/>
      <c r="C11" s="1744"/>
      <c r="D11" s="1756"/>
      <c r="E11" s="1744"/>
      <c r="F11" s="1745"/>
      <c r="G11" s="1759"/>
      <c r="H11" s="1758"/>
      <c r="I11" s="1769"/>
      <c r="J11" s="1759"/>
      <c r="K11" s="1758"/>
      <c r="L11" s="1758"/>
      <c r="M11" s="1772"/>
    </row>
    <row r="12" spans="1:13" ht="14.25">
      <c r="A12" s="1743"/>
      <c r="B12" s="1743"/>
      <c r="C12" s="1748" t="s">
        <v>499</v>
      </c>
      <c r="D12" s="1748" t="s">
        <v>500</v>
      </c>
      <c r="E12" s="1748" t="s">
        <v>499</v>
      </c>
      <c r="F12" s="1751" t="s">
        <v>500</v>
      </c>
      <c r="G12" s="1760" t="s">
        <v>1378</v>
      </c>
      <c r="H12" s="1763" t="s">
        <v>499</v>
      </c>
      <c r="I12" s="1763" t="s">
        <v>500</v>
      </c>
      <c r="J12" s="1760" t="s">
        <v>1735</v>
      </c>
      <c r="K12" s="1763" t="s">
        <v>499</v>
      </c>
      <c r="L12" s="1766" t="s">
        <v>500</v>
      </c>
      <c r="M12" s="1772"/>
    </row>
    <row r="13" spans="1:13" ht="14.25">
      <c r="A13" s="1743"/>
      <c r="B13" s="1743"/>
      <c r="C13" s="1749"/>
      <c r="D13" s="1749"/>
      <c r="E13" s="1749"/>
      <c r="F13" s="1752"/>
      <c r="G13" s="1761"/>
      <c r="H13" s="1764"/>
      <c r="I13" s="1764"/>
      <c r="J13" s="1761"/>
      <c r="K13" s="1764"/>
      <c r="L13" s="1767"/>
      <c r="M13" s="1772"/>
    </row>
    <row r="14" spans="1:13" ht="16.5" customHeight="1">
      <c r="A14" s="1758"/>
      <c r="B14" s="1758"/>
      <c r="C14" s="1750"/>
      <c r="D14" s="1750"/>
      <c r="E14" s="1750"/>
      <c r="F14" s="1753"/>
      <c r="G14" s="1762"/>
      <c r="H14" s="1765"/>
      <c r="I14" s="1765"/>
      <c r="J14" s="1762"/>
      <c r="K14" s="1765"/>
      <c r="L14" s="1768"/>
      <c r="M14" s="1773"/>
    </row>
    <row r="15" spans="1:13" s="420" customFormat="1" ht="14.25">
      <c r="A15" s="563">
        <v>2017</v>
      </c>
      <c r="B15" s="311" t="s">
        <v>280</v>
      </c>
      <c r="C15" s="255">
        <v>102.6</v>
      </c>
      <c r="D15" s="255" t="s">
        <v>447</v>
      </c>
      <c r="E15" s="255">
        <v>104.5</v>
      </c>
      <c r="F15" s="255" t="s">
        <v>447</v>
      </c>
      <c r="G15" s="255">
        <v>112.1</v>
      </c>
      <c r="H15" s="255">
        <v>103.5</v>
      </c>
      <c r="I15" s="255" t="s">
        <v>447</v>
      </c>
      <c r="J15" s="255">
        <v>180.2</v>
      </c>
      <c r="K15" s="255">
        <v>103.5</v>
      </c>
      <c r="L15" s="255" t="s">
        <v>447</v>
      </c>
      <c r="M15" s="256">
        <v>8.3</v>
      </c>
    </row>
    <row r="16" spans="1:13" s="420" customFormat="1" ht="14.25">
      <c r="A16" s="563">
        <v>2018</v>
      </c>
      <c r="B16" s="311" t="s">
        <v>280</v>
      </c>
      <c r="C16" s="255">
        <v>101.5</v>
      </c>
      <c r="D16" s="255" t="s">
        <v>447</v>
      </c>
      <c r="E16" s="255">
        <v>92</v>
      </c>
      <c r="F16" s="255" t="s">
        <v>447</v>
      </c>
      <c r="G16" s="255">
        <v>120</v>
      </c>
      <c r="H16" s="255">
        <v>107.1</v>
      </c>
      <c r="I16" s="255" t="s">
        <v>447</v>
      </c>
      <c r="J16" s="255">
        <v>182.8</v>
      </c>
      <c r="K16" s="255">
        <v>101.4</v>
      </c>
      <c r="L16" s="255" t="s">
        <v>447</v>
      </c>
      <c r="M16" s="256">
        <v>7.3</v>
      </c>
    </row>
    <row r="17" spans="1:13" s="420" customFormat="1" ht="14.25">
      <c r="A17" s="1414"/>
      <c r="B17" s="440"/>
      <c r="C17" s="234"/>
      <c r="D17" s="234"/>
      <c r="E17" s="234"/>
      <c r="F17" s="234"/>
      <c r="G17" s="234"/>
      <c r="H17" s="234"/>
      <c r="I17" s="234"/>
      <c r="J17" s="234"/>
      <c r="K17" s="234"/>
      <c r="L17" s="234"/>
      <c r="M17" s="428"/>
    </row>
    <row r="18" spans="1:13" s="420" customFormat="1" ht="14.25">
      <c r="A18" s="1415">
        <v>2018</v>
      </c>
      <c r="B18" s="296" t="s">
        <v>212</v>
      </c>
      <c r="C18" s="234">
        <v>110.8</v>
      </c>
      <c r="D18" s="234">
        <v>99.3</v>
      </c>
      <c r="E18" s="234">
        <v>85.2</v>
      </c>
      <c r="F18" s="234">
        <v>98.2</v>
      </c>
      <c r="G18" s="234">
        <v>4.1</v>
      </c>
      <c r="H18" s="234">
        <v>105.2</v>
      </c>
      <c r="I18" s="234">
        <v>77.4</v>
      </c>
      <c r="J18" s="234">
        <v>15.5</v>
      </c>
      <c r="K18" s="234">
        <v>103</v>
      </c>
      <c r="L18" s="234">
        <v>98.5</v>
      </c>
      <c r="M18" s="428">
        <v>7.4</v>
      </c>
    </row>
    <row r="19" spans="1:13" s="420" customFormat="1" ht="14.25">
      <c r="A19" s="1414"/>
      <c r="B19" s="296" t="s">
        <v>213</v>
      </c>
      <c r="C19" s="234">
        <v>107.3</v>
      </c>
      <c r="D19" s="234">
        <v>98</v>
      </c>
      <c r="E19" s="234">
        <v>80</v>
      </c>
      <c r="F19" s="234">
        <v>97.1</v>
      </c>
      <c r="G19" s="234">
        <v>5.2</v>
      </c>
      <c r="H19" s="234">
        <v>120.6</v>
      </c>
      <c r="I19" s="234">
        <v>127.7</v>
      </c>
      <c r="J19" s="234">
        <v>16.5</v>
      </c>
      <c r="K19" s="234">
        <v>104</v>
      </c>
      <c r="L19" s="234">
        <v>106.7</v>
      </c>
      <c r="M19" s="428">
        <v>7.4</v>
      </c>
    </row>
    <row r="20" spans="1:13" s="420" customFormat="1" ht="14.25">
      <c r="A20" s="1414"/>
      <c r="B20" s="296" t="s">
        <v>214</v>
      </c>
      <c r="C20" s="234">
        <v>106.5</v>
      </c>
      <c r="D20" s="234">
        <v>98.2</v>
      </c>
      <c r="E20" s="234">
        <v>82.9</v>
      </c>
      <c r="F20" s="234">
        <v>104.9</v>
      </c>
      <c r="G20" s="234">
        <v>4.7</v>
      </c>
      <c r="H20" s="234">
        <v>116.4</v>
      </c>
      <c r="I20" s="234">
        <v>90.8</v>
      </c>
      <c r="J20" s="234">
        <v>15.6</v>
      </c>
      <c r="K20" s="234">
        <v>98.5</v>
      </c>
      <c r="L20" s="234">
        <v>94</v>
      </c>
      <c r="M20" s="428">
        <v>7.9</v>
      </c>
    </row>
    <row r="21" spans="1:13" s="420" customFormat="1" ht="14.25">
      <c r="A21" s="1414"/>
      <c r="B21" s="440" t="s">
        <v>215</v>
      </c>
      <c r="C21" s="234">
        <v>101.2</v>
      </c>
      <c r="D21" s="234">
        <v>100.1</v>
      </c>
      <c r="E21" s="234">
        <v>85.9</v>
      </c>
      <c r="F21" s="234">
        <v>101</v>
      </c>
      <c r="G21" s="234">
        <v>4.8</v>
      </c>
      <c r="H21" s="234">
        <v>107.9</v>
      </c>
      <c r="I21" s="234">
        <v>102.6</v>
      </c>
      <c r="J21" s="234">
        <v>15.8</v>
      </c>
      <c r="K21" s="234">
        <v>100.9</v>
      </c>
      <c r="L21" s="234">
        <v>101.7</v>
      </c>
      <c r="M21" s="428">
        <v>8.1</v>
      </c>
    </row>
    <row r="22" spans="1:13" s="420" customFormat="1" ht="14.25">
      <c r="A22" s="1414"/>
      <c r="B22" s="440" t="s">
        <v>216</v>
      </c>
      <c r="C22" s="234">
        <v>107</v>
      </c>
      <c r="D22" s="234">
        <v>103.8</v>
      </c>
      <c r="E22" s="234">
        <v>93</v>
      </c>
      <c r="F22" s="234">
        <v>106.9</v>
      </c>
      <c r="G22" s="234">
        <v>5.2</v>
      </c>
      <c r="H22" s="234">
        <v>119.9</v>
      </c>
      <c r="I22" s="234">
        <v>107.7</v>
      </c>
      <c r="J22" s="234">
        <v>15.2</v>
      </c>
      <c r="K22" s="234">
        <v>100.2</v>
      </c>
      <c r="L22" s="234">
        <v>96.3</v>
      </c>
      <c r="M22" s="428">
        <v>8.3</v>
      </c>
    </row>
    <row r="23" spans="1:13" s="420" customFormat="1" ht="14.25">
      <c r="A23" s="1414"/>
      <c r="B23" s="440" t="s">
        <v>217</v>
      </c>
      <c r="C23" s="428">
        <v>102.8</v>
      </c>
      <c r="D23" s="234">
        <v>98.5</v>
      </c>
      <c r="E23" s="1416">
        <v>90.4</v>
      </c>
      <c r="F23" s="234">
        <v>94.7</v>
      </c>
      <c r="G23" s="234">
        <v>4.6</v>
      </c>
      <c r="H23" s="234">
        <v>106.7</v>
      </c>
      <c r="I23" s="234">
        <v>89.3</v>
      </c>
      <c r="J23" s="234">
        <v>14.8</v>
      </c>
      <c r="K23" s="234">
        <v>99.5</v>
      </c>
      <c r="L23" s="234">
        <v>97.1</v>
      </c>
      <c r="M23" s="428">
        <v>7.1</v>
      </c>
    </row>
    <row r="24" spans="1:13" s="420" customFormat="1" ht="14.25">
      <c r="A24" s="1414"/>
      <c r="B24" s="434" t="s">
        <v>218</v>
      </c>
      <c r="C24" s="234">
        <v>101.5</v>
      </c>
      <c r="D24" s="234">
        <v>99.3</v>
      </c>
      <c r="E24" s="234">
        <v>91.3</v>
      </c>
      <c r="F24" s="234">
        <v>94</v>
      </c>
      <c r="G24" s="234">
        <v>5.5</v>
      </c>
      <c r="H24" s="234">
        <v>117.9</v>
      </c>
      <c r="I24" s="234">
        <v>117.5</v>
      </c>
      <c r="J24" s="234">
        <v>14.7</v>
      </c>
      <c r="K24" s="234">
        <v>99.1</v>
      </c>
      <c r="L24" s="234">
        <v>99.7</v>
      </c>
      <c r="M24" s="428">
        <v>6.9</v>
      </c>
    </row>
    <row r="25" spans="1:13" s="420" customFormat="1" ht="14.25">
      <c r="A25" s="1414"/>
      <c r="B25" s="434" t="s">
        <v>219</v>
      </c>
      <c r="C25" s="234">
        <v>98.8</v>
      </c>
      <c r="D25" s="234">
        <v>98.6</v>
      </c>
      <c r="E25" s="234">
        <v>90.3</v>
      </c>
      <c r="F25" s="234">
        <v>95.6</v>
      </c>
      <c r="G25" s="234">
        <v>5.2</v>
      </c>
      <c r="H25" s="234">
        <v>99.6</v>
      </c>
      <c r="I25" s="234">
        <v>94.5</v>
      </c>
      <c r="J25" s="234">
        <v>13.8</v>
      </c>
      <c r="K25" s="234">
        <v>100.1</v>
      </c>
      <c r="L25" s="234">
        <v>93.7</v>
      </c>
      <c r="M25" s="428">
        <v>6.5</v>
      </c>
    </row>
    <row r="26" spans="1:13" s="420" customFormat="1" ht="14.25">
      <c r="A26" s="1414"/>
      <c r="B26" s="434" t="s">
        <v>220</v>
      </c>
      <c r="C26" s="234">
        <v>98.4</v>
      </c>
      <c r="D26" s="234">
        <v>102.5</v>
      </c>
      <c r="E26" s="234">
        <v>90.2</v>
      </c>
      <c r="F26" s="234">
        <v>98.3</v>
      </c>
      <c r="G26" s="234">
        <v>4.8</v>
      </c>
      <c r="H26" s="234">
        <v>106.2</v>
      </c>
      <c r="I26" s="234">
        <v>93.9</v>
      </c>
      <c r="J26" s="234">
        <v>14.7</v>
      </c>
      <c r="K26" s="234">
        <v>100.6</v>
      </c>
      <c r="L26" s="234">
        <v>106.5</v>
      </c>
      <c r="M26" s="428">
        <v>6.3</v>
      </c>
    </row>
    <row r="27" spans="1:13" s="420" customFormat="1" ht="14.25">
      <c r="A27" s="1414"/>
      <c r="B27" s="440"/>
      <c r="C27" s="234"/>
      <c r="D27" s="234"/>
      <c r="E27" s="234"/>
      <c r="F27" s="234"/>
      <c r="G27" s="234"/>
      <c r="H27" s="234"/>
      <c r="I27" s="234"/>
      <c r="J27" s="234"/>
      <c r="K27" s="234"/>
      <c r="L27" s="234"/>
      <c r="M27" s="428"/>
    </row>
    <row r="28" spans="1:13" s="420" customFormat="1" ht="14.25">
      <c r="A28" s="1415">
        <v>2019</v>
      </c>
      <c r="B28" s="296" t="s">
        <v>503</v>
      </c>
      <c r="C28" s="234">
        <v>104</v>
      </c>
      <c r="D28" s="234">
        <v>101.8</v>
      </c>
      <c r="E28" s="234">
        <v>95.4</v>
      </c>
      <c r="F28" s="234">
        <v>98</v>
      </c>
      <c r="G28" s="234">
        <v>4.7</v>
      </c>
      <c r="H28" s="234">
        <v>91</v>
      </c>
      <c r="I28" s="234">
        <v>97.1</v>
      </c>
      <c r="J28" s="234">
        <v>15.2</v>
      </c>
      <c r="K28" s="234">
        <v>99.5</v>
      </c>
      <c r="L28" s="234">
        <v>103.2</v>
      </c>
      <c r="M28" s="428">
        <v>6.3</v>
      </c>
    </row>
    <row r="29" spans="1:13" s="420" customFormat="1" ht="14.25">
      <c r="A29" s="1417"/>
      <c r="B29" s="1418" t="s">
        <v>504</v>
      </c>
      <c r="C29" s="234">
        <v>100.1</v>
      </c>
      <c r="D29" s="234">
        <v>95.8</v>
      </c>
      <c r="E29" s="234">
        <v>95.6</v>
      </c>
      <c r="F29" s="234">
        <v>102.6</v>
      </c>
      <c r="G29" s="234">
        <v>4.7</v>
      </c>
      <c r="H29" s="234">
        <v>117.7</v>
      </c>
      <c r="I29" s="234">
        <v>100.1</v>
      </c>
      <c r="J29" s="234">
        <v>14.2</v>
      </c>
      <c r="K29" s="234">
        <v>100.4</v>
      </c>
      <c r="L29" s="234">
        <v>93.2</v>
      </c>
      <c r="M29" s="214">
        <v>6.5</v>
      </c>
    </row>
    <row r="30" spans="1:13" s="420" customFormat="1" ht="14.25">
      <c r="A30" s="1419"/>
      <c r="B30" s="1420" t="s">
        <v>502</v>
      </c>
      <c r="C30" s="1416">
        <v>94.7</v>
      </c>
      <c r="D30" s="1416">
        <v>99</v>
      </c>
      <c r="E30" s="1416">
        <v>97.1</v>
      </c>
      <c r="F30" s="1416">
        <v>106.8</v>
      </c>
      <c r="G30" s="1416">
        <v>4.7</v>
      </c>
      <c r="H30" s="1416">
        <v>88.9</v>
      </c>
      <c r="I30" s="1416">
        <v>98.9</v>
      </c>
      <c r="J30" s="1416">
        <v>16</v>
      </c>
      <c r="K30" s="1416">
        <v>101.4</v>
      </c>
      <c r="L30" s="1416">
        <v>112.7</v>
      </c>
      <c r="M30" s="214">
        <v>6.7</v>
      </c>
    </row>
    <row r="31" spans="1:13" s="420" customFormat="1" ht="14.25">
      <c r="A31" s="1419"/>
      <c r="B31" s="1420" t="s">
        <v>212</v>
      </c>
      <c r="C31" s="1416">
        <v>98.9</v>
      </c>
      <c r="D31" s="1416">
        <v>103.8</v>
      </c>
      <c r="E31" s="1416">
        <v>127.8</v>
      </c>
      <c r="F31" s="1416">
        <v>129.3</v>
      </c>
      <c r="G31" s="1416">
        <v>4.7</v>
      </c>
      <c r="H31" s="1416">
        <v>116.6</v>
      </c>
      <c r="I31" s="1416">
        <v>101.6</v>
      </c>
      <c r="J31" s="1416">
        <v>15.5</v>
      </c>
      <c r="K31" s="1416">
        <v>99.8</v>
      </c>
      <c r="L31" s="1416">
        <v>97</v>
      </c>
      <c r="M31" s="214">
        <v>7.7</v>
      </c>
    </row>
    <row r="32" spans="1:13" s="420" customFormat="1" ht="14.25">
      <c r="A32" s="1419"/>
      <c r="B32" s="1420" t="s">
        <v>213</v>
      </c>
      <c r="C32" s="1416">
        <v>97.4</v>
      </c>
      <c r="D32" s="1416">
        <v>96.4</v>
      </c>
      <c r="E32" s="1416">
        <v>122.7</v>
      </c>
      <c r="F32" s="1416">
        <v>93.3</v>
      </c>
      <c r="G32" s="1416">
        <v>5.1</v>
      </c>
      <c r="H32" s="1416">
        <v>98.2</v>
      </c>
      <c r="I32" s="1416">
        <v>107.6</v>
      </c>
      <c r="J32" s="1416">
        <v>16.2</v>
      </c>
      <c r="K32" s="1416">
        <v>98.2</v>
      </c>
      <c r="L32" s="1416">
        <v>104.9</v>
      </c>
      <c r="M32" s="214">
        <v>7.6</v>
      </c>
    </row>
    <row r="33" spans="1:13" s="420" customFormat="1" ht="14.25">
      <c r="A33" s="1419"/>
      <c r="B33" s="1420" t="s">
        <v>214</v>
      </c>
      <c r="C33" s="1416">
        <v>95.3</v>
      </c>
      <c r="D33" s="1416">
        <v>96.1</v>
      </c>
      <c r="E33" s="1416">
        <v>125.7</v>
      </c>
      <c r="F33" s="1416">
        <v>107.4</v>
      </c>
      <c r="G33" s="1416">
        <v>4.8</v>
      </c>
      <c r="H33" s="1416">
        <v>101.1</v>
      </c>
      <c r="I33" s="1416">
        <v>93.4</v>
      </c>
      <c r="J33" s="1416">
        <v>14.9</v>
      </c>
      <c r="K33" s="1416">
        <v>95.6</v>
      </c>
      <c r="L33" s="1416">
        <v>91.5</v>
      </c>
      <c r="M33" s="214">
        <v>8.4</v>
      </c>
    </row>
    <row r="34" spans="1:13" s="254" customFormat="1" ht="27" customHeight="1">
      <c r="A34" s="1774" t="s">
        <v>1851</v>
      </c>
      <c r="B34" s="1774"/>
      <c r="C34" s="1774"/>
      <c r="D34" s="1774"/>
      <c r="E34" s="1774"/>
      <c r="F34" s="1774"/>
      <c r="G34" s="1774"/>
      <c r="H34" s="1774"/>
      <c r="I34" s="1774"/>
      <c r="J34" s="1774"/>
      <c r="K34" s="1774"/>
      <c r="L34" s="1774"/>
      <c r="M34" s="1774"/>
    </row>
    <row r="35" spans="1:13" ht="27.75" customHeight="1">
      <c r="A35" s="1770" t="s">
        <v>1852</v>
      </c>
      <c r="B35" s="1770"/>
      <c r="C35" s="1770"/>
      <c r="D35" s="1770"/>
      <c r="E35" s="1770"/>
      <c r="F35" s="1770"/>
      <c r="G35" s="1770"/>
      <c r="H35" s="1770"/>
      <c r="I35" s="1770"/>
      <c r="J35" s="1770"/>
      <c r="K35" s="1770"/>
      <c r="L35" s="1770"/>
      <c r="M35" s="1770"/>
    </row>
  </sheetData>
  <mergeCells count="24">
    <mergeCell ref="L1:M1"/>
    <mergeCell ref="L2:M2"/>
    <mergeCell ref="J12:J14"/>
    <mergeCell ref="A1:F1"/>
    <mergeCell ref="A2:F2"/>
    <mergeCell ref="D12:D14"/>
    <mergeCell ref="L12:L14"/>
    <mergeCell ref="H12:H14"/>
    <mergeCell ref="A35:M35"/>
    <mergeCell ref="G3:I11"/>
    <mergeCell ref="J3:L11"/>
    <mergeCell ref="M3:M14"/>
    <mergeCell ref="G12:G14"/>
    <mergeCell ref="K12:K14"/>
    <mergeCell ref="I12:I14"/>
    <mergeCell ref="C8:D11"/>
    <mergeCell ref="C12:C14"/>
    <mergeCell ref="C4:F7"/>
    <mergeCell ref="A34:M34"/>
    <mergeCell ref="F12:F14"/>
    <mergeCell ref="E8:F11"/>
    <mergeCell ref="A3:B14"/>
    <mergeCell ref="C3:F3"/>
    <mergeCell ref="E12:E14"/>
  </mergeCells>
  <hyperlinks>
    <hyperlink ref="L1" location="'Spis tablic     List of tables'!A1" display="Powrót do spisu tablic"/>
    <hyperlink ref="L2" location="'Spis tablic     List of tables'!A1" display="Return to list tables"/>
    <hyperlink ref="L1:M1" location="'Spis tablic     List of tables'!A6" display="Powrót do spisu tablic"/>
    <hyperlink ref="L2:M2" location="'Spis tablic     List of tables'!A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2"/>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topLeftCell="A4">
      <selection activeCell="P24" sqref="P24"/>
    </sheetView>
  </sheetViews>
  <sheetFormatPr defaultColWidth="9" defaultRowHeight="14.25"/>
  <cols>
    <col min="1" max="1" width="10.59765625" style="19" customWidth="1"/>
    <col min="2" max="2" width="13.59765625" style="19" customWidth="1"/>
    <col min="3" max="9" width="11.59765625" style="19" customWidth="1"/>
    <col min="10" max="16384" width="9" style="19" customWidth="1"/>
  </cols>
  <sheetData>
    <row r="1" spans="1:11" s="24" customFormat="1" ht="14.25" customHeight="1">
      <c r="A1" s="1866" t="s">
        <v>536</v>
      </c>
      <c r="B1" s="1866"/>
      <c r="C1" s="1866"/>
      <c r="D1" s="1866"/>
      <c r="E1" s="1866"/>
      <c r="F1" s="1866"/>
      <c r="G1" s="1866"/>
      <c r="H1" s="79"/>
      <c r="I1" s="1807" t="s">
        <v>494</v>
      </c>
      <c r="J1" s="1807"/>
      <c r="K1" s="1807"/>
    </row>
    <row r="2" spans="1:11" s="24" customFormat="1" ht="14.25" customHeight="1">
      <c r="A2" s="2103" t="s">
        <v>944</v>
      </c>
      <c r="B2" s="2103"/>
      <c r="C2" s="2103"/>
      <c r="D2" s="2103"/>
      <c r="E2" s="2103"/>
      <c r="F2" s="2103"/>
      <c r="G2" s="2103"/>
      <c r="H2" s="80"/>
      <c r="I2" s="1735" t="s">
        <v>495</v>
      </c>
      <c r="J2" s="1735"/>
      <c r="K2" s="1735"/>
    </row>
    <row r="3" spans="1:9" s="28" customFormat="1" ht="38.25" customHeight="1">
      <c r="A3" s="1822" t="s">
        <v>945</v>
      </c>
      <c r="B3" s="1823"/>
      <c r="C3" s="1834" t="s">
        <v>946</v>
      </c>
      <c r="D3" s="2099"/>
      <c r="E3" s="1862" t="s">
        <v>1199</v>
      </c>
      <c r="F3" s="1834" t="s">
        <v>947</v>
      </c>
      <c r="G3" s="1835"/>
      <c r="H3" s="1835"/>
      <c r="I3" s="1828" t="s">
        <v>1391</v>
      </c>
    </row>
    <row r="4" spans="1:9" s="28" customFormat="1" ht="64.5" customHeight="1">
      <c r="A4" s="1824"/>
      <c r="B4" s="1825"/>
      <c r="C4" s="47" t="s">
        <v>948</v>
      </c>
      <c r="D4" s="47" t="s">
        <v>949</v>
      </c>
      <c r="E4" s="1830"/>
      <c r="F4" s="47" t="s">
        <v>950</v>
      </c>
      <c r="G4" s="47" t="s">
        <v>951</v>
      </c>
      <c r="H4" s="1077" t="s">
        <v>952</v>
      </c>
      <c r="I4" s="1856"/>
    </row>
    <row r="5" spans="1:9" s="28" customFormat="1" ht="27.95" customHeight="1">
      <c r="A5" s="1826"/>
      <c r="B5" s="1827"/>
      <c r="C5" s="1834" t="s">
        <v>1389</v>
      </c>
      <c r="D5" s="1835"/>
      <c r="E5" s="2099"/>
      <c r="F5" s="1834" t="s">
        <v>1390</v>
      </c>
      <c r="G5" s="1835"/>
      <c r="H5" s="2099"/>
      <c r="I5" s="2102"/>
    </row>
    <row r="6" spans="1:9" s="28" customFormat="1" ht="18.75" customHeight="1">
      <c r="A6" s="1421">
        <v>2017</v>
      </c>
      <c r="B6" s="97" t="s">
        <v>280</v>
      </c>
      <c r="C6" s="1115">
        <v>64.25</v>
      </c>
      <c r="D6" s="1115">
        <v>55.39</v>
      </c>
      <c r="E6" s="1115">
        <v>43.93</v>
      </c>
      <c r="F6" s="1115">
        <v>6.75</v>
      </c>
      <c r="G6" s="1115">
        <v>4.86</v>
      </c>
      <c r="H6" s="1115">
        <v>3.64</v>
      </c>
      <c r="I6" s="1116">
        <v>129.7</v>
      </c>
    </row>
    <row r="7" spans="1:9" s="28" customFormat="1" ht="14.25">
      <c r="A7" s="1421"/>
      <c r="B7" s="95" t="s">
        <v>512</v>
      </c>
      <c r="C7" s="95">
        <v>109.5</v>
      </c>
      <c r="D7" s="95">
        <v>124.1</v>
      </c>
      <c r="E7" s="95">
        <v>80.6</v>
      </c>
      <c r="F7" s="95">
        <v>102.6</v>
      </c>
      <c r="G7" s="95">
        <v>104.5</v>
      </c>
      <c r="H7" s="95">
        <v>102.3</v>
      </c>
      <c r="I7" s="169">
        <v>126.9</v>
      </c>
    </row>
    <row r="8" spans="1:9" s="28" customFormat="1" ht="14.25">
      <c r="A8" s="1422"/>
      <c r="B8" s="1422"/>
      <c r="C8" s="1408"/>
      <c r="D8" s="1422"/>
      <c r="E8" s="1422"/>
      <c r="F8" s="1408"/>
      <c r="G8" s="1422"/>
      <c r="H8" s="1422"/>
      <c r="I8" s="1409"/>
    </row>
    <row r="9" spans="1:9" s="46" customFormat="1" ht="14.25">
      <c r="A9" s="1421">
        <v>2018</v>
      </c>
      <c r="B9" s="97" t="s">
        <v>282</v>
      </c>
      <c r="C9" s="1115">
        <v>65.04</v>
      </c>
      <c r="D9" s="1115">
        <v>58.03</v>
      </c>
      <c r="E9" s="1115">
        <v>42.63</v>
      </c>
      <c r="F9" s="1115">
        <v>6.92</v>
      </c>
      <c r="G9" s="1115">
        <v>4.43</v>
      </c>
      <c r="H9" s="1115">
        <v>3.5</v>
      </c>
      <c r="I9" s="1116">
        <v>126</v>
      </c>
    </row>
    <row r="10" spans="1:9" s="46" customFormat="1" ht="14.25">
      <c r="A10" s="1421"/>
      <c r="B10" s="97" t="s">
        <v>660</v>
      </c>
      <c r="C10" s="1115">
        <v>65.14</v>
      </c>
      <c r="D10" s="1115">
        <v>54.97</v>
      </c>
      <c r="E10" s="1115">
        <v>37.13</v>
      </c>
      <c r="F10" s="1115">
        <v>6.88</v>
      </c>
      <c r="G10" s="1115">
        <v>4.44</v>
      </c>
      <c r="H10" s="1115">
        <v>3.61</v>
      </c>
      <c r="I10" s="1116">
        <v>122.81</v>
      </c>
    </row>
    <row r="11" spans="1:9" s="46" customFormat="1" ht="14.25">
      <c r="A11" s="1421"/>
      <c r="B11" s="97" t="s">
        <v>654</v>
      </c>
      <c r="C11" s="1115">
        <v>69.1</v>
      </c>
      <c r="D11" s="1115">
        <v>61.02</v>
      </c>
      <c r="E11" s="1115">
        <v>42.95</v>
      </c>
      <c r="F11" s="1115">
        <v>6.94</v>
      </c>
      <c r="G11" s="1115">
        <v>4.59</v>
      </c>
      <c r="H11" s="1115">
        <v>3.81</v>
      </c>
      <c r="I11" s="1116">
        <v>122.98</v>
      </c>
    </row>
    <row r="12" spans="1:9" s="46" customFormat="1" ht="14.25">
      <c r="A12" s="1421"/>
      <c r="B12" s="97" t="s">
        <v>501</v>
      </c>
      <c r="C12" s="1120">
        <v>70.16</v>
      </c>
      <c r="D12" s="1120">
        <v>58.96</v>
      </c>
      <c r="E12" s="1120">
        <v>42.16</v>
      </c>
      <c r="F12" s="1120">
        <v>6.85</v>
      </c>
      <c r="G12" s="1120">
        <v>4.47</v>
      </c>
      <c r="H12" s="1120">
        <v>3.69</v>
      </c>
      <c r="I12" s="1122">
        <v>124.43</v>
      </c>
    </row>
    <row r="13" spans="1:9" s="46" customFormat="1" ht="14.25">
      <c r="A13" s="1421"/>
      <c r="B13" s="95" t="s">
        <v>512</v>
      </c>
      <c r="C13" s="1117">
        <v>109.2</v>
      </c>
      <c r="D13" s="1117">
        <v>106.4</v>
      </c>
      <c r="E13" s="1117">
        <v>96</v>
      </c>
      <c r="F13" s="1117">
        <v>101.5</v>
      </c>
      <c r="G13" s="1117">
        <v>92</v>
      </c>
      <c r="H13" s="1117">
        <v>101.3</v>
      </c>
      <c r="I13" s="1118">
        <v>95.9</v>
      </c>
    </row>
    <row r="14" spans="1:9" s="46" customFormat="1" ht="14.25">
      <c r="A14" s="1421"/>
      <c r="B14" s="97"/>
      <c r="C14" s="1115"/>
      <c r="D14" s="1115"/>
      <c r="E14" s="1115"/>
      <c r="F14" s="1115"/>
      <c r="G14" s="1115"/>
      <c r="H14" s="1115"/>
      <c r="I14" s="1116"/>
    </row>
    <row r="15" spans="1:9" s="46" customFormat="1" ht="13.5">
      <c r="A15" s="1421">
        <v>2019</v>
      </c>
      <c r="B15" s="97" t="s">
        <v>282</v>
      </c>
      <c r="C15" s="1115">
        <v>81.82</v>
      </c>
      <c r="D15" s="1115" t="s">
        <v>953</v>
      </c>
      <c r="E15" s="1115">
        <v>63.7</v>
      </c>
      <c r="F15" s="1115">
        <v>6.9</v>
      </c>
      <c r="G15" s="1115">
        <v>4.26</v>
      </c>
      <c r="H15" s="1115">
        <v>3.51</v>
      </c>
      <c r="I15" s="1116">
        <v>129.53</v>
      </c>
    </row>
    <row r="16" spans="1:9" s="46" customFormat="1" ht="14.25">
      <c r="A16" s="1421"/>
      <c r="B16" s="97" t="s">
        <v>660</v>
      </c>
      <c r="C16" s="1115">
        <v>79.93</v>
      </c>
      <c r="D16" s="1115">
        <v>71.49</v>
      </c>
      <c r="E16" s="1115">
        <v>72.87</v>
      </c>
      <c r="F16" s="1115">
        <v>6.84</v>
      </c>
      <c r="G16" s="1115">
        <v>4.98</v>
      </c>
      <c r="H16" s="1115">
        <v>3.64</v>
      </c>
      <c r="I16" s="1116">
        <v>128.48</v>
      </c>
    </row>
    <row r="17" spans="1:9" s="46" customFormat="1" ht="14.25">
      <c r="A17" s="1421"/>
      <c r="B17" s="95" t="s">
        <v>512</v>
      </c>
      <c r="C17" s="1117">
        <v>122.7</v>
      </c>
      <c r="D17" s="1117">
        <v>130.1</v>
      </c>
      <c r="E17" s="1117">
        <v>196.3</v>
      </c>
      <c r="F17" s="1117">
        <v>99.3</v>
      </c>
      <c r="G17" s="1117">
        <v>112.1</v>
      </c>
      <c r="H17" s="1117">
        <v>100.8</v>
      </c>
      <c r="I17" s="1118">
        <v>104.6</v>
      </c>
    </row>
    <row r="18" spans="1:9" s="28" customFormat="1" ht="14.25">
      <c r="A18" s="1421"/>
      <c r="B18" s="98"/>
      <c r="C18" s="1115"/>
      <c r="D18" s="1119"/>
      <c r="E18" s="1115"/>
      <c r="F18" s="1115"/>
      <c r="G18" s="1115"/>
      <c r="H18" s="1115"/>
      <c r="I18" s="1116"/>
    </row>
    <row r="19" spans="1:9" s="28" customFormat="1" ht="14.25">
      <c r="A19" s="1421">
        <v>2018</v>
      </c>
      <c r="B19" s="98" t="s">
        <v>212</v>
      </c>
      <c r="C19" s="1115">
        <v>65.15</v>
      </c>
      <c r="D19" s="1119" t="s">
        <v>448</v>
      </c>
      <c r="E19" s="1115">
        <v>28.73</v>
      </c>
      <c r="F19" s="1115">
        <v>7.08</v>
      </c>
      <c r="G19" s="1115">
        <v>4.53</v>
      </c>
      <c r="H19" s="1115">
        <v>3.46</v>
      </c>
      <c r="I19" s="1116">
        <v>121.44</v>
      </c>
    </row>
    <row r="20" spans="1:9" s="28" customFormat="1" ht="14.25">
      <c r="A20" s="1421"/>
      <c r="B20" s="98" t="s">
        <v>213</v>
      </c>
      <c r="C20" s="1115">
        <v>66.76</v>
      </c>
      <c r="D20" s="1119" t="s">
        <v>448</v>
      </c>
      <c r="E20" s="1115">
        <v>38.39</v>
      </c>
      <c r="F20" s="1115">
        <v>6.94</v>
      </c>
      <c r="G20" s="1115">
        <v>4.41</v>
      </c>
      <c r="H20" s="1115">
        <v>3.67</v>
      </c>
      <c r="I20" s="1116">
        <v>120.12</v>
      </c>
    </row>
    <row r="21" spans="1:9" s="28" customFormat="1" ht="14.25">
      <c r="A21" s="1421"/>
      <c r="B21" s="98" t="s">
        <v>214</v>
      </c>
      <c r="C21" s="1115">
        <v>66.74</v>
      </c>
      <c r="D21" s="1119" t="s">
        <v>448</v>
      </c>
      <c r="E21" s="1115">
        <v>48.58</v>
      </c>
      <c r="F21" s="1115">
        <v>6.81</v>
      </c>
      <c r="G21" s="1115">
        <v>4.62</v>
      </c>
      <c r="H21" s="1115">
        <v>3.82</v>
      </c>
      <c r="I21" s="1116">
        <v>121.87</v>
      </c>
    </row>
    <row r="22" spans="1:9" s="28" customFormat="1" ht="14.25">
      <c r="A22" s="1421"/>
      <c r="B22" s="98" t="s">
        <v>215</v>
      </c>
      <c r="C22" s="1115">
        <v>67.65</v>
      </c>
      <c r="D22" s="1115">
        <v>62.08</v>
      </c>
      <c r="E22" s="1115">
        <v>39.88</v>
      </c>
      <c r="F22" s="1115">
        <v>6.82</v>
      </c>
      <c r="G22" s="1115">
        <v>4.67</v>
      </c>
      <c r="H22" s="1115">
        <v>4.23</v>
      </c>
      <c r="I22" s="1116">
        <v>121.46</v>
      </c>
    </row>
    <row r="23" spans="1:9" s="28" customFormat="1" ht="14.25">
      <c r="A23" s="1421"/>
      <c r="B23" s="98" t="s">
        <v>216</v>
      </c>
      <c r="C23" s="1115">
        <v>73.92</v>
      </c>
      <c r="D23" s="1115">
        <v>61.11</v>
      </c>
      <c r="E23" s="1115">
        <v>42.78</v>
      </c>
      <c r="F23" s="1115">
        <v>7.08</v>
      </c>
      <c r="G23" s="1115">
        <v>4.99</v>
      </c>
      <c r="H23" s="1115">
        <v>4.39</v>
      </c>
      <c r="I23" s="1116">
        <v>121.28</v>
      </c>
    </row>
    <row r="24" spans="1:9" s="28" customFormat="1" ht="14.25">
      <c r="A24" s="1421"/>
      <c r="B24" s="98" t="s">
        <v>217</v>
      </c>
      <c r="C24" s="1115">
        <v>79.93</v>
      </c>
      <c r="D24" s="1115">
        <v>59.44</v>
      </c>
      <c r="E24" s="1115">
        <v>45.76</v>
      </c>
      <c r="F24" s="1115">
        <v>6.97</v>
      </c>
      <c r="G24" s="1115">
        <v>4.72</v>
      </c>
      <c r="H24" s="1115">
        <v>4.14</v>
      </c>
      <c r="I24" s="1116">
        <v>123.14</v>
      </c>
    </row>
    <row r="25" spans="1:9" s="28" customFormat="1" ht="14.25">
      <c r="A25" s="1421"/>
      <c r="B25" s="98" t="s">
        <v>218</v>
      </c>
      <c r="C25" s="1120">
        <v>78.12</v>
      </c>
      <c r="D25" s="1121">
        <v>64.04</v>
      </c>
      <c r="E25" s="1120">
        <v>64.27</v>
      </c>
      <c r="F25" s="1120">
        <v>6.92</v>
      </c>
      <c r="G25" s="1120">
        <v>4.44</v>
      </c>
      <c r="H25" s="1120">
        <v>3.91</v>
      </c>
      <c r="I25" s="1122">
        <v>128.32</v>
      </c>
    </row>
    <row r="26" spans="1:9" s="28" customFormat="1" ht="14.25">
      <c r="A26" s="1421"/>
      <c r="B26" s="98" t="s">
        <v>219</v>
      </c>
      <c r="C26" s="1120">
        <v>82.77</v>
      </c>
      <c r="D26" s="1119" t="s">
        <v>448</v>
      </c>
      <c r="E26" s="1120">
        <v>58.78</v>
      </c>
      <c r="F26" s="1120">
        <v>6.83</v>
      </c>
      <c r="G26" s="1120">
        <v>4.24</v>
      </c>
      <c r="H26" s="1120">
        <v>3.48</v>
      </c>
      <c r="I26" s="1122">
        <v>129.7</v>
      </c>
    </row>
    <row r="27" spans="1:9" s="28" customFormat="1" ht="14.25">
      <c r="A27" s="1421"/>
      <c r="B27" s="98" t="s">
        <v>220</v>
      </c>
      <c r="C27" s="1120">
        <v>82.18</v>
      </c>
      <c r="D27" s="1115">
        <v>60.59</v>
      </c>
      <c r="E27" s="1120">
        <v>69.77</v>
      </c>
      <c r="F27" s="1120">
        <v>7</v>
      </c>
      <c r="G27" s="1120">
        <v>4.17</v>
      </c>
      <c r="H27" s="1120">
        <v>3.17</v>
      </c>
      <c r="I27" s="1122">
        <v>131.99</v>
      </c>
    </row>
    <row r="28" spans="1:9" s="28" customFormat="1" ht="14.25">
      <c r="A28" s="1421"/>
      <c r="B28" s="98"/>
      <c r="C28" s="1115"/>
      <c r="D28" s="1119"/>
      <c r="E28" s="1115"/>
      <c r="F28" s="1115"/>
      <c r="G28" s="1115"/>
      <c r="H28" s="1115"/>
      <c r="I28" s="1116"/>
    </row>
    <row r="29" spans="1:9" s="28" customFormat="1" ht="13.5">
      <c r="A29" s="1421">
        <v>2019</v>
      </c>
      <c r="B29" s="98" t="s">
        <v>221</v>
      </c>
      <c r="C29" s="1115">
        <v>82.36</v>
      </c>
      <c r="D29" s="1115" t="s">
        <v>953</v>
      </c>
      <c r="E29" s="1115">
        <v>60.72</v>
      </c>
      <c r="F29" s="1115">
        <v>7.12</v>
      </c>
      <c r="G29" s="1115">
        <v>4.09</v>
      </c>
      <c r="H29" s="1115">
        <v>3.18</v>
      </c>
      <c r="I29" s="1116">
        <v>130.9</v>
      </c>
    </row>
    <row r="30" spans="1:9" s="28" customFormat="1" ht="14.25">
      <c r="A30" s="1421"/>
      <c r="B30" s="98" t="s">
        <v>222</v>
      </c>
      <c r="C30" s="1115">
        <v>82.75</v>
      </c>
      <c r="D30" s="1119" t="s">
        <v>448</v>
      </c>
      <c r="E30" s="1115">
        <v>69.82</v>
      </c>
      <c r="F30" s="1115">
        <v>6.82</v>
      </c>
      <c r="G30" s="1115">
        <v>4.2</v>
      </c>
      <c r="H30" s="1115">
        <v>3.61</v>
      </c>
      <c r="I30" s="1116">
        <v>129.22</v>
      </c>
    </row>
    <row r="31" spans="1:9" s="28" customFormat="1" ht="14.25">
      <c r="A31" s="1421"/>
      <c r="B31" s="98" t="s">
        <v>211</v>
      </c>
      <c r="C31" s="1115">
        <v>80.56</v>
      </c>
      <c r="D31" s="1119" t="s">
        <v>448</v>
      </c>
      <c r="E31" s="1115">
        <v>86.46</v>
      </c>
      <c r="F31" s="1115">
        <v>6.75</v>
      </c>
      <c r="G31" s="1115">
        <v>4.48</v>
      </c>
      <c r="H31" s="1115">
        <v>3.74</v>
      </c>
      <c r="I31" s="1116">
        <v>128.51</v>
      </c>
    </row>
    <row r="32" spans="1:9" s="28" customFormat="1" ht="13.5">
      <c r="A32" s="1421"/>
      <c r="B32" s="98" t="s">
        <v>212</v>
      </c>
      <c r="C32" s="1115">
        <v>78.53</v>
      </c>
      <c r="D32" s="1115" t="s">
        <v>1430</v>
      </c>
      <c r="E32" s="1115">
        <v>124.81</v>
      </c>
      <c r="F32" s="1115">
        <v>7</v>
      </c>
      <c r="G32" s="1115">
        <v>5.8</v>
      </c>
      <c r="H32" s="1115">
        <v>3.83</v>
      </c>
      <c r="I32" s="1116">
        <v>128.27</v>
      </c>
    </row>
    <row r="33" spans="1:9" s="28" customFormat="1" ht="13.5">
      <c r="A33" s="1421"/>
      <c r="B33" s="98" t="s">
        <v>213</v>
      </c>
      <c r="C33" s="1115">
        <v>77.75</v>
      </c>
      <c r="D33" s="1115" t="s">
        <v>1431</v>
      </c>
      <c r="E33" s="1115">
        <v>168.56</v>
      </c>
      <c r="F33" s="1115">
        <v>6.75</v>
      </c>
      <c r="G33" s="1115">
        <v>5.41</v>
      </c>
      <c r="H33" s="1115">
        <v>3.65</v>
      </c>
      <c r="I33" s="1116">
        <v>127.81</v>
      </c>
    </row>
    <row r="34" spans="1:9" s="28" customFormat="1" ht="14.25">
      <c r="A34" s="1421"/>
      <c r="B34" s="98" t="s">
        <v>214</v>
      </c>
      <c r="C34" s="1115">
        <v>74.61</v>
      </c>
      <c r="D34" s="1115">
        <v>72.92</v>
      </c>
      <c r="E34" s="1115">
        <v>139.84</v>
      </c>
      <c r="F34" s="1115">
        <v>6.49</v>
      </c>
      <c r="G34" s="1115">
        <v>5.81</v>
      </c>
      <c r="H34" s="1115">
        <v>3.83</v>
      </c>
      <c r="I34" s="1116">
        <v>126.25</v>
      </c>
    </row>
    <row r="35" spans="1:9" s="46" customFormat="1" ht="14.25">
      <c r="A35" s="1421"/>
      <c r="B35" s="95" t="s">
        <v>512</v>
      </c>
      <c r="C35" s="1117">
        <v>111.8</v>
      </c>
      <c r="D35" s="1119" t="s">
        <v>447</v>
      </c>
      <c r="E35" s="1117">
        <v>287.9</v>
      </c>
      <c r="F35" s="1117">
        <v>95.3</v>
      </c>
      <c r="G35" s="1117">
        <v>125.7</v>
      </c>
      <c r="H35" s="1117">
        <v>100.5</v>
      </c>
      <c r="I35" s="1118">
        <v>103.6</v>
      </c>
    </row>
    <row r="36" spans="1:9" s="46" customFormat="1" ht="14.25">
      <c r="A36" s="1421"/>
      <c r="B36" s="95" t="s">
        <v>513</v>
      </c>
      <c r="C36" s="1117">
        <v>96</v>
      </c>
      <c r="D36" s="1117">
        <v>103.7</v>
      </c>
      <c r="E36" s="1117">
        <v>83</v>
      </c>
      <c r="F36" s="1117">
        <v>96.1</v>
      </c>
      <c r="G36" s="1117">
        <v>107.4</v>
      </c>
      <c r="H36" s="1117">
        <v>105</v>
      </c>
      <c r="I36" s="1118">
        <v>98.8</v>
      </c>
    </row>
    <row r="37" spans="1:5" ht="18" customHeight="1">
      <c r="A37" s="2100" t="s">
        <v>954</v>
      </c>
      <c r="B37" s="2100"/>
      <c r="C37" s="2100"/>
      <c r="D37" s="2100"/>
      <c r="E37" s="2100"/>
    </row>
    <row r="38" spans="1:4" ht="12.75" customHeight="1">
      <c r="A38" s="2101" t="s">
        <v>955</v>
      </c>
      <c r="B38" s="2101"/>
      <c r="C38" s="2101"/>
      <c r="D38" s="2101"/>
    </row>
  </sheetData>
  <mergeCells count="13">
    <mergeCell ref="C3:D3"/>
    <mergeCell ref="F3:H3"/>
    <mergeCell ref="A37:E37"/>
    <mergeCell ref="A38:D38"/>
    <mergeCell ref="I1:K1"/>
    <mergeCell ref="A3:B5"/>
    <mergeCell ref="E3:E4"/>
    <mergeCell ref="I3:I5"/>
    <mergeCell ref="I2:K2"/>
    <mergeCell ref="A1:G1"/>
    <mergeCell ref="A2:G2"/>
    <mergeCell ref="C5:E5"/>
    <mergeCell ref="F5:H5"/>
  </mergeCells>
  <hyperlinks>
    <hyperlink ref="I1" location="'Spis tablic     List of tables'!A1" display="Powrót do spisu tablic"/>
    <hyperlink ref="I1:J1" location="'Spis tablic     List of tables'!A1" display="Powrót do spisu tablic"/>
    <hyperlink ref="I2" location="'Spis tablic     List of tables'!A1" display="Powrót do spisu tablic"/>
    <hyperlink ref="I1:K1" location="'Spis tablic     List of tables'!A61" display="Powrót do spisu tablic"/>
    <hyperlink ref="I2:K2" location="'Spis tablic     List of tables'!A6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topLeftCell="A1">
      <selection activeCell="P24" sqref="P24"/>
    </sheetView>
  </sheetViews>
  <sheetFormatPr defaultColWidth="9" defaultRowHeight="14.25"/>
  <cols>
    <col min="1" max="1" width="9.59765625" style="176" customWidth="1"/>
    <col min="2" max="2" width="13.59765625" style="176" customWidth="1"/>
    <col min="3" max="9" width="11.59765625" style="176" customWidth="1"/>
    <col min="10" max="16384" width="9" style="176" customWidth="1"/>
  </cols>
  <sheetData>
    <row r="1" spans="1:11" ht="14.25">
      <c r="A1" s="2104" t="s">
        <v>1807</v>
      </c>
      <c r="B1" s="2104"/>
      <c r="C1" s="2104"/>
      <c r="D1" s="2104"/>
      <c r="E1" s="2104"/>
      <c r="F1" s="2104"/>
      <c r="G1" s="2104"/>
      <c r="H1" s="81"/>
      <c r="I1" s="1807" t="s">
        <v>494</v>
      </c>
      <c r="J1" s="1807"/>
      <c r="K1" s="1807"/>
    </row>
    <row r="2" spans="1:11" ht="14.25">
      <c r="A2" s="2103" t="s">
        <v>1808</v>
      </c>
      <c r="B2" s="2103"/>
      <c r="C2" s="2103"/>
      <c r="D2" s="2103"/>
      <c r="E2" s="2103"/>
      <c r="F2" s="2103"/>
      <c r="G2" s="2103"/>
      <c r="H2" s="81"/>
      <c r="I2" s="1875" t="s">
        <v>495</v>
      </c>
      <c r="J2" s="1875"/>
      <c r="K2" s="1875"/>
    </row>
    <row r="3" spans="1:9" ht="35.25" customHeight="1">
      <c r="A3" s="1822" t="s">
        <v>956</v>
      </c>
      <c r="B3" s="2110"/>
      <c r="C3" s="1834" t="s">
        <v>957</v>
      </c>
      <c r="D3" s="1835"/>
      <c r="E3" s="1835"/>
      <c r="F3" s="2099"/>
      <c r="G3" s="2107" t="s">
        <v>958</v>
      </c>
      <c r="H3" s="1862" t="s">
        <v>1393</v>
      </c>
      <c r="I3" s="1822" t="s">
        <v>1394</v>
      </c>
    </row>
    <row r="4" spans="1:9" ht="14.25">
      <c r="A4" s="2111"/>
      <c r="B4" s="2112"/>
      <c r="C4" s="1828" t="s">
        <v>948</v>
      </c>
      <c r="D4" s="1862" t="s">
        <v>949</v>
      </c>
      <c r="E4" s="1822" t="s">
        <v>959</v>
      </c>
      <c r="F4" s="1862" t="s">
        <v>960</v>
      </c>
      <c r="G4" s="2108"/>
      <c r="H4" s="1829"/>
      <c r="I4" s="1824"/>
    </row>
    <row r="5" spans="1:9" ht="14.25">
      <c r="A5" s="2111"/>
      <c r="B5" s="2112"/>
      <c r="C5" s="1856"/>
      <c r="D5" s="1829"/>
      <c r="E5" s="1824"/>
      <c r="F5" s="1829"/>
      <c r="G5" s="2108"/>
      <c r="H5" s="1829"/>
      <c r="I5" s="1824"/>
    </row>
    <row r="6" spans="1:9" ht="14.25">
      <c r="A6" s="2111"/>
      <c r="B6" s="2112"/>
      <c r="C6" s="1856"/>
      <c r="D6" s="1829"/>
      <c r="E6" s="1824"/>
      <c r="F6" s="1829"/>
      <c r="G6" s="2108"/>
      <c r="H6" s="1829"/>
      <c r="I6" s="1824"/>
    </row>
    <row r="7" spans="1:9" ht="14.25">
      <c r="A7" s="2111"/>
      <c r="B7" s="2112"/>
      <c r="C7" s="1856"/>
      <c r="D7" s="1829"/>
      <c r="E7" s="1824"/>
      <c r="F7" s="1829"/>
      <c r="G7" s="2108"/>
      <c r="H7" s="1829"/>
      <c r="I7" s="1824"/>
    </row>
    <row r="8" spans="1:9" ht="14.25">
      <c r="A8" s="2111"/>
      <c r="B8" s="2112"/>
      <c r="C8" s="1856"/>
      <c r="D8" s="1829"/>
      <c r="E8" s="1824"/>
      <c r="F8" s="1829"/>
      <c r="G8" s="2108"/>
      <c r="H8" s="1829"/>
      <c r="I8" s="1824"/>
    </row>
    <row r="9" spans="1:9" ht="14.25">
      <c r="A9" s="2111"/>
      <c r="B9" s="2112"/>
      <c r="C9" s="2102"/>
      <c r="D9" s="1830"/>
      <c r="E9" s="1826"/>
      <c r="F9" s="1830"/>
      <c r="G9" s="2109"/>
      <c r="H9" s="1829"/>
      <c r="I9" s="1824"/>
    </row>
    <row r="10" spans="1:9" ht="20.1" customHeight="1">
      <c r="A10" s="2113"/>
      <c r="B10" s="2114"/>
      <c r="C10" s="2115" t="s">
        <v>1392</v>
      </c>
      <c r="D10" s="1820"/>
      <c r="E10" s="1820"/>
      <c r="F10" s="1820"/>
      <c r="G10" s="1845"/>
      <c r="H10" s="1830"/>
      <c r="I10" s="1826"/>
    </row>
    <row r="11" spans="1:9" ht="19.5" customHeight="1">
      <c r="A11" s="1421">
        <v>2017</v>
      </c>
      <c r="B11" s="97" t="s">
        <v>280</v>
      </c>
      <c r="C11" s="1423">
        <v>74.04</v>
      </c>
      <c r="D11" s="313">
        <v>58.37</v>
      </c>
      <c r="E11" s="313">
        <v>69.45</v>
      </c>
      <c r="F11" s="313">
        <v>61.22</v>
      </c>
      <c r="G11" s="313">
        <v>68.36</v>
      </c>
      <c r="H11" s="313">
        <v>182.06</v>
      </c>
      <c r="I11" s="314">
        <v>5.51</v>
      </c>
    </row>
    <row r="12" spans="1:9" ht="12.75" customHeight="1">
      <c r="A12" s="1421">
        <v>2018</v>
      </c>
      <c r="B12" s="97" t="s">
        <v>280</v>
      </c>
      <c r="C12" s="1423">
        <v>77.17</v>
      </c>
      <c r="D12" s="313">
        <v>60.89</v>
      </c>
      <c r="E12" s="313">
        <v>71.55</v>
      </c>
      <c r="F12" s="313">
        <v>63.25</v>
      </c>
      <c r="G12" s="313">
        <v>75.1</v>
      </c>
      <c r="H12" s="313">
        <v>185.04</v>
      </c>
      <c r="I12" s="314">
        <v>5.71</v>
      </c>
    </row>
    <row r="13" spans="1:9" ht="12.75" customHeight="1">
      <c r="A13" s="1421"/>
      <c r="B13" s="95" t="s">
        <v>512</v>
      </c>
      <c r="C13" s="896">
        <v>104.2</v>
      </c>
      <c r="D13" s="896">
        <v>104.3</v>
      </c>
      <c r="E13" s="896">
        <v>103</v>
      </c>
      <c r="F13" s="896">
        <v>103.3</v>
      </c>
      <c r="G13" s="896">
        <v>109.9</v>
      </c>
      <c r="H13" s="896">
        <v>101.6</v>
      </c>
      <c r="I13" s="897">
        <v>103.6</v>
      </c>
    </row>
    <row r="14" spans="1:9" ht="12.75" customHeight="1">
      <c r="A14" s="1421"/>
      <c r="B14" s="98"/>
      <c r="C14" s="313"/>
      <c r="D14" s="313"/>
      <c r="E14" s="313"/>
      <c r="F14" s="313"/>
      <c r="G14" s="313"/>
      <c r="H14" s="313"/>
      <c r="I14" s="314"/>
    </row>
    <row r="15" spans="1:9" ht="12.75" customHeight="1">
      <c r="A15" s="1421">
        <v>2018</v>
      </c>
      <c r="B15" s="98" t="s">
        <v>212</v>
      </c>
      <c r="C15" s="313">
        <v>76.05</v>
      </c>
      <c r="D15" s="313">
        <v>61.05</v>
      </c>
      <c r="E15" s="313">
        <v>71.55</v>
      </c>
      <c r="F15" s="313">
        <v>64.03</v>
      </c>
      <c r="G15" s="313">
        <v>66.06</v>
      </c>
      <c r="H15" s="313">
        <v>186.67</v>
      </c>
      <c r="I15" s="314">
        <v>5.8</v>
      </c>
    </row>
    <row r="16" spans="1:9" ht="12.75" customHeight="1">
      <c r="A16" s="1421"/>
      <c r="B16" s="98" t="s">
        <v>213</v>
      </c>
      <c r="C16" s="313">
        <v>74.34</v>
      </c>
      <c r="D16" s="313">
        <v>59.29</v>
      </c>
      <c r="E16" s="313">
        <v>70.48</v>
      </c>
      <c r="F16" s="313">
        <v>61</v>
      </c>
      <c r="G16" s="313">
        <v>64.83</v>
      </c>
      <c r="H16" s="313">
        <v>181.25</v>
      </c>
      <c r="I16" s="314">
        <v>5.95</v>
      </c>
    </row>
    <row r="17" spans="1:9" ht="12.75" customHeight="1">
      <c r="A17" s="1421"/>
      <c r="B17" s="98" t="s">
        <v>214</v>
      </c>
      <c r="C17" s="313">
        <v>73.59</v>
      </c>
      <c r="D17" s="313">
        <v>58.72</v>
      </c>
      <c r="E17" s="313">
        <v>69.85</v>
      </c>
      <c r="F17" s="313">
        <v>60.55</v>
      </c>
      <c r="G17" s="313">
        <v>70.97</v>
      </c>
      <c r="H17" s="313">
        <v>175</v>
      </c>
      <c r="I17" s="314">
        <v>5.85</v>
      </c>
    </row>
    <row r="18" spans="1:9" ht="12.75" customHeight="1">
      <c r="A18" s="1421"/>
      <c r="B18" s="98" t="s">
        <v>215</v>
      </c>
      <c r="C18" s="313">
        <v>73.5</v>
      </c>
      <c r="D18" s="313">
        <v>57.5</v>
      </c>
      <c r="E18" s="313">
        <v>67.1</v>
      </c>
      <c r="F18" s="313">
        <v>60.6</v>
      </c>
      <c r="G18" s="313">
        <v>81.56</v>
      </c>
      <c r="H18" s="313">
        <v>190</v>
      </c>
      <c r="I18" s="314">
        <v>5.83</v>
      </c>
    </row>
    <row r="19" spans="1:9" ht="12.75" customHeight="1">
      <c r="A19" s="1421"/>
      <c r="B19" s="98" t="s">
        <v>216</v>
      </c>
      <c r="C19" s="313">
        <v>74.63</v>
      </c>
      <c r="D19" s="313">
        <v>59.79</v>
      </c>
      <c r="E19" s="313">
        <v>68.39</v>
      </c>
      <c r="F19" s="313">
        <v>62.1</v>
      </c>
      <c r="G19" s="313">
        <v>82.03</v>
      </c>
      <c r="H19" s="313">
        <v>180.56</v>
      </c>
      <c r="I19" s="314">
        <v>5.7</v>
      </c>
    </row>
    <row r="20" spans="1:9" ht="12.75" customHeight="1">
      <c r="A20" s="1421"/>
      <c r="B20" s="98" t="s">
        <v>217</v>
      </c>
      <c r="C20" s="313">
        <v>80.61</v>
      </c>
      <c r="D20" s="313">
        <v>66.48</v>
      </c>
      <c r="E20" s="313">
        <v>71.59</v>
      </c>
      <c r="F20" s="313">
        <v>64.67</v>
      </c>
      <c r="G20" s="313">
        <v>82.27</v>
      </c>
      <c r="H20" s="313">
        <v>184.44</v>
      </c>
      <c r="I20" s="314">
        <v>5.52</v>
      </c>
    </row>
    <row r="21" spans="1:9" ht="12.75" customHeight="1">
      <c r="A21" s="1421"/>
      <c r="B21" s="98" t="s">
        <v>218</v>
      </c>
      <c r="C21" s="313">
        <v>80.42</v>
      </c>
      <c r="D21" s="313">
        <v>64.48</v>
      </c>
      <c r="E21" s="313">
        <v>73.57</v>
      </c>
      <c r="F21" s="313">
        <v>66.09</v>
      </c>
      <c r="G21" s="313">
        <v>79.4</v>
      </c>
      <c r="H21" s="313">
        <v>185.71</v>
      </c>
      <c r="I21" s="314">
        <v>5.71</v>
      </c>
    </row>
    <row r="22" spans="1:9" ht="12.75" customHeight="1">
      <c r="A22" s="1421"/>
      <c r="B22" s="98" t="s">
        <v>219</v>
      </c>
      <c r="C22" s="313">
        <v>83.73</v>
      </c>
      <c r="D22" s="313">
        <v>65.14</v>
      </c>
      <c r="E22" s="313">
        <v>74.67</v>
      </c>
      <c r="F22" s="313">
        <v>65.48</v>
      </c>
      <c r="G22" s="313">
        <v>80.86</v>
      </c>
      <c r="H22" s="313">
        <v>195</v>
      </c>
      <c r="I22" s="314">
        <v>5.53</v>
      </c>
    </row>
    <row r="23" spans="1:9" ht="12.75" customHeight="1">
      <c r="A23" s="1421"/>
      <c r="B23" s="98" t="s">
        <v>220</v>
      </c>
      <c r="C23" s="313">
        <v>84.55</v>
      </c>
      <c r="D23" s="313">
        <v>66.04</v>
      </c>
      <c r="E23" s="313">
        <v>78.44</v>
      </c>
      <c r="F23" s="313">
        <v>66.21</v>
      </c>
      <c r="G23" s="313">
        <v>88.37</v>
      </c>
      <c r="H23" s="313">
        <v>183.33</v>
      </c>
      <c r="I23" s="314">
        <v>5.57</v>
      </c>
    </row>
    <row r="24" spans="1:9" ht="12.75" customHeight="1">
      <c r="A24" s="1421"/>
      <c r="B24" s="98"/>
      <c r="C24" s="313"/>
      <c r="D24" s="313"/>
      <c r="E24" s="313"/>
      <c r="F24" s="313"/>
      <c r="G24" s="313"/>
      <c r="H24" s="313"/>
      <c r="I24" s="314"/>
    </row>
    <row r="25" spans="1:11" ht="12.75" customHeight="1">
      <c r="A25" s="1421">
        <v>2019</v>
      </c>
      <c r="B25" s="98" t="s">
        <v>221</v>
      </c>
      <c r="C25" s="313">
        <v>83.65</v>
      </c>
      <c r="D25" s="313">
        <v>65.37</v>
      </c>
      <c r="E25" s="313">
        <v>77.58</v>
      </c>
      <c r="F25" s="313">
        <v>66.46</v>
      </c>
      <c r="G25" s="313">
        <v>91.45</v>
      </c>
      <c r="H25" s="313">
        <v>191</v>
      </c>
      <c r="I25" s="314">
        <v>6.05</v>
      </c>
      <c r="K25" s="28"/>
    </row>
    <row r="26" spans="1:9" ht="12.75" customHeight="1">
      <c r="A26" s="1421"/>
      <c r="B26" s="98" t="s">
        <v>222</v>
      </c>
      <c r="C26" s="313">
        <v>86.57</v>
      </c>
      <c r="D26" s="313">
        <v>64.72</v>
      </c>
      <c r="E26" s="313">
        <v>78.7</v>
      </c>
      <c r="F26" s="313">
        <v>68.2</v>
      </c>
      <c r="G26" s="313">
        <v>105.97</v>
      </c>
      <c r="H26" s="313">
        <v>193.33</v>
      </c>
      <c r="I26" s="314">
        <v>5.89</v>
      </c>
    </row>
    <row r="27" spans="1:9" ht="12.75" customHeight="1">
      <c r="A27" s="1421"/>
      <c r="B27" s="98" t="s">
        <v>211</v>
      </c>
      <c r="C27" s="313">
        <v>86.21</v>
      </c>
      <c r="D27" s="313">
        <v>66.88</v>
      </c>
      <c r="E27" s="313">
        <v>81.61</v>
      </c>
      <c r="F27" s="313">
        <v>70.42</v>
      </c>
      <c r="G27" s="313">
        <v>104.92</v>
      </c>
      <c r="H27" s="313">
        <v>215</v>
      </c>
      <c r="I27" s="314">
        <v>6</v>
      </c>
    </row>
    <row r="28" spans="1:9" ht="12.75" customHeight="1">
      <c r="A28" s="1421"/>
      <c r="B28" s="98" t="s">
        <v>212</v>
      </c>
      <c r="C28" s="313">
        <v>90.28</v>
      </c>
      <c r="D28" s="313">
        <v>75.59</v>
      </c>
      <c r="E28" s="313">
        <v>86.85</v>
      </c>
      <c r="F28" s="313">
        <v>72.41</v>
      </c>
      <c r="G28" s="313">
        <v>120.88</v>
      </c>
      <c r="H28" s="313">
        <v>204.29</v>
      </c>
      <c r="I28" s="314">
        <v>6.01</v>
      </c>
    </row>
    <row r="29" spans="1:9" ht="12.75" customHeight="1">
      <c r="A29" s="1421"/>
      <c r="B29" s="98" t="s">
        <v>213</v>
      </c>
      <c r="C29" s="313">
        <v>88.48</v>
      </c>
      <c r="D29" s="313">
        <v>70.71</v>
      </c>
      <c r="E29" s="313">
        <v>83.04</v>
      </c>
      <c r="F29" s="313">
        <v>79.63</v>
      </c>
      <c r="G29" s="313">
        <v>164.86</v>
      </c>
      <c r="H29" s="313">
        <v>195</v>
      </c>
      <c r="I29" s="314">
        <v>6.07</v>
      </c>
    </row>
    <row r="30" spans="1:9" ht="12.75" customHeight="1">
      <c r="A30" s="1421"/>
      <c r="B30" s="98" t="s">
        <v>214</v>
      </c>
      <c r="C30" s="313">
        <v>87.73</v>
      </c>
      <c r="D30" s="313">
        <v>69.41</v>
      </c>
      <c r="E30" s="313">
        <v>79.42</v>
      </c>
      <c r="F30" s="313">
        <v>69.35</v>
      </c>
      <c r="G30" s="313">
        <v>190.63</v>
      </c>
      <c r="H30" s="313">
        <v>191.43</v>
      </c>
      <c r="I30" s="314">
        <v>6.11</v>
      </c>
    </row>
    <row r="31" spans="1:9" ht="12.75" customHeight="1">
      <c r="A31" s="1424"/>
      <c r="B31" s="95" t="s">
        <v>512</v>
      </c>
      <c r="C31" s="898">
        <v>119.2</v>
      </c>
      <c r="D31" s="898">
        <v>118.2</v>
      </c>
      <c r="E31" s="898">
        <v>113.7</v>
      </c>
      <c r="F31" s="899">
        <v>114.5</v>
      </c>
      <c r="G31" s="899">
        <v>268.6</v>
      </c>
      <c r="H31" s="898">
        <v>109.4</v>
      </c>
      <c r="I31" s="897">
        <v>104.4</v>
      </c>
    </row>
    <row r="32" spans="1:9" ht="12.75" customHeight="1">
      <c r="A32" s="1424"/>
      <c r="B32" s="95" t="s">
        <v>513</v>
      </c>
      <c r="C32" s="898">
        <v>99.2</v>
      </c>
      <c r="D32" s="898">
        <v>98.2</v>
      </c>
      <c r="E32" s="898">
        <v>95.6</v>
      </c>
      <c r="F32" s="899">
        <v>87.1</v>
      </c>
      <c r="G32" s="896">
        <v>115.6</v>
      </c>
      <c r="H32" s="898">
        <v>98.2</v>
      </c>
      <c r="I32" s="900">
        <v>100.7</v>
      </c>
    </row>
    <row r="33" spans="1:9" ht="18" customHeight="1">
      <c r="A33" s="2105" t="s">
        <v>661</v>
      </c>
      <c r="B33" s="2105"/>
      <c r="C33" s="2105"/>
      <c r="D33" s="2105"/>
      <c r="E33" s="2105"/>
      <c r="F33" s="2105"/>
      <c r="G33" s="2105"/>
      <c r="H33" s="2105"/>
      <c r="I33" s="2105"/>
    </row>
    <row r="34" spans="1:9" ht="12" customHeight="1">
      <c r="A34" s="2106" t="s">
        <v>662</v>
      </c>
      <c r="B34" s="2106"/>
      <c r="C34" s="2106"/>
      <c r="D34" s="2106"/>
      <c r="E34" s="2106"/>
      <c r="F34" s="2106"/>
      <c r="G34" s="2106"/>
      <c r="H34" s="2106"/>
      <c r="I34" s="2106"/>
    </row>
  </sheetData>
  <mergeCells count="16">
    <mergeCell ref="A33:I33"/>
    <mergeCell ref="A34:I34"/>
    <mergeCell ref="G3:G9"/>
    <mergeCell ref="I2:K2"/>
    <mergeCell ref="H3:H10"/>
    <mergeCell ref="A3:B10"/>
    <mergeCell ref="C3:F3"/>
    <mergeCell ref="C10:G10"/>
    <mergeCell ref="I1:K1"/>
    <mergeCell ref="I3:I10"/>
    <mergeCell ref="A1:G1"/>
    <mergeCell ref="A2:G2"/>
    <mergeCell ref="C4:C9"/>
    <mergeCell ref="D4:D9"/>
    <mergeCell ref="E4:E9"/>
    <mergeCell ref="F4:F9"/>
  </mergeCells>
  <hyperlinks>
    <hyperlink ref="I1" location="'Spis tablic     List of tables'!A1" display="Powrót do spisu tablic"/>
    <hyperlink ref="I1:J1" location="'Spis tablic     List of tables'!A1" display="Powrót do spisu tablic"/>
    <hyperlink ref="I2" location="'Spis tablic     List of tables'!A1" display="Powrót do spisu tablic"/>
    <hyperlink ref="I1:K1" location="'Spis tablic     List of tables'!A63" display="Powrót do spisu tablic"/>
    <hyperlink ref="I2:K2" location="'Spis tablic     List of tables'!A6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topLeftCell="A1">
      <selection activeCell="P24" sqref="P24"/>
    </sheetView>
  </sheetViews>
  <sheetFormatPr defaultColWidth="9" defaultRowHeight="14.25"/>
  <cols>
    <col min="1" max="1" width="8.09765625" style="2" customWidth="1"/>
    <col min="2" max="2" width="13.59765625" style="2" customWidth="1"/>
    <col min="3" max="10" width="11.59765625" style="2" customWidth="1"/>
    <col min="11" max="16384" width="9" style="2" customWidth="1"/>
  </cols>
  <sheetData>
    <row r="1" spans="1:10" ht="14.25">
      <c r="A1" s="2116" t="s">
        <v>535</v>
      </c>
      <c r="B1" s="2116"/>
      <c r="C1" s="2116"/>
      <c r="D1" s="2116"/>
      <c r="E1" s="2116"/>
      <c r="F1" s="2116"/>
      <c r="G1" s="78"/>
      <c r="I1" s="78"/>
      <c r="J1" s="241" t="s">
        <v>494</v>
      </c>
    </row>
    <row r="2" spans="1:10" ht="14.25">
      <c r="A2" s="1806" t="s">
        <v>375</v>
      </c>
      <c r="B2" s="1806"/>
      <c r="C2" s="1806"/>
      <c r="D2" s="1806"/>
      <c r="E2" s="1806"/>
      <c r="F2" s="1806"/>
      <c r="G2" s="1123"/>
      <c r="H2" s="389"/>
      <c r="I2" s="1123"/>
      <c r="J2" s="1074" t="s">
        <v>495</v>
      </c>
    </row>
    <row r="3" spans="1:10" ht="33" customHeight="1">
      <c r="A3" s="2120" t="s">
        <v>961</v>
      </c>
      <c r="B3" s="2117"/>
      <c r="C3" s="2121" t="s">
        <v>962</v>
      </c>
      <c r="D3" s="2121"/>
      <c r="E3" s="2121"/>
      <c r="F3" s="2121"/>
      <c r="G3" s="2121"/>
      <c r="H3" s="2121"/>
      <c r="I3" s="2117" t="s">
        <v>1568</v>
      </c>
      <c r="J3" s="2118"/>
    </row>
    <row r="4" spans="1:10" ht="57" customHeight="1">
      <c r="A4" s="2120"/>
      <c r="B4" s="2117"/>
      <c r="C4" s="2121" t="s">
        <v>963</v>
      </c>
      <c r="D4" s="2121"/>
      <c r="E4" s="1083" t="s">
        <v>964</v>
      </c>
      <c r="F4" s="2117" t="s">
        <v>965</v>
      </c>
      <c r="G4" s="2117"/>
      <c r="H4" s="1083" t="s">
        <v>966</v>
      </c>
      <c r="I4" s="2117"/>
      <c r="J4" s="2118"/>
    </row>
    <row r="5" spans="1:10" ht="57" customHeight="1">
      <c r="A5" s="2120"/>
      <c r="B5" s="2117"/>
      <c r="C5" s="1085" t="s">
        <v>1566</v>
      </c>
      <c r="D5" s="1083" t="s">
        <v>967</v>
      </c>
      <c r="E5" s="2117" t="s">
        <v>1567</v>
      </c>
      <c r="F5" s="2117"/>
      <c r="G5" s="2117" t="s">
        <v>968</v>
      </c>
      <c r="H5" s="2117"/>
      <c r="I5" s="1083" t="s">
        <v>969</v>
      </c>
      <c r="J5" s="1084" t="s">
        <v>970</v>
      </c>
    </row>
    <row r="6" spans="1:10" s="389" customFormat="1" ht="19.5" customHeight="1">
      <c r="A6" s="1425">
        <v>2017</v>
      </c>
      <c r="B6" s="316" t="s">
        <v>280</v>
      </c>
      <c r="C6" s="901">
        <v>8.3</v>
      </c>
      <c r="D6" s="892">
        <v>8.8</v>
      </c>
      <c r="E6" s="892">
        <v>7</v>
      </c>
      <c r="F6" s="906">
        <v>7.1</v>
      </c>
      <c r="G6" s="892">
        <v>11.1</v>
      </c>
      <c r="H6" s="906">
        <v>3.4</v>
      </c>
      <c r="I6" s="891">
        <v>1.2</v>
      </c>
      <c r="J6" s="907">
        <v>1.1</v>
      </c>
    </row>
    <row r="7" spans="1:10" s="389" customFormat="1" ht="12.75" customHeight="1">
      <c r="A7" s="1425">
        <v>2018</v>
      </c>
      <c r="B7" s="316" t="s">
        <v>280</v>
      </c>
      <c r="C7" s="256">
        <v>7.3</v>
      </c>
      <c r="D7" s="902">
        <v>7.6</v>
      </c>
      <c r="E7" s="902">
        <v>6.2</v>
      </c>
      <c r="F7" s="902">
        <v>6</v>
      </c>
      <c r="G7" s="902">
        <v>10.6</v>
      </c>
      <c r="H7" s="903">
        <v>3.6</v>
      </c>
      <c r="I7" s="904">
        <v>1.1</v>
      </c>
      <c r="J7" s="1124">
        <v>1.3</v>
      </c>
    </row>
    <row r="8" spans="1:10" s="389" customFormat="1" ht="12.75" customHeight="1">
      <c r="A8" s="1414"/>
      <c r="B8" s="296"/>
      <c r="C8" s="428"/>
      <c r="D8" s="213"/>
      <c r="E8" s="213"/>
      <c r="F8" s="213"/>
      <c r="G8" s="213"/>
      <c r="H8" s="213"/>
      <c r="I8" s="213"/>
      <c r="J8" s="441"/>
    </row>
    <row r="9" spans="1:10" s="389" customFormat="1" ht="12.75" customHeight="1">
      <c r="A9" s="1415">
        <v>2018</v>
      </c>
      <c r="B9" s="296" t="s">
        <v>212</v>
      </c>
      <c r="C9" s="428">
        <v>7.4</v>
      </c>
      <c r="D9" s="213" t="s">
        <v>447</v>
      </c>
      <c r="E9" s="213">
        <v>6.3</v>
      </c>
      <c r="F9" s="213">
        <v>6.9</v>
      </c>
      <c r="G9" s="213">
        <v>15.8</v>
      </c>
      <c r="H9" s="213">
        <v>3.7</v>
      </c>
      <c r="I9" s="213">
        <v>1.2</v>
      </c>
      <c r="J9" s="441">
        <v>1.3</v>
      </c>
    </row>
    <row r="10" spans="1:10" s="389" customFormat="1" ht="12.75" customHeight="1">
      <c r="A10" s="1414"/>
      <c r="B10" s="296" t="s">
        <v>213</v>
      </c>
      <c r="C10" s="428">
        <v>7.4</v>
      </c>
      <c r="D10" s="213" t="s">
        <v>447</v>
      </c>
      <c r="E10" s="213">
        <v>6.3</v>
      </c>
      <c r="F10" s="213">
        <v>6.8</v>
      </c>
      <c r="G10" s="213">
        <v>11.5</v>
      </c>
      <c r="H10" s="213">
        <v>3.7</v>
      </c>
      <c r="I10" s="213">
        <v>1.1</v>
      </c>
      <c r="J10" s="441">
        <v>1.4</v>
      </c>
    </row>
    <row r="11" spans="1:10" s="389" customFormat="1" ht="12.75" customHeight="1">
      <c r="A11" s="1414"/>
      <c r="B11" s="296" t="s">
        <v>214</v>
      </c>
      <c r="C11" s="428">
        <v>7.9</v>
      </c>
      <c r="D11" s="213" t="s">
        <v>447</v>
      </c>
      <c r="E11" s="213">
        <v>6.6</v>
      </c>
      <c r="F11" s="213">
        <v>6.5</v>
      </c>
      <c r="G11" s="213">
        <v>9.5</v>
      </c>
      <c r="H11" s="213">
        <v>3.8</v>
      </c>
      <c r="I11" s="213">
        <v>1.1</v>
      </c>
      <c r="J11" s="441">
        <v>1.3</v>
      </c>
    </row>
    <row r="12" spans="1:10" s="389" customFormat="1" ht="12.75" customHeight="1">
      <c r="A12" s="1414"/>
      <c r="B12" s="296" t="s">
        <v>215</v>
      </c>
      <c r="C12" s="428">
        <v>8.1</v>
      </c>
      <c r="D12" s="213">
        <v>7.5</v>
      </c>
      <c r="E12" s="213">
        <v>7</v>
      </c>
      <c r="F12" s="213">
        <v>5.7</v>
      </c>
      <c r="G12" s="213">
        <v>11.7</v>
      </c>
      <c r="H12" s="213">
        <v>3.8</v>
      </c>
      <c r="I12" s="213">
        <v>1.1</v>
      </c>
      <c r="J12" s="441">
        <v>1.2</v>
      </c>
    </row>
    <row r="13" spans="1:10" s="389" customFormat="1" ht="12.75" customHeight="1">
      <c r="A13" s="1414"/>
      <c r="B13" s="296" t="s">
        <v>216</v>
      </c>
      <c r="C13" s="428">
        <v>8.3</v>
      </c>
      <c r="D13" s="213">
        <v>8.2</v>
      </c>
      <c r="E13" s="213">
        <v>7.3</v>
      </c>
      <c r="F13" s="213">
        <v>6.1</v>
      </c>
      <c r="G13" s="213">
        <v>11.7</v>
      </c>
      <c r="H13" s="213">
        <v>4.1</v>
      </c>
      <c r="I13" s="213">
        <v>1</v>
      </c>
      <c r="J13" s="441">
        <v>1.1</v>
      </c>
    </row>
    <row r="14" spans="1:10" s="389" customFormat="1" ht="12.75" customHeight="1">
      <c r="A14" s="1414"/>
      <c r="B14" s="296" t="s">
        <v>217</v>
      </c>
      <c r="C14" s="428">
        <v>7.1</v>
      </c>
      <c r="D14" s="213">
        <v>7.9</v>
      </c>
      <c r="E14" s="213">
        <v>6.6</v>
      </c>
      <c r="F14" s="213">
        <v>5.7</v>
      </c>
      <c r="G14" s="213">
        <v>10.3</v>
      </c>
      <c r="H14" s="213">
        <v>3.8</v>
      </c>
      <c r="I14" s="213">
        <v>1</v>
      </c>
      <c r="J14" s="441">
        <v>1.2</v>
      </c>
    </row>
    <row r="15" spans="1:10" s="389" customFormat="1" ht="12.75" customHeight="1">
      <c r="A15" s="298"/>
      <c r="B15" s="177" t="s">
        <v>218</v>
      </c>
      <c r="C15" s="428">
        <v>6.9</v>
      </c>
      <c r="D15" s="905">
        <v>6.9</v>
      </c>
      <c r="E15" s="905">
        <v>6</v>
      </c>
      <c r="F15" s="905">
        <v>5.6</v>
      </c>
      <c r="G15" s="905">
        <v>6.9</v>
      </c>
      <c r="H15" s="905">
        <v>3.5</v>
      </c>
      <c r="I15" s="905">
        <v>1</v>
      </c>
      <c r="J15" s="964">
        <v>1.3</v>
      </c>
    </row>
    <row r="16" spans="1:10" s="389" customFormat="1" ht="12.75" customHeight="1">
      <c r="A16" s="298"/>
      <c r="B16" s="177" t="s">
        <v>219</v>
      </c>
      <c r="C16" s="428">
        <v>6.5</v>
      </c>
      <c r="D16" s="905" t="s">
        <v>447</v>
      </c>
      <c r="E16" s="905">
        <v>5.7</v>
      </c>
      <c r="F16" s="905">
        <v>5.2</v>
      </c>
      <c r="G16" s="905">
        <v>7.2</v>
      </c>
      <c r="H16" s="905">
        <v>3.3</v>
      </c>
      <c r="I16" s="905">
        <v>1</v>
      </c>
      <c r="J16" s="964">
        <v>1.3</v>
      </c>
    </row>
    <row r="17" spans="1:10" s="389" customFormat="1" ht="12.75" customHeight="1">
      <c r="A17" s="298"/>
      <c r="B17" s="286" t="s">
        <v>220</v>
      </c>
      <c r="C17" s="428">
        <v>6.3</v>
      </c>
      <c r="D17" s="905">
        <v>6.9</v>
      </c>
      <c r="E17" s="905">
        <v>5.3</v>
      </c>
      <c r="F17" s="905">
        <v>4.7</v>
      </c>
      <c r="G17" s="905">
        <v>6</v>
      </c>
      <c r="H17" s="905">
        <v>3.2</v>
      </c>
      <c r="I17" s="905">
        <v>1</v>
      </c>
      <c r="J17" s="964">
        <v>1.3</v>
      </c>
    </row>
    <row r="18" spans="1:10" s="389" customFormat="1" ht="12.75" customHeight="1">
      <c r="A18" s="1414"/>
      <c r="B18" s="296"/>
      <c r="C18" s="428"/>
      <c r="D18" s="213"/>
      <c r="E18" s="213"/>
      <c r="F18" s="213"/>
      <c r="G18" s="213"/>
      <c r="H18" s="213"/>
      <c r="I18" s="213"/>
      <c r="J18" s="441"/>
    </row>
    <row r="19" spans="1:12" s="389" customFormat="1" ht="12.75" customHeight="1">
      <c r="A19" s="1415">
        <v>2019</v>
      </c>
      <c r="B19" s="296" t="s">
        <v>221</v>
      </c>
      <c r="C19" s="428">
        <v>6.3</v>
      </c>
      <c r="D19" s="213">
        <v>11.4</v>
      </c>
      <c r="E19" s="213">
        <v>5.3</v>
      </c>
      <c r="F19" s="213">
        <v>4.5</v>
      </c>
      <c r="G19" s="213">
        <v>6.7</v>
      </c>
      <c r="H19" s="213">
        <v>3.1</v>
      </c>
      <c r="I19" s="213">
        <v>1</v>
      </c>
      <c r="J19" s="441">
        <v>1.5</v>
      </c>
      <c r="L19" s="28"/>
    </row>
    <row r="20" spans="1:10" s="389" customFormat="1" ht="12.75" customHeight="1">
      <c r="A20" s="1414"/>
      <c r="B20" s="296" t="s">
        <v>222</v>
      </c>
      <c r="C20" s="428">
        <v>6.5</v>
      </c>
      <c r="D20" s="905" t="s">
        <v>447</v>
      </c>
      <c r="E20" s="213">
        <v>5.3</v>
      </c>
      <c r="F20" s="213">
        <v>4</v>
      </c>
      <c r="G20" s="213">
        <v>6</v>
      </c>
      <c r="H20" s="213">
        <v>3.2</v>
      </c>
      <c r="I20" s="1371">
        <v>1</v>
      </c>
      <c r="J20" s="1370">
        <v>1.4</v>
      </c>
    </row>
    <row r="21" spans="1:10" s="389" customFormat="1" ht="12.75" customHeight="1">
      <c r="A21" s="1414"/>
      <c r="B21" s="296" t="s">
        <v>211</v>
      </c>
      <c r="C21" s="428">
        <v>6.7</v>
      </c>
      <c r="D21" s="905" t="s">
        <v>447</v>
      </c>
      <c r="E21" s="1371">
        <v>5.5</v>
      </c>
      <c r="F21" s="1317">
        <v>4.3</v>
      </c>
      <c r="G21" s="1317">
        <v>5.2</v>
      </c>
      <c r="H21" s="1317">
        <v>3.5</v>
      </c>
      <c r="I21" s="1317">
        <v>1.1</v>
      </c>
      <c r="J21" s="1370">
        <v>1.3</v>
      </c>
    </row>
    <row r="22" spans="1:10" s="389" customFormat="1" ht="12.75" customHeight="1">
      <c r="A22" s="298"/>
      <c r="B22" s="296" t="s">
        <v>212</v>
      </c>
      <c r="C22" s="214">
        <v>7.7</v>
      </c>
      <c r="D22" s="905">
        <v>8.9</v>
      </c>
      <c r="E22" s="1317">
        <v>6.7</v>
      </c>
      <c r="F22" s="1317">
        <v>4.8</v>
      </c>
      <c r="G22" s="1317">
        <v>4.6</v>
      </c>
      <c r="H22" s="1317">
        <v>4.5</v>
      </c>
      <c r="I22" s="1317">
        <v>1.1</v>
      </c>
      <c r="J22" s="1370">
        <v>1</v>
      </c>
    </row>
    <row r="23" spans="1:10" s="389" customFormat="1" ht="12.75" customHeight="1">
      <c r="A23" s="298"/>
      <c r="B23" s="296" t="s">
        <v>213</v>
      </c>
      <c r="C23" s="214">
        <v>7.6</v>
      </c>
      <c r="D23" s="905">
        <v>7.7</v>
      </c>
      <c r="E23" s="1317">
        <v>6.5</v>
      </c>
      <c r="F23" s="1317">
        <v>3.3</v>
      </c>
      <c r="G23" s="1317">
        <v>3.2</v>
      </c>
      <c r="H23" s="1317">
        <v>4.2</v>
      </c>
      <c r="I23" s="1317">
        <v>1.1</v>
      </c>
      <c r="J23" s="1370">
        <v>1.1</v>
      </c>
    </row>
    <row r="24" spans="1:10" s="389" customFormat="1" ht="12.75" customHeight="1">
      <c r="A24" s="298"/>
      <c r="B24" s="296" t="s">
        <v>214</v>
      </c>
      <c r="C24" s="214">
        <v>8.4</v>
      </c>
      <c r="D24" s="905">
        <v>8</v>
      </c>
      <c r="E24" s="1317">
        <v>7.3</v>
      </c>
      <c r="F24" s="1317">
        <v>3</v>
      </c>
      <c r="G24" s="1317">
        <v>4.2</v>
      </c>
      <c r="H24" s="1317">
        <v>4.6</v>
      </c>
      <c r="I24" s="1317">
        <v>1.2</v>
      </c>
      <c r="J24" s="1370">
        <v>1.1</v>
      </c>
    </row>
    <row r="25" spans="1:10" s="389" customFormat="1" ht="18" customHeight="1">
      <c r="A25" s="2119" t="s">
        <v>1432</v>
      </c>
      <c r="B25" s="2119"/>
      <c r="C25" s="2119"/>
      <c r="D25" s="2119"/>
      <c r="E25" s="2119"/>
      <c r="F25" s="359"/>
      <c r="G25" s="359"/>
      <c r="H25" s="359"/>
      <c r="I25" s="359"/>
      <c r="J25" s="359"/>
    </row>
    <row r="26" spans="1:10" s="389" customFormat="1" ht="14.25">
      <c r="A26" s="1788" t="s">
        <v>1433</v>
      </c>
      <c r="B26" s="1788"/>
      <c r="C26" s="1788"/>
      <c r="D26" s="1788"/>
      <c r="E26" s="1788"/>
      <c r="F26" s="359"/>
      <c r="G26" s="359"/>
      <c r="H26" s="359"/>
      <c r="I26" s="359"/>
      <c r="J26" s="359"/>
    </row>
  </sheetData>
  <mergeCells count="11">
    <mergeCell ref="A1:F1"/>
    <mergeCell ref="A2:F2"/>
    <mergeCell ref="I3:J4"/>
    <mergeCell ref="A26:E26"/>
    <mergeCell ref="A25:E25"/>
    <mergeCell ref="A3:B5"/>
    <mergeCell ref="C3:H3"/>
    <mergeCell ref="C4:D4"/>
    <mergeCell ref="E5:F5"/>
    <mergeCell ref="F4:G4"/>
    <mergeCell ref="G5:H5"/>
  </mergeCells>
  <hyperlinks>
    <hyperlink ref="J1" location="'Spis tablic     List of tables'!A65" display="Powrót do spisu tablic"/>
    <hyperlink ref="J2" location="'Spis tablic     List of tables'!A66"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showGridLines="0" workbookViewId="0" topLeftCell="A1">
      <selection activeCell="P24" sqref="P24"/>
    </sheetView>
  </sheetViews>
  <sheetFormatPr defaultColWidth="9" defaultRowHeight="14.25"/>
  <cols>
    <col min="1" max="1" width="8.59765625" style="24" customWidth="1"/>
    <col min="2" max="2" width="13.59765625" style="24" customWidth="1"/>
    <col min="3" max="3" width="10" style="24" customWidth="1"/>
    <col min="4" max="14" width="9.59765625" style="24" customWidth="1"/>
    <col min="15" max="16384" width="9" style="24" customWidth="1"/>
  </cols>
  <sheetData>
    <row r="1" spans="1:9" ht="15" customHeight="1">
      <c r="A1" s="2127" t="s">
        <v>418</v>
      </c>
      <c r="B1" s="2127"/>
      <c r="C1" s="2127"/>
      <c r="D1" s="2127"/>
      <c r="I1" s="241" t="s">
        <v>494</v>
      </c>
    </row>
    <row r="2" spans="1:14" ht="15" customHeight="1">
      <c r="A2" s="2128" t="s">
        <v>419</v>
      </c>
      <c r="B2" s="2128"/>
      <c r="C2" s="2128"/>
      <c r="D2" s="2128"/>
      <c r="E2" s="1222"/>
      <c r="F2" s="1222"/>
      <c r="G2" s="1222"/>
      <c r="H2" s="1222"/>
      <c r="I2" s="1219" t="s">
        <v>495</v>
      </c>
      <c r="J2" s="1222"/>
      <c r="K2" s="1222"/>
      <c r="L2" s="1222"/>
      <c r="M2" s="1222"/>
      <c r="N2" s="1222"/>
    </row>
    <row r="3" spans="1:14" ht="14.85" customHeight="1">
      <c r="A3" s="1866" t="s">
        <v>1569</v>
      </c>
      <c r="B3" s="1866"/>
      <c r="C3" s="1866"/>
      <c r="D3" s="1866"/>
      <c r="E3" s="1866"/>
      <c r="F3" s="1222"/>
      <c r="G3" s="1222"/>
      <c r="H3" s="1222"/>
      <c r="I3" s="1222"/>
      <c r="J3" s="1222"/>
      <c r="K3" s="1222"/>
      <c r="L3" s="1222"/>
      <c r="M3" s="1222"/>
      <c r="N3" s="1222"/>
    </row>
    <row r="4" spans="1:14" ht="14.85" customHeight="1">
      <c r="A4" s="2129" t="s">
        <v>1570</v>
      </c>
      <c r="B4" s="2129"/>
      <c r="C4" s="2129"/>
      <c r="D4" s="2129"/>
      <c r="E4" s="1222"/>
      <c r="F4" s="1222"/>
      <c r="G4" s="1222"/>
      <c r="H4" s="1222"/>
      <c r="I4" s="1222"/>
      <c r="J4" s="1222"/>
      <c r="K4" s="1222"/>
      <c r="L4" s="1222"/>
      <c r="M4" s="1222"/>
      <c r="N4" s="1222"/>
    </row>
    <row r="5" spans="1:14" s="34" customFormat="1" ht="15" customHeight="1">
      <c r="A5" s="1822" t="s">
        <v>1200</v>
      </c>
      <c r="B5" s="2132"/>
      <c r="C5" s="1221"/>
      <c r="D5" s="1822"/>
      <c r="E5" s="2134"/>
      <c r="F5" s="2134"/>
      <c r="G5" s="2135"/>
      <c r="H5" s="2130" t="s">
        <v>1201</v>
      </c>
      <c r="I5" s="2131"/>
      <c r="J5" s="2131"/>
      <c r="K5" s="2131"/>
      <c r="L5" s="2131"/>
      <c r="M5" s="2131"/>
      <c r="N5" s="2131"/>
    </row>
    <row r="6" spans="1:14" s="34" customFormat="1" ht="15" customHeight="1">
      <c r="A6" s="1857"/>
      <c r="B6" s="1858"/>
      <c r="C6" s="1829" t="s">
        <v>719</v>
      </c>
      <c r="D6" s="1221"/>
      <c r="E6" s="1835"/>
      <c r="F6" s="1835"/>
      <c r="G6" s="2099"/>
      <c r="H6" s="1834" t="s">
        <v>1571</v>
      </c>
      <c r="I6" s="2133"/>
      <c r="J6" s="2133"/>
      <c r="K6" s="2124" t="s">
        <v>1202</v>
      </c>
      <c r="L6" s="1862" t="s">
        <v>1203</v>
      </c>
      <c r="M6" s="1862" t="s">
        <v>1204</v>
      </c>
      <c r="N6" s="1828" t="s">
        <v>1205</v>
      </c>
    </row>
    <row r="7" spans="1:14" s="34" customFormat="1" ht="15" customHeight="1">
      <c r="A7" s="1857"/>
      <c r="B7" s="1858"/>
      <c r="C7" s="1829"/>
      <c r="D7" s="1223"/>
      <c r="E7" s="1834" t="s">
        <v>1206</v>
      </c>
      <c r="F7" s="1835"/>
      <c r="G7" s="2099"/>
      <c r="H7" s="1862" t="s">
        <v>741</v>
      </c>
      <c r="I7" s="1862" t="s">
        <v>869</v>
      </c>
      <c r="J7" s="1822" t="s">
        <v>1207</v>
      </c>
      <c r="K7" s="1829"/>
      <c r="L7" s="1829"/>
      <c r="M7" s="2125"/>
      <c r="N7" s="1856"/>
    </row>
    <row r="8" spans="1:14" s="34" customFormat="1" ht="195.75" customHeight="1">
      <c r="A8" s="1857"/>
      <c r="B8" s="1858"/>
      <c r="C8" s="1869"/>
      <c r="D8" s="1225" t="s">
        <v>1208</v>
      </c>
      <c r="E8" s="47" t="s">
        <v>1209</v>
      </c>
      <c r="F8" s="47" t="s">
        <v>1210</v>
      </c>
      <c r="G8" s="47" t="s">
        <v>1211</v>
      </c>
      <c r="H8" s="1830"/>
      <c r="I8" s="1830"/>
      <c r="J8" s="1826"/>
      <c r="K8" s="1830"/>
      <c r="L8" s="1830"/>
      <c r="M8" s="2126"/>
      <c r="N8" s="2102"/>
    </row>
    <row r="9" spans="1:14" s="34" customFormat="1" ht="24.95" customHeight="1">
      <c r="A9" s="1855"/>
      <c r="B9" s="1859"/>
      <c r="C9" s="2122" t="s">
        <v>1395</v>
      </c>
      <c r="D9" s="2123"/>
      <c r="E9" s="2123"/>
      <c r="F9" s="2123"/>
      <c r="G9" s="2123"/>
      <c r="H9" s="2123"/>
      <c r="I9" s="2123"/>
      <c r="J9" s="2123"/>
      <c r="K9" s="2123"/>
      <c r="L9" s="2123"/>
      <c r="M9" s="2123"/>
      <c r="N9" s="2123"/>
    </row>
    <row r="10" spans="1:14" s="34" customFormat="1" ht="14.85" customHeight="1">
      <c r="A10" s="648">
        <v>2018</v>
      </c>
      <c r="B10" s="649" t="s">
        <v>282</v>
      </c>
      <c r="C10" s="117">
        <v>220426</v>
      </c>
      <c r="D10" s="117">
        <v>220426</v>
      </c>
      <c r="E10" s="117">
        <v>53936</v>
      </c>
      <c r="F10" s="117">
        <v>146540</v>
      </c>
      <c r="G10" s="117">
        <v>19675</v>
      </c>
      <c r="H10" s="117">
        <v>175457</v>
      </c>
      <c r="I10" s="117">
        <v>143078</v>
      </c>
      <c r="J10" s="117">
        <v>8230</v>
      </c>
      <c r="K10" s="117">
        <v>3993</v>
      </c>
      <c r="L10" s="117">
        <v>11372</v>
      </c>
      <c r="M10" s="474">
        <v>4034</v>
      </c>
      <c r="N10" s="474">
        <v>21911</v>
      </c>
    </row>
    <row r="11" spans="1:14" s="34" customFormat="1" ht="14.85" customHeight="1">
      <c r="A11" s="648"/>
      <c r="B11" s="649" t="s">
        <v>660</v>
      </c>
      <c r="C11" s="422">
        <v>527507</v>
      </c>
      <c r="D11" s="422">
        <v>527507</v>
      </c>
      <c r="E11" s="422">
        <v>184795</v>
      </c>
      <c r="F11" s="422">
        <v>299920</v>
      </c>
      <c r="G11" s="422">
        <v>42311</v>
      </c>
      <c r="H11" s="422">
        <v>384168</v>
      </c>
      <c r="I11" s="422">
        <v>297319</v>
      </c>
      <c r="J11" s="422">
        <v>20198</v>
      </c>
      <c r="K11" s="422">
        <v>9425</v>
      </c>
      <c r="L11" s="422">
        <v>37499</v>
      </c>
      <c r="M11" s="474">
        <v>7682</v>
      </c>
      <c r="N11" s="474">
        <v>69184</v>
      </c>
    </row>
    <row r="12" spans="1:14" s="34" customFormat="1" ht="14.85" customHeight="1">
      <c r="A12" s="648"/>
      <c r="B12" s="402" t="s">
        <v>654</v>
      </c>
      <c r="C12" s="422">
        <v>878059</v>
      </c>
      <c r="D12" s="422">
        <v>878059</v>
      </c>
      <c r="E12" s="422">
        <v>273251</v>
      </c>
      <c r="F12" s="422">
        <v>526668</v>
      </c>
      <c r="G12" s="422">
        <v>77420</v>
      </c>
      <c r="H12" s="422">
        <v>649970</v>
      </c>
      <c r="I12" s="422">
        <v>535603</v>
      </c>
      <c r="J12" s="422">
        <v>31511</v>
      </c>
      <c r="K12" s="422">
        <v>14490</v>
      </c>
      <c r="L12" s="422">
        <v>64623</v>
      </c>
      <c r="M12" s="474">
        <v>14949</v>
      </c>
      <c r="N12" s="474">
        <v>99117</v>
      </c>
    </row>
    <row r="13" spans="1:14" s="34" customFormat="1" ht="14.85" customHeight="1">
      <c r="A13" s="648"/>
      <c r="B13" s="402" t="s">
        <v>280</v>
      </c>
      <c r="C13" s="422">
        <v>1439956</v>
      </c>
      <c r="D13" s="422">
        <v>1439956</v>
      </c>
      <c r="E13" s="422">
        <v>414600</v>
      </c>
      <c r="F13" s="422">
        <v>909593</v>
      </c>
      <c r="G13" s="422">
        <v>109617</v>
      </c>
      <c r="H13" s="422">
        <v>1100923</v>
      </c>
      <c r="I13" s="422">
        <v>902909</v>
      </c>
      <c r="J13" s="422">
        <v>65356</v>
      </c>
      <c r="K13" s="422">
        <v>23075</v>
      </c>
      <c r="L13" s="422">
        <v>97875</v>
      </c>
      <c r="M13" s="474">
        <v>20025</v>
      </c>
      <c r="N13" s="474">
        <v>133566</v>
      </c>
    </row>
    <row r="14" spans="1:14" s="34" customFormat="1" ht="14.85" customHeight="1">
      <c r="A14" s="648"/>
      <c r="B14" s="402"/>
      <c r="C14" s="422"/>
      <c r="D14" s="422"/>
      <c r="E14" s="422"/>
      <c r="F14" s="422"/>
      <c r="G14" s="422"/>
      <c r="H14" s="422"/>
      <c r="I14" s="422"/>
      <c r="J14" s="422"/>
      <c r="K14" s="422"/>
      <c r="L14" s="422"/>
      <c r="M14" s="474"/>
      <c r="N14" s="474"/>
    </row>
    <row r="15" spans="1:14" s="34" customFormat="1" ht="14.85" customHeight="1">
      <c r="A15" s="648">
        <v>2019</v>
      </c>
      <c r="B15" s="649" t="s">
        <v>282</v>
      </c>
      <c r="C15" s="422">
        <v>314804</v>
      </c>
      <c r="D15" s="422">
        <v>314804</v>
      </c>
      <c r="E15" s="422">
        <v>87396</v>
      </c>
      <c r="F15" s="422">
        <v>203625</v>
      </c>
      <c r="G15" s="422">
        <v>23348</v>
      </c>
      <c r="H15" s="422">
        <v>247636</v>
      </c>
      <c r="I15" s="422">
        <v>205169</v>
      </c>
      <c r="J15" s="422">
        <v>7137</v>
      </c>
      <c r="K15" s="422">
        <v>3953</v>
      </c>
      <c r="L15" s="422">
        <v>18926</v>
      </c>
      <c r="M15" s="474">
        <v>7490</v>
      </c>
      <c r="N15" s="474">
        <v>27333</v>
      </c>
    </row>
    <row r="16" spans="1:14" s="34" customFormat="1" ht="14.85" customHeight="1">
      <c r="A16" s="1343"/>
      <c r="B16" s="649" t="s">
        <v>660</v>
      </c>
      <c r="C16" s="422">
        <v>658732</v>
      </c>
      <c r="D16" s="422">
        <v>658732</v>
      </c>
      <c r="E16" s="422">
        <v>204058</v>
      </c>
      <c r="F16" s="422">
        <v>391467</v>
      </c>
      <c r="G16" s="422">
        <v>62806</v>
      </c>
      <c r="H16" s="422">
        <v>464517</v>
      </c>
      <c r="I16" s="422">
        <v>382164</v>
      </c>
      <c r="J16" s="422">
        <v>22803</v>
      </c>
      <c r="K16" s="422">
        <v>24432</v>
      </c>
      <c r="L16" s="422">
        <v>48686</v>
      </c>
      <c r="M16" s="474">
        <v>20283</v>
      </c>
      <c r="N16" s="474">
        <v>78205</v>
      </c>
    </row>
    <row r="17" spans="1:17" s="34" customFormat="1" ht="14.85" customHeight="1">
      <c r="A17" s="648"/>
      <c r="B17" s="404" t="s">
        <v>512</v>
      </c>
      <c r="C17" s="443">
        <v>124.91739446111616</v>
      </c>
      <c r="D17" s="443">
        <v>124.91739446111616</v>
      </c>
      <c r="E17" s="443">
        <v>110.42398333288239</v>
      </c>
      <c r="F17" s="443">
        <v>130.5344758602294</v>
      </c>
      <c r="G17" s="443">
        <v>148.4389402283094</v>
      </c>
      <c r="H17" s="443">
        <v>120.9150684075717</v>
      </c>
      <c r="I17" s="443">
        <v>128.53668954893564</v>
      </c>
      <c r="J17" s="443">
        <v>112.89731656599665</v>
      </c>
      <c r="K17" s="443">
        <v>259.2254641909814</v>
      </c>
      <c r="L17" s="443">
        <v>129.83279554121444</v>
      </c>
      <c r="M17" s="443">
        <v>264.0328039573028</v>
      </c>
      <c r="N17" s="407">
        <v>113.03914199814986</v>
      </c>
      <c r="O17" s="1491"/>
      <c r="Q17" s="1447"/>
    </row>
    <row r="18" spans="1:14" ht="12.75" customHeight="1">
      <c r="A18" s="2100" t="s">
        <v>1212</v>
      </c>
      <c r="B18" s="2100"/>
      <c r="C18" s="2100"/>
      <c r="D18" s="2100"/>
      <c r="E18" s="2100"/>
      <c r="F18" s="2100"/>
      <c r="G18" s="2100"/>
      <c r="H18" s="2100"/>
      <c r="I18" s="2100"/>
      <c r="J18" s="2100"/>
      <c r="K18" s="2100"/>
      <c r="L18" s="2100"/>
      <c r="M18" s="2100"/>
      <c r="N18" s="2100"/>
    </row>
    <row r="19" spans="1:14" ht="12.75" customHeight="1">
      <c r="A19" s="2101" t="s">
        <v>649</v>
      </c>
      <c r="B19" s="2101"/>
      <c r="C19" s="2101"/>
      <c r="D19" s="2101"/>
      <c r="E19" s="2101"/>
      <c r="F19" s="2101"/>
      <c r="G19" s="2101"/>
      <c r="H19" s="2101"/>
      <c r="I19" s="2101"/>
      <c r="J19" s="2101"/>
      <c r="K19" s="2101"/>
      <c r="L19" s="2101"/>
      <c r="M19" s="2101"/>
      <c r="N19" s="2101"/>
    </row>
    <row r="20" spans="1:14" ht="12.75" customHeight="1">
      <c r="A20" s="44"/>
      <c r="B20" s="44"/>
      <c r="C20" s="44"/>
      <c r="D20" s="44"/>
      <c r="E20" s="44"/>
      <c r="F20" s="44"/>
      <c r="G20" s="44"/>
      <c r="H20" s="44"/>
      <c r="K20" s="34"/>
      <c r="L20" s="34"/>
      <c r="M20" s="34"/>
      <c r="N20" s="34"/>
    </row>
    <row r="21" spans="1:14" ht="12.75" customHeight="1">
      <c r="A21" s="44"/>
      <c r="B21" s="44"/>
      <c r="C21" s="182"/>
      <c r="D21" s="182"/>
      <c r="E21" s="182"/>
      <c r="F21" s="182"/>
      <c r="G21" s="1490"/>
      <c r="H21" s="182"/>
      <c r="I21" s="182"/>
      <c r="J21" s="182"/>
      <c r="K21" s="182"/>
      <c r="L21" s="182"/>
      <c r="M21" s="182"/>
      <c r="N21" s="182"/>
    </row>
    <row r="22" spans="1:14" ht="12.75" customHeight="1">
      <c r="A22" s="44"/>
      <c r="B22" s="44"/>
      <c r="C22" s="44"/>
      <c r="D22" s="44"/>
      <c r="E22" s="44"/>
      <c r="F22" s="44"/>
      <c r="G22" s="44"/>
      <c r="H22" s="44"/>
      <c r="K22" s="34"/>
      <c r="L22" s="34"/>
      <c r="M22" s="34"/>
      <c r="N22" s="34"/>
    </row>
    <row r="23" ht="14.25">
      <c r="C23" s="75"/>
    </row>
    <row r="24" ht="14.25">
      <c r="C24" s="74"/>
    </row>
    <row r="25" ht="14.25">
      <c r="C25" s="76"/>
    </row>
  </sheetData>
  <mergeCells count="21">
    <mergeCell ref="A19:N19"/>
    <mergeCell ref="A1:D1"/>
    <mergeCell ref="A2:D2"/>
    <mergeCell ref="A3:E3"/>
    <mergeCell ref="A4:D4"/>
    <mergeCell ref="E7:G7"/>
    <mergeCell ref="H5:N5"/>
    <mergeCell ref="E6:G6"/>
    <mergeCell ref="A5:B9"/>
    <mergeCell ref="C6:C8"/>
    <mergeCell ref="H6:J6"/>
    <mergeCell ref="H7:H8"/>
    <mergeCell ref="I7:I8"/>
    <mergeCell ref="D5:G5"/>
    <mergeCell ref="J7:J8"/>
    <mergeCell ref="A18:N18"/>
    <mergeCell ref="C9:N9"/>
    <mergeCell ref="K6:K8"/>
    <mergeCell ref="L6:L8"/>
    <mergeCell ref="M6:M8"/>
    <mergeCell ref="N6:N8"/>
  </mergeCells>
  <hyperlinks>
    <hyperlink ref="I1" location="'Spis tablic     List of tables'!A67" display="Powrót do spisu tablic"/>
    <hyperlink ref="I2" location="'Spis tablic     List of tables'!A68" display="Return to list tables"/>
  </hyperlinks>
  <printOptions/>
  <pageMargins left="0.2755905511811024" right="0.2755905511811024" top="0.1968503937007874" bottom="0.1968503937007874" header="0.31496062992125984" footer="0.31496062992125984"/>
  <pageSetup fitToHeight="1" fitToWidth="1" horizontalDpi="600" verticalDpi="600" orientation="landscape" paperSize="9" scale="94"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workbookViewId="0" topLeftCell="A1">
      <selection activeCell="P24" sqref="P24"/>
    </sheetView>
  </sheetViews>
  <sheetFormatPr defaultColWidth="9" defaultRowHeight="14.25"/>
  <cols>
    <col min="1" max="1" width="8" style="2" customWidth="1"/>
    <col min="2" max="2" width="13.59765625" style="2" customWidth="1"/>
    <col min="3" max="3" width="13.5" style="2" customWidth="1"/>
    <col min="4" max="6" width="7.59765625" style="2" customWidth="1"/>
    <col min="7" max="7" width="8.8984375" style="2" customWidth="1"/>
    <col min="8" max="15" width="7.59765625" style="2" customWidth="1"/>
    <col min="16" max="16384" width="9" style="2" customWidth="1"/>
  </cols>
  <sheetData>
    <row r="1" spans="1:14" ht="14.85" customHeight="1">
      <c r="A1" s="1736" t="s">
        <v>534</v>
      </c>
      <c r="B1" s="1736"/>
      <c r="C1" s="1736"/>
      <c r="D1" s="1736"/>
      <c r="E1" s="1736"/>
      <c r="F1" s="1736"/>
      <c r="G1" s="1736"/>
      <c r="H1" s="3"/>
      <c r="I1" s="12"/>
      <c r="J1" s="12"/>
      <c r="K1" s="12"/>
      <c r="L1" s="12"/>
      <c r="M1" s="241" t="s">
        <v>494</v>
      </c>
      <c r="N1" s="52"/>
    </row>
    <row r="2" spans="1:15" ht="14.85" customHeight="1">
      <c r="A2" s="1806" t="s">
        <v>223</v>
      </c>
      <c r="B2" s="1806"/>
      <c r="C2" s="1806"/>
      <c r="D2" s="1806"/>
      <c r="E2" s="1806"/>
      <c r="F2" s="1806"/>
      <c r="G2" s="1806"/>
      <c r="H2" s="12"/>
      <c r="I2" s="12"/>
      <c r="J2" s="12"/>
      <c r="K2" s="12"/>
      <c r="L2" s="12"/>
      <c r="M2" s="215" t="s">
        <v>495</v>
      </c>
      <c r="N2" s="52"/>
      <c r="O2" s="389"/>
    </row>
    <row r="3" spans="1:15" ht="14.25" customHeight="1">
      <c r="A3" s="1741" t="s">
        <v>684</v>
      </c>
      <c r="B3" s="1754"/>
      <c r="C3" s="2140" t="s">
        <v>675</v>
      </c>
      <c r="D3" s="134"/>
      <c r="E3" s="134"/>
      <c r="F3" s="137"/>
      <c r="G3" s="2137" t="s">
        <v>676</v>
      </c>
      <c r="H3" s="1740" t="s">
        <v>677</v>
      </c>
      <c r="I3" s="1741"/>
      <c r="J3" s="1741"/>
      <c r="K3" s="1741"/>
      <c r="L3" s="1741"/>
      <c r="M3" s="1741"/>
      <c r="N3" s="1741"/>
      <c r="O3" s="1741"/>
    </row>
    <row r="4" spans="1:15" ht="14.25">
      <c r="A4" s="1743"/>
      <c r="B4" s="1755"/>
      <c r="C4" s="2141"/>
      <c r="D4" s="135"/>
      <c r="E4" s="135"/>
      <c r="F4" s="136"/>
      <c r="G4" s="2138"/>
      <c r="H4" s="1742"/>
      <c r="I4" s="1743"/>
      <c r="J4" s="1743"/>
      <c r="K4" s="1743"/>
      <c r="L4" s="1743"/>
      <c r="M4" s="1743"/>
      <c r="N4" s="1743"/>
      <c r="O4" s="1743"/>
    </row>
    <row r="5" spans="1:15" ht="14.25" customHeight="1">
      <c r="A5" s="1743"/>
      <c r="B5" s="1755"/>
      <c r="C5" s="2141"/>
      <c r="D5" s="1760" t="s">
        <v>1809</v>
      </c>
      <c r="E5" s="2143" t="s">
        <v>679</v>
      </c>
      <c r="F5" s="2145" t="s">
        <v>680</v>
      </c>
      <c r="G5" s="2138"/>
      <c r="H5" s="1744"/>
      <c r="I5" s="1745"/>
      <c r="J5" s="1745"/>
      <c r="K5" s="1745"/>
      <c r="L5" s="1745"/>
      <c r="M5" s="1745"/>
      <c r="N5" s="1745"/>
      <c r="O5" s="1745"/>
    </row>
    <row r="6" spans="1:15" ht="13.7" customHeight="1">
      <c r="A6" s="1743"/>
      <c r="B6" s="1755"/>
      <c r="C6" s="2141"/>
      <c r="D6" s="1761"/>
      <c r="E6" s="1955"/>
      <c r="F6" s="1956"/>
      <c r="G6" s="2138"/>
      <c r="H6" s="1740" t="s">
        <v>681</v>
      </c>
      <c r="I6" s="1741"/>
      <c r="J6" s="1741"/>
      <c r="K6" s="1754"/>
      <c r="L6" s="1740" t="s">
        <v>1811</v>
      </c>
      <c r="M6" s="1741"/>
      <c r="N6" s="1741"/>
      <c r="O6" s="1741"/>
    </row>
    <row r="7" spans="1:15" ht="14.25">
      <c r="A7" s="1743"/>
      <c r="B7" s="1755"/>
      <c r="C7" s="2141"/>
      <c r="D7" s="1761"/>
      <c r="E7" s="1955"/>
      <c r="F7" s="1956"/>
      <c r="G7" s="2138"/>
      <c r="H7" s="1742"/>
      <c r="I7" s="1743"/>
      <c r="J7" s="1743"/>
      <c r="K7" s="1755"/>
      <c r="L7" s="1742"/>
      <c r="M7" s="1743"/>
      <c r="N7" s="1743"/>
      <c r="O7" s="1743"/>
    </row>
    <row r="8" spans="1:15" ht="14.25">
      <c r="A8" s="1743"/>
      <c r="B8" s="1755"/>
      <c r="C8" s="2141"/>
      <c r="D8" s="1761"/>
      <c r="E8" s="1955"/>
      <c r="F8" s="1956"/>
      <c r="G8" s="2138"/>
      <c r="H8" s="1742"/>
      <c r="I8" s="1758"/>
      <c r="J8" s="1758"/>
      <c r="K8" s="1769"/>
      <c r="L8" s="1742"/>
      <c r="M8" s="1758"/>
      <c r="N8" s="1758"/>
      <c r="O8" s="1758"/>
    </row>
    <row r="9" spans="1:15" ht="14.25" customHeight="1">
      <c r="A9" s="1743"/>
      <c r="B9" s="1755"/>
      <c r="C9" s="2141"/>
      <c r="D9" s="1761"/>
      <c r="E9" s="1955"/>
      <c r="F9" s="1956"/>
      <c r="G9" s="2138"/>
      <c r="H9" s="1742"/>
      <c r="I9" s="1760" t="s">
        <v>678</v>
      </c>
      <c r="J9" s="1760" t="s">
        <v>682</v>
      </c>
      <c r="K9" s="1782" t="s">
        <v>680</v>
      </c>
      <c r="L9" s="1804"/>
      <c r="M9" s="1907" t="s">
        <v>678</v>
      </c>
      <c r="N9" s="1760" t="s">
        <v>1810</v>
      </c>
      <c r="O9" s="1782" t="s">
        <v>680</v>
      </c>
    </row>
    <row r="10" spans="1:15" ht="14.25" customHeight="1">
      <c r="A10" s="1743"/>
      <c r="B10" s="1755"/>
      <c r="C10" s="2141"/>
      <c r="D10" s="1761"/>
      <c r="E10" s="1955"/>
      <c r="F10" s="1956"/>
      <c r="G10" s="2138"/>
      <c r="H10" s="1742"/>
      <c r="I10" s="1761"/>
      <c r="J10" s="1761"/>
      <c r="K10" s="1780"/>
      <c r="L10" s="1804"/>
      <c r="M10" s="1742"/>
      <c r="N10" s="1761"/>
      <c r="O10" s="1780"/>
    </row>
    <row r="11" spans="1:15" ht="14.25">
      <c r="A11" s="1743"/>
      <c r="B11" s="1755"/>
      <c r="C11" s="2141"/>
      <c r="D11" s="1761"/>
      <c r="E11" s="1955"/>
      <c r="F11" s="1956"/>
      <c r="G11" s="2138"/>
      <c r="H11" s="1742"/>
      <c r="I11" s="1761"/>
      <c r="J11" s="1761"/>
      <c r="K11" s="1780"/>
      <c r="L11" s="1804"/>
      <c r="M11" s="1742"/>
      <c r="N11" s="1761"/>
      <c r="O11" s="1780"/>
    </row>
    <row r="12" spans="1:15" ht="14.25">
      <c r="A12" s="1743"/>
      <c r="B12" s="1755"/>
      <c r="C12" s="2141"/>
      <c r="D12" s="1761"/>
      <c r="E12" s="1955"/>
      <c r="F12" s="1956"/>
      <c r="G12" s="2138"/>
      <c r="H12" s="1742"/>
      <c r="I12" s="1761"/>
      <c r="J12" s="1761"/>
      <c r="K12" s="1780"/>
      <c r="L12" s="1804"/>
      <c r="M12" s="1742"/>
      <c r="N12" s="1761"/>
      <c r="O12" s="1780"/>
    </row>
    <row r="13" spans="1:15" ht="14.25">
      <c r="A13" s="1743"/>
      <c r="B13" s="1755"/>
      <c r="C13" s="2141"/>
      <c r="D13" s="1761"/>
      <c r="E13" s="1955"/>
      <c r="F13" s="1956"/>
      <c r="G13" s="2138"/>
      <c r="H13" s="1742"/>
      <c r="I13" s="1761"/>
      <c r="J13" s="1761"/>
      <c r="K13" s="1780"/>
      <c r="L13" s="1804"/>
      <c r="M13" s="1742"/>
      <c r="N13" s="1761"/>
      <c r="O13" s="1780"/>
    </row>
    <row r="14" spans="1:15" ht="14.25">
      <c r="A14" s="1743"/>
      <c r="B14" s="1755"/>
      <c r="C14" s="2141"/>
      <c r="D14" s="1761"/>
      <c r="E14" s="1955"/>
      <c r="F14" s="1956"/>
      <c r="G14" s="2138"/>
      <c r="H14" s="1742"/>
      <c r="I14" s="1761"/>
      <c r="J14" s="1761"/>
      <c r="K14" s="1780"/>
      <c r="L14" s="1804"/>
      <c r="M14" s="1742"/>
      <c r="N14" s="1761"/>
      <c r="O14" s="1780"/>
    </row>
    <row r="15" spans="1:15" ht="14.25">
      <c r="A15" s="1743"/>
      <c r="B15" s="1755"/>
      <c r="C15" s="2141"/>
      <c r="D15" s="1761"/>
      <c r="E15" s="1955"/>
      <c r="F15" s="1956"/>
      <c r="G15" s="2138"/>
      <c r="H15" s="1742"/>
      <c r="I15" s="1761"/>
      <c r="J15" s="1761"/>
      <c r="K15" s="1780"/>
      <c r="L15" s="1804"/>
      <c r="M15" s="1742"/>
      <c r="N15" s="1761"/>
      <c r="O15" s="1780"/>
    </row>
    <row r="16" spans="1:15" ht="27.95" customHeight="1">
      <c r="A16" s="1758"/>
      <c r="B16" s="1769"/>
      <c r="C16" s="2142"/>
      <c r="D16" s="1762"/>
      <c r="E16" s="2144"/>
      <c r="F16" s="2146"/>
      <c r="G16" s="2139"/>
      <c r="H16" s="1759"/>
      <c r="I16" s="1762"/>
      <c r="J16" s="1762"/>
      <c r="K16" s="1781"/>
      <c r="L16" s="2136"/>
      <c r="M16" s="1759"/>
      <c r="N16" s="1762"/>
      <c r="O16" s="1781"/>
    </row>
    <row r="17" spans="1:15" s="389" customFormat="1" ht="14.85" customHeight="1">
      <c r="A17" s="174">
        <v>2018</v>
      </c>
      <c r="B17" s="154" t="s">
        <v>224</v>
      </c>
      <c r="C17" s="831">
        <v>2013</v>
      </c>
      <c r="D17" s="224">
        <v>963</v>
      </c>
      <c r="E17" s="224">
        <v>733</v>
      </c>
      <c r="F17" s="224" t="s">
        <v>528</v>
      </c>
      <c r="G17" s="224">
        <v>1805</v>
      </c>
      <c r="H17" s="224">
        <v>1239</v>
      </c>
      <c r="I17" s="224">
        <v>841</v>
      </c>
      <c r="J17" s="224">
        <v>398</v>
      </c>
      <c r="K17" s="224" t="s">
        <v>528</v>
      </c>
      <c r="L17" s="224">
        <v>141.432</v>
      </c>
      <c r="M17" s="224">
        <v>116</v>
      </c>
      <c r="N17" s="224">
        <v>25.839</v>
      </c>
      <c r="O17" s="480" t="s">
        <v>528</v>
      </c>
    </row>
    <row r="18" spans="1:15" s="389" customFormat="1" ht="14.85" customHeight="1">
      <c r="A18" s="153"/>
      <c r="B18" s="154" t="s">
        <v>225</v>
      </c>
      <c r="C18" s="831">
        <v>2562</v>
      </c>
      <c r="D18" s="224">
        <v>1261</v>
      </c>
      <c r="E18" s="224">
        <v>984</v>
      </c>
      <c r="F18" s="224" t="s">
        <v>528</v>
      </c>
      <c r="G18" s="224">
        <v>2235</v>
      </c>
      <c r="H18" s="224">
        <v>1447</v>
      </c>
      <c r="I18" s="224">
        <v>1027</v>
      </c>
      <c r="J18" s="224">
        <v>420</v>
      </c>
      <c r="K18" s="224" t="s">
        <v>528</v>
      </c>
      <c r="L18" s="224">
        <v>168</v>
      </c>
      <c r="M18" s="224">
        <v>139.904</v>
      </c>
      <c r="N18" s="224">
        <v>27.881</v>
      </c>
      <c r="O18" s="480" t="s">
        <v>528</v>
      </c>
    </row>
    <row r="19" spans="1:15" s="389" customFormat="1" ht="14.85" customHeight="1">
      <c r="A19" s="153"/>
      <c r="B19" s="154" t="s">
        <v>506</v>
      </c>
      <c r="C19" s="831">
        <v>3047</v>
      </c>
      <c r="D19" s="224">
        <v>1515</v>
      </c>
      <c r="E19" s="224">
        <v>1215</v>
      </c>
      <c r="F19" s="224" t="s">
        <v>528</v>
      </c>
      <c r="G19" s="224">
        <v>2625</v>
      </c>
      <c r="H19" s="224">
        <v>1716</v>
      </c>
      <c r="I19" s="224">
        <v>1191</v>
      </c>
      <c r="J19" s="224">
        <v>519</v>
      </c>
      <c r="K19" s="224" t="s">
        <v>528</v>
      </c>
      <c r="L19" s="224">
        <v>195.904</v>
      </c>
      <c r="M19" s="224">
        <v>161.451</v>
      </c>
      <c r="N19" s="224">
        <v>34.243</v>
      </c>
      <c r="O19" s="480" t="s">
        <v>528</v>
      </c>
    </row>
    <row r="20" spans="1:15" s="389" customFormat="1" ht="14.85" customHeight="1">
      <c r="A20" s="501"/>
      <c r="B20" s="154" t="s">
        <v>226</v>
      </c>
      <c r="C20" s="831">
        <v>3397</v>
      </c>
      <c r="D20" s="224">
        <v>1826</v>
      </c>
      <c r="E20" s="224">
        <v>1254</v>
      </c>
      <c r="F20" s="224" t="s">
        <v>528</v>
      </c>
      <c r="G20" s="224">
        <v>2912</v>
      </c>
      <c r="H20" s="224">
        <v>2045</v>
      </c>
      <c r="I20" s="224">
        <v>1385</v>
      </c>
      <c r="J20" s="224">
        <v>535</v>
      </c>
      <c r="K20" s="224">
        <v>119</v>
      </c>
      <c r="L20" s="224">
        <v>229</v>
      </c>
      <c r="M20" s="224">
        <v>186.436</v>
      </c>
      <c r="N20" s="224">
        <v>35.104</v>
      </c>
      <c r="O20" s="480">
        <v>6.924</v>
      </c>
    </row>
    <row r="21" spans="1:15" s="389" customFormat="1" ht="14.85" customHeight="1">
      <c r="A21" s="501"/>
      <c r="B21" s="154" t="s">
        <v>227</v>
      </c>
      <c r="C21" s="831">
        <v>3770</v>
      </c>
      <c r="D21" s="224">
        <v>2107</v>
      </c>
      <c r="E21" s="224">
        <v>1346</v>
      </c>
      <c r="F21" s="224" t="s">
        <v>528</v>
      </c>
      <c r="G21" s="224">
        <v>3258</v>
      </c>
      <c r="H21" s="224">
        <v>2228</v>
      </c>
      <c r="I21" s="224">
        <v>1544</v>
      </c>
      <c r="J21" s="224">
        <v>545</v>
      </c>
      <c r="K21" s="224">
        <v>119</v>
      </c>
      <c r="L21" s="224">
        <v>252.262</v>
      </c>
      <c r="M21" s="224">
        <v>208.403</v>
      </c>
      <c r="N21" s="224">
        <v>36.214</v>
      </c>
      <c r="O21" s="480">
        <v>6.924</v>
      </c>
    </row>
    <row r="22" spans="1:15" s="389" customFormat="1" ht="14.85" customHeight="1">
      <c r="A22" s="501"/>
      <c r="B22" s="154" t="s">
        <v>507</v>
      </c>
      <c r="C22" s="831">
        <v>4371</v>
      </c>
      <c r="D22" s="224">
        <v>2363</v>
      </c>
      <c r="E22" s="224">
        <v>1691</v>
      </c>
      <c r="F22" s="224" t="s">
        <v>528</v>
      </c>
      <c r="G22" s="224">
        <v>3740</v>
      </c>
      <c r="H22" s="224">
        <v>2609</v>
      </c>
      <c r="I22" s="224">
        <v>1710</v>
      </c>
      <c r="J22" s="224">
        <v>757</v>
      </c>
      <c r="K22" s="224">
        <v>119</v>
      </c>
      <c r="L22" s="224">
        <v>287</v>
      </c>
      <c r="M22" s="224">
        <v>230.103</v>
      </c>
      <c r="N22" s="224">
        <v>48.743</v>
      </c>
      <c r="O22" s="480">
        <v>6.924</v>
      </c>
    </row>
    <row r="23" spans="1:15" s="389" customFormat="1" ht="14.85" customHeight="1">
      <c r="A23" s="627"/>
      <c r="B23" s="154" t="s">
        <v>228</v>
      </c>
      <c r="C23" s="831">
        <v>4826</v>
      </c>
      <c r="D23" s="224">
        <v>2655</v>
      </c>
      <c r="E23" s="224">
        <v>1854</v>
      </c>
      <c r="F23" s="224" t="s">
        <v>528</v>
      </c>
      <c r="G23" s="224">
        <v>4201</v>
      </c>
      <c r="H23" s="224">
        <v>2789</v>
      </c>
      <c r="I23" s="224">
        <v>1881</v>
      </c>
      <c r="J23" s="224">
        <v>766</v>
      </c>
      <c r="K23" s="224">
        <v>119</v>
      </c>
      <c r="L23" s="224">
        <v>310</v>
      </c>
      <c r="M23" s="224">
        <v>252.05</v>
      </c>
      <c r="N23" s="224">
        <v>50</v>
      </c>
      <c r="O23" s="508">
        <v>6.924</v>
      </c>
    </row>
    <row r="24" spans="1:15" s="389" customFormat="1" ht="14.85" customHeight="1">
      <c r="A24" s="627"/>
      <c r="B24" s="154" t="s">
        <v>229</v>
      </c>
      <c r="C24" s="831">
        <v>5046</v>
      </c>
      <c r="D24" s="224">
        <v>2846</v>
      </c>
      <c r="E24" s="224">
        <v>1882</v>
      </c>
      <c r="F24" s="224" t="s">
        <v>528</v>
      </c>
      <c r="G24" s="224">
        <v>4546</v>
      </c>
      <c r="H24" s="224">
        <v>2972</v>
      </c>
      <c r="I24" s="224">
        <v>2061</v>
      </c>
      <c r="J24" s="224">
        <v>768</v>
      </c>
      <c r="K24" s="224">
        <v>119</v>
      </c>
      <c r="L24" s="224">
        <v>333</v>
      </c>
      <c r="M24" s="224">
        <v>275.066</v>
      </c>
      <c r="N24" s="2520">
        <v>50</v>
      </c>
      <c r="O24" s="508">
        <v>6.924</v>
      </c>
    </row>
    <row r="25" spans="1:15" s="389" customFormat="1" ht="14.85" customHeight="1">
      <c r="A25" s="627"/>
      <c r="B25" s="154" t="s">
        <v>501</v>
      </c>
      <c r="C25" s="831">
        <v>5399</v>
      </c>
      <c r="D25" s="224">
        <v>3025</v>
      </c>
      <c r="E25" s="224">
        <v>2056</v>
      </c>
      <c r="F25" s="224" t="s">
        <v>528</v>
      </c>
      <c r="G25" s="224">
        <v>4795</v>
      </c>
      <c r="H25" s="224">
        <v>3257</v>
      </c>
      <c r="I25" s="224">
        <v>2260</v>
      </c>
      <c r="J25" s="224">
        <v>854</v>
      </c>
      <c r="K25" s="224">
        <v>119</v>
      </c>
      <c r="L25" s="224">
        <v>362.763</v>
      </c>
      <c r="M25" s="224">
        <v>301</v>
      </c>
      <c r="N25" s="2520">
        <v>53</v>
      </c>
      <c r="O25" s="508">
        <v>6.924</v>
      </c>
    </row>
    <row r="26" spans="1:15" s="389" customFormat="1" ht="14.25" customHeight="1">
      <c r="A26" s="153"/>
      <c r="B26" s="145" t="s">
        <v>499</v>
      </c>
      <c r="C26" s="832">
        <v>127.4</v>
      </c>
      <c r="D26" s="258" t="s">
        <v>447</v>
      </c>
      <c r="E26" s="258" t="s">
        <v>447</v>
      </c>
      <c r="F26" s="258" t="s">
        <v>447</v>
      </c>
      <c r="G26" s="258">
        <v>128.3</v>
      </c>
      <c r="H26" s="258">
        <v>103.36401142494447</v>
      </c>
      <c r="I26" s="516" t="s">
        <v>447</v>
      </c>
      <c r="J26" s="516" t="s">
        <v>447</v>
      </c>
      <c r="K26" s="516" t="s">
        <v>447</v>
      </c>
      <c r="L26" s="516">
        <v>95.46394736842105</v>
      </c>
      <c r="M26" s="516" t="s">
        <v>447</v>
      </c>
      <c r="N26" s="1383" t="s">
        <v>447</v>
      </c>
      <c r="O26" s="355" t="s">
        <v>447</v>
      </c>
    </row>
    <row r="27" spans="1:15" s="389" customFormat="1" ht="14.25" customHeight="1">
      <c r="A27" s="1400"/>
      <c r="B27" s="145"/>
      <c r="C27" s="832"/>
      <c r="D27" s="258"/>
      <c r="E27" s="258"/>
      <c r="F27" s="258"/>
      <c r="G27" s="258"/>
      <c r="H27" s="258"/>
      <c r="I27" s="516"/>
      <c r="J27" s="516"/>
      <c r="K27" s="516"/>
      <c r="L27" s="516"/>
      <c r="M27" s="516"/>
      <c r="N27" s="1383"/>
      <c r="O27" s="355"/>
    </row>
    <row r="28" spans="1:15" s="389" customFormat="1" ht="14.85" customHeight="1">
      <c r="A28" s="174">
        <v>2019</v>
      </c>
      <c r="B28" s="154" t="s">
        <v>503</v>
      </c>
      <c r="C28" s="831">
        <v>210</v>
      </c>
      <c r="D28" s="224">
        <v>189</v>
      </c>
      <c r="E28" s="224">
        <v>21</v>
      </c>
      <c r="F28" s="224" t="s">
        <v>528</v>
      </c>
      <c r="G28" s="224">
        <v>169</v>
      </c>
      <c r="H28" s="224" t="s">
        <v>1445</v>
      </c>
      <c r="I28" s="224" t="s">
        <v>1446</v>
      </c>
      <c r="J28" s="224" t="s">
        <v>1447</v>
      </c>
      <c r="K28" s="224" t="s">
        <v>528</v>
      </c>
      <c r="L28" s="224">
        <v>35.877</v>
      </c>
      <c r="M28" s="224">
        <v>25.698</v>
      </c>
      <c r="N28" s="2520" t="s">
        <v>1448</v>
      </c>
      <c r="O28" s="508" t="s">
        <v>528</v>
      </c>
    </row>
    <row r="29" spans="1:15" s="389" customFormat="1" ht="14.85" customHeight="1">
      <c r="A29" s="153"/>
      <c r="B29" s="154" t="s">
        <v>230</v>
      </c>
      <c r="C29" s="831">
        <v>629</v>
      </c>
      <c r="D29" s="224">
        <v>412</v>
      </c>
      <c r="E29" s="224">
        <v>217</v>
      </c>
      <c r="F29" s="224" t="s">
        <v>528</v>
      </c>
      <c r="G29" s="224">
        <v>369</v>
      </c>
      <c r="H29" s="224" t="s">
        <v>1449</v>
      </c>
      <c r="I29" s="224" t="s">
        <v>1450</v>
      </c>
      <c r="J29" s="224" t="s">
        <v>1451</v>
      </c>
      <c r="K29" s="224" t="s">
        <v>528</v>
      </c>
      <c r="L29" s="224" t="s">
        <v>1452</v>
      </c>
      <c r="M29" s="224" t="s">
        <v>816</v>
      </c>
      <c r="N29" s="2520">
        <v>17.063</v>
      </c>
      <c r="O29" s="508" t="s">
        <v>528</v>
      </c>
    </row>
    <row r="30" spans="1:15" s="389" customFormat="1" ht="14.85" customHeight="1">
      <c r="A30" s="153"/>
      <c r="B30" s="154" t="s">
        <v>505</v>
      </c>
      <c r="C30" s="831">
        <v>956</v>
      </c>
      <c r="D30" s="224">
        <v>671</v>
      </c>
      <c r="E30" s="224">
        <v>285</v>
      </c>
      <c r="F30" s="224" t="s">
        <v>528</v>
      </c>
      <c r="G30" s="224">
        <v>813</v>
      </c>
      <c r="H30" s="224" t="s">
        <v>1453</v>
      </c>
      <c r="I30" s="224" t="s">
        <v>1454</v>
      </c>
      <c r="J30" s="224" t="s">
        <v>1455</v>
      </c>
      <c r="K30" s="224" t="s">
        <v>528</v>
      </c>
      <c r="L30" s="224" t="s">
        <v>1456</v>
      </c>
      <c r="M30" s="224" t="s">
        <v>1457</v>
      </c>
      <c r="N30" s="2520" t="s">
        <v>1458</v>
      </c>
      <c r="O30" s="508" t="s">
        <v>528</v>
      </c>
    </row>
    <row r="31" spans="1:15" s="389" customFormat="1" ht="14.85" customHeight="1">
      <c r="A31" s="1372"/>
      <c r="B31" s="154" t="s">
        <v>224</v>
      </c>
      <c r="C31" s="831">
        <v>1504</v>
      </c>
      <c r="D31" s="224">
        <v>960</v>
      </c>
      <c r="E31" s="224">
        <v>544</v>
      </c>
      <c r="F31" s="224" t="s">
        <v>528</v>
      </c>
      <c r="G31" s="224">
        <v>1183</v>
      </c>
      <c r="H31" s="224">
        <v>1206</v>
      </c>
      <c r="I31" s="224">
        <v>766</v>
      </c>
      <c r="J31" s="224">
        <v>440</v>
      </c>
      <c r="K31" s="224" t="s">
        <v>528</v>
      </c>
      <c r="L31" s="224">
        <v>128</v>
      </c>
      <c r="M31" s="224">
        <v>102</v>
      </c>
      <c r="N31" s="2520">
        <v>26</v>
      </c>
      <c r="O31" s="508" t="s">
        <v>528</v>
      </c>
    </row>
    <row r="32" spans="1:15" s="389" customFormat="1" ht="14.85" customHeight="1">
      <c r="A32" s="1372"/>
      <c r="B32" s="154" t="s">
        <v>225</v>
      </c>
      <c r="C32" s="831">
        <v>1782</v>
      </c>
      <c r="D32" s="224">
        <v>1217</v>
      </c>
      <c r="E32" s="224">
        <v>565</v>
      </c>
      <c r="F32" s="224" t="s">
        <v>528</v>
      </c>
      <c r="G32" s="224">
        <v>1665</v>
      </c>
      <c r="H32" s="224">
        <v>1426</v>
      </c>
      <c r="I32" s="224">
        <v>947</v>
      </c>
      <c r="J32" s="224">
        <v>479</v>
      </c>
      <c r="K32" s="224" t="s">
        <v>528</v>
      </c>
      <c r="L32" s="224">
        <v>154</v>
      </c>
      <c r="M32" s="224">
        <v>126</v>
      </c>
      <c r="N32" s="224">
        <v>28</v>
      </c>
      <c r="O32" s="480" t="s">
        <v>528</v>
      </c>
    </row>
    <row r="33" spans="1:15" s="389" customFormat="1" ht="14.85" customHeight="1">
      <c r="A33" s="1372"/>
      <c r="B33" s="154" t="s">
        <v>506</v>
      </c>
      <c r="C33" s="831">
        <v>2080</v>
      </c>
      <c r="D33" s="224">
        <v>1506</v>
      </c>
      <c r="E33" s="224">
        <v>574</v>
      </c>
      <c r="F33" s="224" t="s">
        <v>528</v>
      </c>
      <c r="G33" s="224">
        <v>2000</v>
      </c>
      <c r="H33" s="224">
        <v>1698</v>
      </c>
      <c r="I33" s="224">
        <v>1100</v>
      </c>
      <c r="J33" s="224">
        <v>496</v>
      </c>
      <c r="K33" s="224" t="s">
        <v>528</v>
      </c>
      <c r="L33" s="224">
        <v>179</v>
      </c>
      <c r="M33" s="224">
        <v>145</v>
      </c>
      <c r="N33" s="224">
        <v>30</v>
      </c>
      <c r="O33" s="480" t="s">
        <v>528</v>
      </c>
    </row>
    <row r="34" spans="1:15" s="15" customFormat="1" ht="14.85" customHeight="1">
      <c r="A34" s="152"/>
      <c r="B34" s="145" t="s">
        <v>499</v>
      </c>
      <c r="C34" s="832">
        <v>68.3</v>
      </c>
      <c r="D34" s="258">
        <v>99.4</v>
      </c>
      <c r="E34" s="258">
        <v>47.2</v>
      </c>
      <c r="F34" s="258" t="s">
        <v>447</v>
      </c>
      <c r="G34" s="258">
        <v>76.2</v>
      </c>
      <c r="H34" s="258">
        <v>99</v>
      </c>
      <c r="I34" s="516">
        <v>92.4</v>
      </c>
      <c r="J34" s="516">
        <v>95.6</v>
      </c>
      <c r="K34" s="516" t="s">
        <v>447</v>
      </c>
      <c r="L34" s="516">
        <v>91.5</v>
      </c>
      <c r="M34" s="516">
        <v>89.9</v>
      </c>
      <c r="N34" s="516">
        <v>88.8</v>
      </c>
      <c r="O34" s="276" t="s">
        <v>447</v>
      </c>
    </row>
    <row r="35" spans="1:15" ht="7.5" customHeight="1">
      <c r="A35" s="389"/>
      <c r="B35" s="389"/>
      <c r="C35" s="389"/>
      <c r="D35" s="389"/>
      <c r="E35" s="389"/>
      <c r="F35" s="389"/>
      <c r="G35" s="389"/>
      <c r="H35" s="389"/>
      <c r="I35" s="389"/>
      <c r="J35" s="389"/>
      <c r="K35" s="389"/>
      <c r="L35" s="389"/>
      <c r="M35" s="389"/>
      <c r="N35" s="15"/>
      <c r="O35" s="389"/>
    </row>
    <row r="36" spans="1:15" ht="24.75" customHeight="1">
      <c r="A36" s="1813" t="s">
        <v>683</v>
      </c>
      <c r="B36" s="1813"/>
      <c r="C36" s="1813"/>
      <c r="D36" s="1813"/>
      <c r="E36" s="1813"/>
      <c r="F36" s="1813"/>
      <c r="G36" s="1813"/>
      <c r="H36" s="1813"/>
      <c r="I36" s="1813"/>
      <c r="J36" s="1813"/>
      <c r="K36" s="1813"/>
      <c r="L36" s="1813"/>
      <c r="M36" s="1813"/>
      <c r="N36" s="1813"/>
      <c r="O36" s="1813"/>
    </row>
    <row r="37" spans="1:15" ht="14.25">
      <c r="A37" s="1948" t="s">
        <v>626</v>
      </c>
      <c r="B37" s="1948"/>
      <c r="C37" s="1948"/>
      <c r="D37" s="1948"/>
      <c r="E37" s="1948"/>
      <c r="F37" s="1948"/>
      <c r="G37" s="1948"/>
      <c r="H37" s="1948"/>
      <c r="I37" s="1948"/>
      <c r="J37" s="1948"/>
      <c r="K37" s="1948"/>
      <c r="L37" s="1948"/>
      <c r="M37" s="1948"/>
      <c r="N37" s="1948"/>
      <c r="O37" s="1948"/>
    </row>
    <row r="38" ht="14.25">
      <c r="C38" s="632"/>
    </row>
    <row r="39" s="389" customFormat="1" ht="14.25">
      <c r="C39" s="632"/>
    </row>
    <row r="40" ht="14.25">
      <c r="C40" s="632"/>
    </row>
    <row r="41" ht="14.25">
      <c r="C41" s="632"/>
    </row>
    <row r="42" ht="14.25">
      <c r="C42" s="632"/>
    </row>
    <row r="43" ht="14.25">
      <c r="C43" s="632"/>
    </row>
    <row r="44" ht="14.25">
      <c r="C44" s="632"/>
    </row>
    <row r="45" ht="14.25">
      <c r="C45" s="632"/>
    </row>
    <row r="46" ht="14.25">
      <c r="C46" s="632"/>
    </row>
    <row r="47" ht="14.25">
      <c r="C47" s="632"/>
    </row>
    <row r="48" ht="14.25">
      <c r="C48" s="632"/>
    </row>
    <row r="49" ht="14.25">
      <c r="C49" s="632"/>
    </row>
  </sheetData>
  <mergeCells count="21">
    <mergeCell ref="A1:G1"/>
    <mergeCell ref="A2:G2"/>
    <mergeCell ref="G3:G16"/>
    <mergeCell ref="H3:O5"/>
    <mergeCell ref="A3:B16"/>
    <mergeCell ref="C3:C16"/>
    <mergeCell ref="D5:D16"/>
    <mergeCell ref="E5:E16"/>
    <mergeCell ref="F5:F16"/>
    <mergeCell ref="N9:N16"/>
    <mergeCell ref="O9:O16"/>
    <mergeCell ref="I6:K8"/>
    <mergeCell ref="M6:O8"/>
    <mergeCell ref="H6:H16"/>
    <mergeCell ref="I9:I16"/>
    <mergeCell ref="J9:J16"/>
    <mergeCell ref="A37:O37"/>
    <mergeCell ref="K9:K16"/>
    <mergeCell ref="L6:L16"/>
    <mergeCell ref="M9:M16"/>
    <mergeCell ref="A36:O36"/>
  </mergeCells>
  <hyperlinks>
    <hyperlink ref="M1:N1" location="'Spis tablic     List of tables'!A1" display="Powrót do spisu tablic"/>
    <hyperlink ref="M2:N2" location="'Spis tablic     List of tables'!A1" display="Return to list tables"/>
    <hyperlink ref="M1" location="'Spis tablic     List of tables'!A70" display="Powrót do spisu tablic"/>
    <hyperlink ref="M2" location="'Spis tablic     List of tables'!A7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topLeftCell="A1">
      <selection activeCell="P24" sqref="P24"/>
    </sheetView>
  </sheetViews>
  <sheetFormatPr defaultColWidth="9" defaultRowHeight="14.25"/>
  <cols>
    <col min="1" max="1" width="9.59765625" style="389" customWidth="1"/>
    <col min="2" max="2" width="12.59765625" style="389" customWidth="1"/>
    <col min="3" max="12" width="10.09765625" style="389" customWidth="1"/>
    <col min="13" max="16384" width="9" style="420" customWidth="1"/>
  </cols>
  <sheetData>
    <row r="1" spans="1:13" s="58" customFormat="1" ht="15" customHeight="1">
      <c r="A1" s="2158" t="s">
        <v>256</v>
      </c>
      <c r="B1" s="2158"/>
      <c r="C1" s="2158"/>
      <c r="D1" s="2158"/>
      <c r="E1" s="2158"/>
      <c r="F1" s="2158"/>
      <c r="G1" s="57"/>
      <c r="H1" s="57"/>
      <c r="I1" s="57"/>
      <c r="J1" s="57"/>
      <c r="K1" s="1732" t="s">
        <v>494</v>
      </c>
      <c r="L1" s="1732"/>
      <c r="M1" s="52"/>
    </row>
    <row r="2" spans="1:13" s="58" customFormat="1" ht="15" customHeight="1">
      <c r="A2" s="2159" t="s">
        <v>257</v>
      </c>
      <c r="B2" s="2159"/>
      <c r="C2" s="2159"/>
      <c r="D2" s="2159"/>
      <c r="E2" s="2159"/>
      <c r="F2" s="2159"/>
      <c r="G2" s="57"/>
      <c r="H2" s="57"/>
      <c r="I2" s="57"/>
      <c r="J2" s="57"/>
      <c r="K2" s="1735" t="s">
        <v>495</v>
      </c>
      <c r="L2" s="1735"/>
      <c r="M2" s="48"/>
    </row>
    <row r="3" spans="1:12" ht="15.75">
      <c r="A3" s="1736" t="s">
        <v>1572</v>
      </c>
      <c r="B3" s="1736"/>
      <c r="C3" s="1736"/>
      <c r="D3" s="1736"/>
      <c r="E3" s="1736"/>
      <c r="J3" s="390"/>
      <c r="K3" s="390"/>
      <c r="L3" s="390"/>
    </row>
    <row r="4" spans="1:12" ht="15.75">
      <c r="A4" s="1806" t="s">
        <v>1573</v>
      </c>
      <c r="B4" s="1806"/>
      <c r="C4" s="1806"/>
      <c r="D4" s="1806"/>
      <c r="E4" s="1079"/>
      <c r="J4" s="390"/>
      <c r="K4" s="390"/>
      <c r="L4" s="390"/>
    </row>
    <row r="5" spans="1:12" ht="12.75" customHeight="1">
      <c r="A5" s="2056" t="s">
        <v>972</v>
      </c>
      <c r="B5" s="2057"/>
      <c r="C5" s="1983" t="s">
        <v>973</v>
      </c>
      <c r="D5" s="1790"/>
      <c r="E5" s="1989"/>
      <c r="F5" s="1980" t="s">
        <v>974</v>
      </c>
      <c r="G5" s="1790"/>
      <c r="H5" s="1790"/>
      <c r="I5" s="1790"/>
      <c r="J5" s="1790"/>
      <c r="K5" s="1790"/>
      <c r="L5" s="1790"/>
    </row>
    <row r="6" spans="1:12" ht="14.25">
      <c r="A6" s="2058"/>
      <c r="B6" s="2152"/>
      <c r="C6" s="1742"/>
      <c r="D6" s="1743"/>
      <c r="E6" s="2155"/>
      <c r="F6" s="1780"/>
      <c r="G6" s="1743"/>
      <c r="H6" s="1743"/>
      <c r="I6" s="1743"/>
      <c r="J6" s="1743"/>
      <c r="K6" s="1743"/>
      <c r="L6" s="1743"/>
    </row>
    <row r="7" spans="1:12" ht="12.75" customHeight="1">
      <c r="A7" s="2058"/>
      <c r="B7" s="2152"/>
      <c r="C7" s="1742"/>
      <c r="D7" s="1743"/>
      <c r="E7" s="2155"/>
      <c r="F7" s="1780"/>
      <c r="G7" s="1743"/>
      <c r="H7" s="1743"/>
      <c r="I7" s="1743"/>
      <c r="J7" s="1743"/>
      <c r="K7" s="1743"/>
      <c r="L7" s="1743"/>
    </row>
    <row r="8" spans="1:12" ht="14.25" customHeight="1" hidden="1">
      <c r="A8" s="2058"/>
      <c r="B8" s="2152"/>
      <c r="C8" s="1744"/>
      <c r="D8" s="2156"/>
      <c r="E8" s="2157"/>
      <c r="F8" s="1780"/>
      <c r="G8" s="1743"/>
      <c r="H8" s="1743"/>
      <c r="I8" s="1743"/>
      <c r="J8" s="1743"/>
      <c r="K8" s="1743"/>
      <c r="L8" s="1743"/>
    </row>
    <row r="9" spans="1:12" ht="74.25" customHeight="1">
      <c r="A9" s="2058"/>
      <c r="B9" s="2152"/>
      <c r="C9" s="1984" t="s">
        <v>975</v>
      </c>
      <c r="D9" s="1792" t="s">
        <v>976</v>
      </c>
      <c r="E9" s="1984" t="s">
        <v>977</v>
      </c>
      <c r="F9" s="1984" t="s">
        <v>978</v>
      </c>
      <c r="G9" s="1987" t="s">
        <v>979</v>
      </c>
      <c r="H9" s="1972" t="s">
        <v>980</v>
      </c>
      <c r="I9" s="1980" t="s">
        <v>981</v>
      </c>
      <c r="J9" s="1980" t="s">
        <v>982</v>
      </c>
      <c r="K9" s="1790"/>
      <c r="L9" s="1790"/>
    </row>
    <row r="10" spans="1:12" ht="14.25">
      <c r="A10" s="2058"/>
      <c r="B10" s="2152"/>
      <c r="C10" s="1804"/>
      <c r="D10" s="1742"/>
      <c r="E10" s="1804"/>
      <c r="F10" s="1804"/>
      <c r="G10" s="1921"/>
      <c r="H10" s="1761"/>
      <c r="I10" s="1780"/>
      <c r="J10" s="1780"/>
      <c r="K10" s="1743"/>
      <c r="L10" s="1743"/>
    </row>
    <row r="11" spans="1:12" ht="14.25" customHeight="1">
      <c r="A11" s="2058"/>
      <c r="B11" s="2152"/>
      <c r="C11" s="1804"/>
      <c r="D11" s="1742"/>
      <c r="E11" s="1804"/>
      <c r="F11" s="1804"/>
      <c r="G11" s="1921"/>
      <c r="H11" s="1761"/>
      <c r="I11" s="1780"/>
      <c r="J11" s="1984" t="s">
        <v>983</v>
      </c>
      <c r="K11" s="1983" t="s">
        <v>984</v>
      </c>
      <c r="L11" s="499"/>
    </row>
    <row r="12" spans="1:12" ht="14.25">
      <c r="A12" s="2058"/>
      <c r="B12" s="2152"/>
      <c r="C12" s="1804"/>
      <c r="D12" s="1742"/>
      <c r="E12" s="1804"/>
      <c r="F12" s="1804"/>
      <c r="G12" s="1921"/>
      <c r="H12" s="1761"/>
      <c r="I12" s="1780"/>
      <c r="J12" s="1804"/>
      <c r="K12" s="1742"/>
      <c r="L12" s="135"/>
    </row>
    <row r="13" spans="1:12" ht="14.25">
      <c r="A13" s="2058"/>
      <c r="B13" s="2152"/>
      <c r="C13" s="1804"/>
      <c r="D13" s="1742"/>
      <c r="E13" s="1804"/>
      <c r="F13" s="1804"/>
      <c r="G13" s="1921"/>
      <c r="H13" s="1761"/>
      <c r="I13" s="1780"/>
      <c r="J13" s="1804"/>
      <c r="K13" s="1742"/>
      <c r="L13" s="1980" t="s">
        <v>985</v>
      </c>
    </row>
    <row r="14" spans="1:12" ht="24" customHeight="1">
      <c r="A14" s="2058"/>
      <c r="B14" s="2152"/>
      <c r="C14" s="1804"/>
      <c r="D14" s="1742"/>
      <c r="E14" s="1804"/>
      <c r="F14" s="1804"/>
      <c r="G14" s="1921"/>
      <c r="H14" s="1761"/>
      <c r="I14" s="1780"/>
      <c r="J14" s="1804"/>
      <c r="K14" s="1742"/>
      <c r="L14" s="1780"/>
    </row>
    <row r="15" spans="1:12" ht="14.25">
      <c r="A15" s="2058"/>
      <c r="B15" s="2152"/>
      <c r="C15" s="1804"/>
      <c r="D15" s="1742"/>
      <c r="E15" s="1804"/>
      <c r="F15" s="1804"/>
      <c r="G15" s="1921"/>
      <c r="H15" s="1761"/>
      <c r="I15" s="1780"/>
      <c r="J15" s="1804"/>
      <c r="K15" s="1742"/>
      <c r="L15" s="1780"/>
    </row>
    <row r="16" spans="1:12" ht="14.25">
      <c r="A16" s="2058"/>
      <c r="B16" s="2152"/>
      <c r="C16" s="1804"/>
      <c r="D16" s="1742"/>
      <c r="E16" s="1804"/>
      <c r="F16" s="1804"/>
      <c r="G16" s="1921"/>
      <c r="H16" s="1761"/>
      <c r="I16" s="1780"/>
      <c r="J16" s="1804"/>
      <c r="K16" s="1742"/>
      <c r="L16" s="1780"/>
    </row>
    <row r="17" spans="1:12" ht="14.25">
      <c r="A17" s="2058"/>
      <c r="B17" s="2152"/>
      <c r="C17" s="1804"/>
      <c r="D17" s="1742"/>
      <c r="E17" s="1804"/>
      <c r="F17" s="1804"/>
      <c r="G17" s="1921"/>
      <c r="H17" s="1761"/>
      <c r="I17" s="1780"/>
      <c r="J17" s="1804"/>
      <c r="K17" s="1796"/>
      <c r="L17" s="2150"/>
    </row>
    <row r="18" spans="1:12" ht="12.75" customHeight="1">
      <c r="A18" s="2058"/>
      <c r="B18" s="2152"/>
      <c r="C18" s="1983" t="s">
        <v>986</v>
      </c>
      <c r="D18" s="1790"/>
      <c r="E18" s="1790"/>
      <c r="F18" s="1790"/>
      <c r="G18" s="1790"/>
      <c r="H18" s="1790"/>
      <c r="I18" s="1790"/>
      <c r="J18" s="1790"/>
      <c r="K18" s="1790"/>
      <c r="L18" s="1790"/>
    </row>
    <row r="19" spans="1:12" ht="12.75" customHeight="1">
      <c r="A19" s="2153"/>
      <c r="B19" s="2154"/>
      <c r="C19" s="1796"/>
      <c r="D19" s="1791"/>
      <c r="E19" s="1791"/>
      <c r="F19" s="1791"/>
      <c r="G19" s="1791"/>
      <c r="H19" s="1791"/>
      <c r="I19" s="1791"/>
      <c r="J19" s="1791"/>
      <c r="K19" s="1791"/>
      <c r="L19" s="1791"/>
    </row>
    <row r="20" spans="1:12" ht="14.25">
      <c r="A20" s="2151" t="s">
        <v>511</v>
      </c>
      <c r="B20" s="2151"/>
      <c r="C20" s="2151"/>
      <c r="D20" s="2151"/>
      <c r="E20" s="2151"/>
      <c r="F20" s="2151"/>
      <c r="G20" s="2151"/>
      <c r="H20" s="2151"/>
      <c r="I20" s="2151"/>
      <c r="J20" s="2151"/>
      <c r="K20" s="2151"/>
      <c r="L20" s="2151"/>
    </row>
    <row r="21" spans="1:12" ht="14.25">
      <c r="A21" s="2149" t="s">
        <v>269</v>
      </c>
      <c r="B21" s="2149"/>
      <c r="C21" s="2149"/>
      <c r="D21" s="2149"/>
      <c r="E21" s="2149"/>
      <c r="F21" s="2149"/>
      <c r="G21" s="2149"/>
      <c r="H21" s="2149"/>
      <c r="I21" s="2149"/>
      <c r="J21" s="2149"/>
      <c r="K21" s="2149"/>
      <c r="L21" s="2149"/>
    </row>
    <row r="22" spans="1:12" s="297" customFormat="1" ht="14.25" customHeight="1">
      <c r="A22" s="1415">
        <v>2017</v>
      </c>
      <c r="B22" s="296" t="s">
        <v>502</v>
      </c>
      <c r="C22" s="330" t="s">
        <v>448</v>
      </c>
      <c r="D22" s="330" t="s">
        <v>448</v>
      </c>
      <c r="E22" s="330" t="s">
        <v>448</v>
      </c>
      <c r="F22" s="255">
        <v>209.1</v>
      </c>
      <c r="G22" s="255">
        <v>49.4</v>
      </c>
      <c r="H22" s="255">
        <v>55.9</v>
      </c>
      <c r="I22" s="255">
        <v>78.9</v>
      </c>
      <c r="J22" s="255">
        <v>24.8</v>
      </c>
      <c r="K22" s="255">
        <v>24.5</v>
      </c>
      <c r="L22" s="256">
        <v>14.9</v>
      </c>
    </row>
    <row r="23" spans="1:12" s="297" customFormat="1" ht="14.25" customHeight="1">
      <c r="A23" s="1415"/>
      <c r="B23" s="311" t="s">
        <v>571</v>
      </c>
      <c r="C23" s="255">
        <v>164.4</v>
      </c>
      <c r="D23" s="255">
        <v>57.2</v>
      </c>
      <c r="E23" s="255">
        <v>107.2</v>
      </c>
      <c r="F23" s="255">
        <v>222.9</v>
      </c>
      <c r="G23" s="255">
        <v>67.1</v>
      </c>
      <c r="H23" s="255">
        <v>56.7</v>
      </c>
      <c r="I23" s="255">
        <v>74.7</v>
      </c>
      <c r="J23" s="255">
        <v>24.5</v>
      </c>
      <c r="K23" s="255">
        <v>24.1</v>
      </c>
      <c r="L23" s="256">
        <v>15.9</v>
      </c>
    </row>
    <row r="24" spans="1:12" s="297" customFormat="1" ht="14.25" customHeight="1">
      <c r="A24" s="1415"/>
      <c r="B24" s="296" t="s">
        <v>220</v>
      </c>
      <c r="C24" s="255">
        <v>157</v>
      </c>
      <c r="D24" s="255">
        <v>54.3</v>
      </c>
      <c r="E24" s="255">
        <v>102.6</v>
      </c>
      <c r="F24" s="255">
        <v>228.4</v>
      </c>
      <c r="G24" s="255">
        <v>60.6</v>
      </c>
      <c r="H24" s="255">
        <v>62.6</v>
      </c>
      <c r="I24" s="255">
        <v>80.3</v>
      </c>
      <c r="J24" s="255">
        <v>25</v>
      </c>
      <c r="K24" s="255">
        <v>24.7</v>
      </c>
      <c r="L24" s="256">
        <v>16.8</v>
      </c>
    </row>
    <row r="25" spans="1:12" s="297" customFormat="1" ht="14.25" customHeight="1">
      <c r="A25" s="1415"/>
      <c r="B25" s="296"/>
      <c r="C25" s="255"/>
      <c r="D25" s="255"/>
      <c r="E25" s="255"/>
      <c r="F25" s="255"/>
      <c r="G25" s="255"/>
      <c r="H25" s="255"/>
      <c r="I25" s="255"/>
      <c r="J25" s="255"/>
      <c r="K25" s="255"/>
      <c r="L25" s="256"/>
    </row>
    <row r="26" spans="1:12" s="297" customFormat="1" ht="14.25" customHeight="1">
      <c r="A26" s="1415">
        <v>2018</v>
      </c>
      <c r="B26" s="296" t="s">
        <v>502</v>
      </c>
      <c r="C26" s="330" t="s">
        <v>448</v>
      </c>
      <c r="D26" s="330" t="s">
        <v>448</v>
      </c>
      <c r="E26" s="330" t="s">
        <v>448</v>
      </c>
      <c r="F26" s="255">
        <v>225.1</v>
      </c>
      <c r="G26" s="255">
        <v>59.9</v>
      </c>
      <c r="H26" s="255">
        <v>55</v>
      </c>
      <c r="I26" s="255">
        <v>85.5</v>
      </c>
      <c r="J26" s="255">
        <v>24.8</v>
      </c>
      <c r="K26" s="255">
        <v>24.4</v>
      </c>
      <c r="L26" s="256">
        <v>16.7</v>
      </c>
    </row>
    <row r="27" spans="1:12" s="297" customFormat="1" ht="14.25" customHeight="1">
      <c r="A27" s="1415"/>
      <c r="B27" s="311" t="s">
        <v>571</v>
      </c>
      <c r="C27" s="255">
        <v>153.8</v>
      </c>
      <c r="D27" s="255">
        <v>55.5</v>
      </c>
      <c r="E27" s="255">
        <v>98.4</v>
      </c>
      <c r="F27" s="255">
        <v>230.8</v>
      </c>
      <c r="G27" s="255">
        <v>64.3</v>
      </c>
      <c r="H27" s="255">
        <v>62.4</v>
      </c>
      <c r="I27" s="255">
        <v>78</v>
      </c>
      <c r="J27" s="255">
        <v>26.2</v>
      </c>
      <c r="K27" s="255">
        <v>25.8</v>
      </c>
      <c r="L27" s="256">
        <v>17.1</v>
      </c>
    </row>
    <row r="28" spans="1:12" s="297" customFormat="1" ht="14.25" customHeight="1">
      <c r="A28" s="1415"/>
      <c r="B28" s="296" t="s">
        <v>220</v>
      </c>
      <c r="C28" s="905">
        <v>153.4</v>
      </c>
      <c r="D28" s="905">
        <v>53.5</v>
      </c>
      <c r="E28" s="905">
        <v>100</v>
      </c>
      <c r="F28" s="905">
        <v>198.6</v>
      </c>
      <c r="G28" s="905">
        <v>44.8</v>
      </c>
      <c r="H28" s="905">
        <v>63.7</v>
      </c>
      <c r="I28" s="905">
        <v>71.2</v>
      </c>
      <c r="J28" s="905">
        <v>18.9</v>
      </c>
      <c r="K28" s="905">
        <v>18.7</v>
      </c>
      <c r="L28" s="901">
        <v>12.5</v>
      </c>
    </row>
    <row r="29" spans="1:12" s="297" customFormat="1" ht="14.25" customHeight="1">
      <c r="A29" s="1414"/>
      <c r="B29" s="590" t="s">
        <v>572</v>
      </c>
      <c r="C29" s="1125">
        <v>97.7</v>
      </c>
      <c r="D29" s="1125">
        <v>98.4</v>
      </c>
      <c r="E29" s="1125">
        <v>97.4</v>
      </c>
      <c r="F29" s="1125">
        <v>85.5012377569691</v>
      </c>
      <c r="G29" s="1125">
        <v>73.927681415345</v>
      </c>
      <c r="H29" s="1125">
        <v>98.72705284048624</v>
      </c>
      <c r="I29" s="1125">
        <v>86.58290357108106</v>
      </c>
      <c r="J29" s="1125">
        <v>75.87007889783331</v>
      </c>
      <c r="K29" s="1125">
        <v>75.83424563110732</v>
      </c>
      <c r="L29" s="1126">
        <v>74.31820888412528</v>
      </c>
    </row>
    <row r="30" spans="1:12" s="297" customFormat="1" ht="14.25" customHeight="1">
      <c r="A30" s="1414"/>
      <c r="B30" s="590" t="s">
        <v>573</v>
      </c>
      <c r="C30" s="1125">
        <v>99.8</v>
      </c>
      <c r="D30" s="1125">
        <v>96.5</v>
      </c>
      <c r="E30" s="1125">
        <v>101.6</v>
      </c>
      <c r="F30" s="1125">
        <v>86.03014117575711</v>
      </c>
      <c r="G30" s="1125">
        <v>69.63963683850507</v>
      </c>
      <c r="H30" s="1125">
        <v>102.11363599916609</v>
      </c>
      <c r="I30" s="1125">
        <v>91.25931053933823</v>
      </c>
      <c r="J30" s="1125">
        <v>72.40759851698964</v>
      </c>
      <c r="K30" s="1125">
        <v>72.54848719937937</v>
      </c>
      <c r="L30" s="1126">
        <v>72.86473232529629</v>
      </c>
    </row>
    <row r="31" spans="1:12" s="297" customFormat="1" ht="9" customHeight="1">
      <c r="A31" s="298"/>
      <c r="B31" s="299"/>
      <c r="C31" s="300"/>
      <c r="D31" s="300"/>
      <c r="E31" s="300"/>
      <c r="F31" s="300"/>
      <c r="G31" s="300"/>
      <c r="H31" s="300"/>
      <c r="I31" s="300"/>
      <c r="J31" s="300"/>
      <c r="K31" s="300"/>
      <c r="L31" s="300"/>
    </row>
    <row r="32" spans="1:12" s="297" customFormat="1" ht="12.75" customHeight="1">
      <c r="A32" s="2147" t="s">
        <v>987</v>
      </c>
      <c r="B32" s="2147"/>
      <c r="C32" s="2147"/>
      <c r="D32" s="2147"/>
      <c r="E32" s="2147"/>
      <c r="F32" s="2147"/>
      <c r="G32" s="2147"/>
      <c r="H32" s="2147"/>
      <c r="I32" s="2147"/>
      <c r="J32" s="2147"/>
      <c r="K32" s="2147"/>
      <c r="L32" s="2147"/>
    </row>
    <row r="33" spans="1:12" s="297" customFormat="1" ht="12.75" customHeight="1">
      <c r="A33" s="2148" t="s">
        <v>971</v>
      </c>
      <c r="B33" s="2148"/>
      <c r="C33" s="2148"/>
      <c r="D33" s="2148"/>
      <c r="E33" s="2148"/>
      <c r="F33" s="2148"/>
      <c r="G33" s="2148"/>
      <c r="H33" s="2148"/>
      <c r="I33" s="2148"/>
      <c r="J33" s="2148"/>
      <c r="K33" s="2148"/>
      <c r="L33" s="2148"/>
    </row>
    <row r="34" spans="1:12" s="10" customFormat="1" ht="12.75" customHeight="1">
      <c r="A34" s="498"/>
      <c r="B34" s="498"/>
      <c r="C34" s="498"/>
      <c r="D34" s="498"/>
      <c r="E34" s="498"/>
      <c r="F34" s="498"/>
      <c r="G34" s="498"/>
      <c r="H34" s="498"/>
      <c r="I34" s="498"/>
      <c r="J34" s="498"/>
      <c r="K34" s="498"/>
      <c r="L34" s="498"/>
    </row>
  </sheetData>
  <mergeCells count="25">
    <mergeCell ref="A1:F1"/>
    <mergeCell ref="K1:L1"/>
    <mergeCell ref="A2:F2"/>
    <mergeCell ref="K2:L2"/>
    <mergeCell ref="A3:E3"/>
    <mergeCell ref="A4:D4"/>
    <mergeCell ref="C5:E8"/>
    <mergeCell ref="F5:L8"/>
    <mergeCell ref="C9:C17"/>
    <mergeCell ref="D9:D17"/>
    <mergeCell ref="E9:E17"/>
    <mergeCell ref="F9:F17"/>
    <mergeCell ref="G9:G17"/>
    <mergeCell ref="H9:H17"/>
    <mergeCell ref="I9:I17"/>
    <mergeCell ref="A32:L32"/>
    <mergeCell ref="A33:L33"/>
    <mergeCell ref="A21:L21"/>
    <mergeCell ref="J9:L10"/>
    <mergeCell ref="J11:J17"/>
    <mergeCell ref="K11:K17"/>
    <mergeCell ref="L13:L17"/>
    <mergeCell ref="C18:L19"/>
    <mergeCell ref="A20:L20"/>
    <mergeCell ref="A5:B19"/>
  </mergeCells>
  <hyperlinks>
    <hyperlink ref="K1:L1" location="'Spis tablic     List of tables'!A71" display="Powrót do spisu tablic"/>
    <hyperlink ref="K2:L2" location="'Spis tablic     List of tables'!A7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topLeftCell="A1">
      <selection activeCell="P24" sqref="P24"/>
    </sheetView>
  </sheetViews>
  <sheetFormatPr defaultColWidth="9" defaultRowHeight="14.25"/>
  <cols>
    <col min="1" max="1" width="9.59765625" style="10" customWidth="1"/>
    <col min="2" max="2" width="12.59765625" style="10" customWidth="1"/>
    <col min="3" max="13" width="10.09765625" style="10" customWidth="1"/>
    <col min="14" max="16384" width="9" style="10" customWidth="1"/>
  </cols>
  <sheetData>
    <row r="1" spans="1:12" ht="14.25">
      <c r="A1" s="1736" t="s">
        <v>1574</v>
      </c>
      <c r="B1" s="1736"/>
      <c r="C1" s="1736"/>
      <c r="D1" s="1736"/>
      <c r="E1" s="1736"/>
      <c r="K1" s="1732" t="s">
        <v>494</v>
      </c>
      <c r="L1" s="1732"/>
    </row>
    <row r="2" spans="1:12" ht="14.25">
      <c r="A2" s="1806" t="s">
        <v>1575</v>
      </c>
      <c r="B2" s="1806"/>
      <c r="C2" s="1806"/>
      <c r="D2" s="1806"/>
      <c r="E2" s="1079"/>
      <c r="K2" s="1735" t="s">
        <v>495</v>
      </c>
      <c r="L2" s="1735"/>
    </row>
    <row r="3" spans="1:12" ht="14.25">
      <c r="A3" s="2056" t="s">
        <v>988</v>
      </c>
      <c r="B3" s="2057"/>
      <c r="C3" s="1983" t="s">
        <v>973</v>
      </c>
      <c r="D3" s="1790"/>
      <c r="E3" s="1989"/>
      <c r="F3" s="1980" t="s">
        <v>974</v>
      </c>
      <c r="G3" s="1790"/>
      <c r="H3" s="1790"/>
      <c r="I3" s="1790"/>
      <c r="J3" s="1790"/>
      <c r="K3" s="1790"/>
      <c r="L3" s="1790"/>
    </row>
    <row r="4" spans="1:12" ht="14.25">
      <c r="A4" s="2058"/>
      <c r="B4" s="2152"/>
      <c r="C4" s="1742"/>
      <c r="D4" s="1743"/>
      <c r="E4" s="2155"/>
      <c r="F4" s="1780"/>
      <c r="G4" s="1743"/>
      <c r="H4" s="1743"/>
      <c r="I4" s="1743"/>
      <c r="J4" s="1743"/>
      <c r="K4" s="1743"/>
      <c r="L4" s="1743"/>
    </row>
    <row r="5" spans="1:12" ht="14.25">
      <c r="A5" s="2058"/>
      <c r="B5" s="2152"/>
      <c r="C5" s="1742"/>
      <c r="D5" s="1743"/>
      <c r="E5" s="2155"/>
      <c r="F5" s="1780"/>
      <c r="G5" s="1743"/>
      <c r="H5" s="1743"/>
      <c r="I5" s="1743"/>
      <c r="J5" s="1743"/>
      <c r="K5" s="1743"/>
      <c r="L5" s="1743"/>
    </row>
    <row r="6" spans="1:12" ht="14.25">
      <c r="A6" s="2058"/>
      <c r="B6" s="2152"/>
      <c r="C6" s="1742"/>
      <c r="D6" s="1743"/>
      <c r="E6" s="2155"/>
      <c r="F6" s="1780"/>
      <c r="G6" s="1743"/>
      <c r="H6" s="1743"/>
      <c r="I6" s="1743"/>
      <c r="J6" s="1743"/>
      <c r="K6" s="1743"/>
      <c r="L6" s="1743"/>
    </row>
    <row r="7" spans="1:12" ht="14.25">
      <c r="A7" s="2058"/>
      <c r="B7" s="2152"/>
      <c r="C7" s="1744"/>
      <c r="D7" s="2156"/>
      <c r="E7" s="2157"/>
      <c r="F7" s="1780"/>
      <c r="G7" s="1743"/>
      <c r="H7" s="1743"/>
      <c r="I7" s="1743"/>
      <c r="J7" s="1743"/>
      <c r="K7" s="1743"/>
      <c r="L7" s="1743"/>
    </row>
    <row r="8" spans="1:12" ht="14.25">
      <c r="A8" s="2058"/>
      <c r="B8" s="2152"/>
      <c r="C8" s="1984" t="s">
        <v>989</v>
      </c>
      <c r="D8" s="1792" t="s">
        <v>990</v>
      </c>
      <c r="E8" s="1984" t="s">
        <v>991</v>
      </c>
      <c r="F8" s="1984" t="s">
        <v>992</v>
      </c>
      <c r="G8" s="1987" t="s">
        <v>979</v>
      </c>
      <c r="H8" s="1972" t="s">
        <v>993</v>
      </c>
      <c r="I8" s="1980" t="s">
        <v>994</v>
      </c>
      <c r="J8" s="1980" t="s">
        <v>982</v>
      </c>
      <c r="K8" s="1790"/>
      <c r="L8" s="1790"/>
    </row>
    <row r="9" spans="1:12" ht="14.25">
      <c r="A9" s="2058"/>
      <c r="B9" s="2152"/>
      <c r="C9" s="1804"/>
      <c r="D9" s="1742"/>
      <c r="E9" s="1804"/>
      <c r="F9" s="1804"/>
      <c r="G9" s="1921"/>
      <c r="H9" s="1761"/>
      <c r="I9" s="1780"/>
      <c r="J9" s="1780"/>
      <c r="K9" s="1743"/>
      <c r="L9" s="1743"/>
    </row>
    <row r="10" spans="1:12" ht="14.25">
      <c r="A10" s="2058"/>
      <c r="B10" s="2152"/>
      <c r="C10" s="1804"/>
      <c r="D10" s="1742"/>
      <c r="E10" s="1804"/>
      <c r="F10" s="1804"/>
      <c r="G10" s="1921"/>
      <c r="H10" s="1761"/>
      <c r="I10" s="1780"/>
      <c r="J10" s="1780"/>
      <c r="K10" s="1743"/>
      <c r="L10" s="1743"/>
    </row>
    <row r="11" spans="1:12" ht="14.25" customHeight="1">
      <c r="A11" s="2058"/>
      <c r="B11" s="2152"/>
      <c r="C11" s="1804"/>
      <c r="D11" s="1742"/>
      <c r="E11" s="1804"/>
      <c r="F11" s="1804"/>
      <c r="G11" s="1921"/>
      <c r="H11" s="1761"/>
      <c r="I11" s="1780"/>
      <c r="J11" s="1984" t="s">
        <v>995</v>
      </c>
      <c r="K11" s="1983" t="s">
        <v>996</v>
      </c>
      <c r="L11" s="499"/>
    </row>
    <row r="12" spans="1:12" ht="14.25">
      <c r="A12" s="2058"/>
      <c r="B12" s="2152"/>
      <c r="C12" s="1804"/>
      <c r="D12" s="1742"/>
      <c r="E12" s="1804"/>
      <c r="F12" s="1804"/>
      <c r="G12" s="1921"/>
      <c r="H12" s="1761"/>
      <c r="I12" s="1780"/>
      <c r="J12" s="1804"/>
      <c r="K12" s="1742"/>
      <c r="L12" s="135"/>
    </row>
    <row r="13" spans="1:12" ht="14.25">
      <c r="A13" s="2058"/>
      <c r="B13" s="2152"/>
      <c r="C13" s="1804"/>
      <c r="D13" s="1742"/>
      <c r="E13" s="1804"/>
      <c r="F13" s="1804"/>
      <c r="G13" s="1921"/>
      <c r="H13" s="1761"/>
      <c r="I13" s="1780"/>
      <c r="J13" s="1804"/>
      <c r="K13" s="1742"/>
      <c r="L13" s="1980" t="s">
        <v>997</v>
      </c>
    </row>
    <row r="14" spans="1:12" ht="14.25">
      <c r="A14" s="2058"/>
      <c r="B14" s="2152"/>
      <c r="C14" s="1804"/>
      <c r="D14" s="1742"/>
      <c r="E14" s="1804"/>
      <c r="F14" s="1804"/>
      <c r="G14" s="1921"/>
      <c r="H14" s="1761"/>
      <c r="I14" s="1780"/>
      <c r="J14" s="1804"/>
      <c r="K14" s="1742"/>
      <c r="L14" s="1780"/>
    </row>
    <row r="15" spans="1:12" ht="14.25" customHeight="1">
      <c r="A15" s="2058"/>
      <c r="B15" s="2152"/>
      <c r="C15" s="1804"/>
      <c r="D15" s="1742"/>
      <c r="E15" s="1804"/>
      <c r="F15" s="1804"/>
      <c r="G15" s="1921"/>
      <c r="H15" s="1761"/>
      <c r="I15" s="1780"/>
      <c r="J15" s="1804"/>
      <c r="K15" s="1742"/>
      <c r="L15" s="1780"/>
    </row>
    <row r="16" spans="1:12" ht="14.25">
      <c r="A16" s="2058"/>
      <c r="B16" s="2152"/>
      <c r="C16" s="1804"/>
      <c r="D16" s="1742"/>
      <c r="E16" s="1804"/>
      <c r="F16" s="1804"/>
      <c r="G16" s="1921"/>
      <c r="H16" s="1761"/>
      <c r="I16" s="1780"/>
      <c r="J16" s="1804"/>
      <c r="K16" s="1742"/>
      <c r="L16" s="1780"/>
    </row>
    <row r="17" spans="1:12" ht="14.25">
      <c r="A17" s="2058"/>
      <c r="B17" s="2152"/>
      <c r="C17" s="1804"/>
      <c r="D17" s="1742"/>
      <c r="E17" s="1804"/>
      <c r="F17" s="1804"/>
      <c r="G17" s="1921"/>
      <c r="H17" s="1761"/>
      <c r="I17" s="1780"/>
      <c r="J17" s="1804"/>
      <c r="K17" s="1742"/>
      <c r="L17" s="1780"/>
    </row>
    <row r="18" spans="1:12" ht="14.25">
      <c r="A18" s="2058"/>
      <c r="B18" s="2152"/>
      <c r="C18" s="1804"/>
      <c r="D18" s="1742"/>
      <c r="E18" s="1804"/>
      <c r="F18" s="1804"/>
      <c r="G18" s="1921"/>
      <c r="H18" s="1761"/>
      <c r="I18" s="1780"/>
      <c r="J18" s="1804"/>
      <c r="K18" s="1742"/>
      <c r="L18" s="1780"/>
    </row>
    <row r="19" spans="1:12" ht="14.25">
      <c r="A19" s="2058"/>
      <c r="B19" s="2152"/>
      <c r="C19" s="1804"/>
      <c r="D19" s="1742"/>
      <c r="E19" s="1804"/>
      <c r="F19" s="1804"/>
      <c r="G19" s="1921"/>
      <c r="H19" s="1761"/>
      <c r="I19" s="1780"/>
      <c r="J19" s="1804"/>
      <c r="K19" s="1742"/>
      <c r="L19" s="1780"/>
    </row>
    <row r="20" spans="1:12" ht="14.25">
      <c r="A20" s="2058"/>
      <c r="B20" s="2152"/>
      <c r="C20" s="1805"/>
      <c r="D20" s="1796"/>
      <c r="E20" s="1805"/>
      <c r="F20" s="1805"/>
      <c r="G20" s="2160"/>
      <c r="H20" s="2161"/>
      <c r="I20" s="2150"/>
      <c r="J20" s="1805"/>
      <c r="K20" s="1796"/>
      <c r="L20" s="2150"/>
    </row>
    <row r="21" spans="1:12" ht="14.25">
      <c r="A21" s="2058"/>
      <c r="B21" s="2152"/>
      <c r="C21" s="1983" t="s">
        <v>998</v>
      </c>
      <c r="D21" s="1790"/>
      <c r="E21" s="1790"/>
      <c r="F21" s="1790"/>
      <c r="G21" s="1790"/>
      <c r="H21" s="1790"/>
      <c r="I21" s="1790"/>
      <c r="J21" s="1790"/>
      <c r="K21" s="1790"/>
      <c r="L21" s="1790"/>
    </row>
    <row r="22" spans="1:12" ht="14.25">
      <c r="A22" s="2153"/>
      <c r="B22" s="2154"/>
      <c r="C22" s="1796"/>
      <c r="D22" s="1791"/>
      <c r="E22" s="1791"/>
      <c r="F22" s="1791"/>
      <c r="G22" s="1791"/>
      <c r="H22" s="1791"/>
      <c r="I22" s="1791"/>
      <c r="J22" s="1791"/>
      <c r="K22" s="1791"/>
      <c r="L22" s="1791"/>
    </row>
    <row r="23" spans="1:12" ht="24.95" customHeight="1">
      <c r="A23" s="1790" t="s">
        <v>999</v>
      </c>
      <c r="B23" s="1790"/>
      <c r="C23" s="1790"/>
      <c r="D23" s="1790"/>
      <c r="E23" s="1790"/>
      <c r="F23" s="1790"/>
      <c r="G23" s="1790"/>
      <c r="H23" s="1790"/>
      <c r="I23" s="1790"/>
      <c r="J23" s="1790"/>
      <c r="K23" s="1790"/>
      <c r="L23" s="1790"/>
    </row>
    <row r="24" spans="1:12" s="297" customFormat="1" ht="14.25" customHeight="1">
      <c r="A24" s="1415">
        <v>2017</v>
      </c>
      <c r="B24" s="296" t="s">
        <v>502</v>
      </c>
      <c r="C24" s="330" t="s">
        <v>448</v>
      </c>
      <c r="D24" s="330" t="s">
        <v>448</v>
      </c>
      <c r="E24" s="330" t="s">
        <v>448</v>
      </c>
      <c r="F24" s="255">
        <v>205.5</v>
      </c>
      <c r="G24" s="255">
        <v>47.7</v>
      </c>
      <c r="H24" s="255">
        <v>54.8</v>
      </c>
      <c r="I24" s="255">
        <v>78.4</v>
      </c>
      <c r="J24" s="255">
        <v>24.5</v>
      </c>
      <c r="K24" s="255">
        <v>24.2</v>
      </c>
      <c r="L24" s="256">
        <v>14.7</v>
      </c>
    </row>
    <row r="25" spans="1:12" s="297" customFormat="1" ht="14.25" customHeight="1">
      <c r="A25" s="1415"/>
      <c r="B25" s="311" t="s">
        <v>571</v>
      </c>
      <c r="C25" s="255">
        <v>163.4</v>
      </c>
      <c r="D25" s="255">
        <v>56.7</v>
      </c>
      <c r="E25" s="255">
        <v>106.7</v>
      </c>
      <c r="F25" s="255">
        <v>205.5</v>
      </c>
      <c r="G25" s="255">
        <v>57.3</v>
      </c>
      <c r="H25" s="255">
        <v>51.9</v>
      </c>
      <c r="I25" s="255">
        <v>74.4</v>
      </c>
      <c r="J25" s="255">
        <v>22</v>
      </c>
      <c r="K25" s="255">
        <v>21.7</v>
      </c>
      <c r="L25" s="256">
        <v>14.3</v>
      </c>
    </row>
    <row r="26" spans="1:12" s="297" customFormat="1" ht="14.25" customHeight="1">
      <c r="A26" s="1415"/>
      <c r="B26" s="296" t="s">
        <v>220</v>
      </c>
      <c r="C26" s="255">
        <v>156</v>
      </c>
      <c r="D26" s="255">
        <v>53.9</v>
      </c>
      <c r="E26" s="255">
        <v>102.1</v>
      </c>
      <c r="F26" s="255">
        <v>212.9</v>
      </c>
      <c r="G26" s="255">
        <v>54.1</v>
      </c>
      <c r="H26" s="255">
        <v>56.7</v>
      </c>
      <c r="I26" s="255">
        <v>79.6</v>
      </c>
      <c r="J26" s="255">
        <v>22.5</v>
      </c>
      <c r="K26" s="255">
        <v>22.3</v>
      </c>
      <c r="L26" s="256">
        <v>14.6</v>
      </c>
    </row>
    <row r="27" spans="1:12" s="297" customFormat="1" ht="14.25" customHeight="1">
      <c r="A27" s="1415"/>
      <c r="B27" s="296"/>
      <c r="C27" s="255"/>
      <c r="D27" s="255"/>
      <c r="E27" s="255"/>
      <c r="F27" s="255"/>
      <c r="G27" s="255"/>
      <c r="H27" s="255"/>
      <c r="I27" s="255"/>
      <c r="J27" s="255"/>
      <c r="K27" s="255"/>
      <c r="L27" s="256"/>
    </row>
    <row r="28" spans="1:12" s="297" customFormat="1" ht="14.25" customHeight="1">
      <c r="A28" s="1415">
        <v>2018</v>
      </c>
      <c r="B28" s="296" t="s">
        <v>502</v>
      </c>
      <c r="C28" s="330" t="s">
        <v>448</v>
      </c>
      <c r="D28" s="330" t="s">
        <v>448</v>
      </c>
      <c r="E28" s="330" t="s">
        <v>448</v>
      </c>
      <c r="F28" s="255">
        <v>203.6</v>
      </c>
      <c r="G28" s="255">
        <v>48.8</v>
      </c>
      <c r="H28" s="255">
        <v>47.6</v>
      </c>
      <c r="I28" s="255">
        <v>85.1</v>
      </c>
      <c r="J28" s="255">
        <v>22.2</v>
      </c>
      <c r="K28" s="255">
        <v>21.8</v>
      </c>
      <c r="L28" s="256">
        <v>14.6</v>
      </c>
    </row>
    <row r="29" spans="1:12" s="297" customFormat="1" ht="14.25" customHeight="1">
      <c r="A29" s="1415"/>
      <c r="B29" s="311" t="s">
        <v>571</v>
      </c>
      <c r="C29" s="255">
        <v>152.9</v>
      </c>
      <c r="D29" s="255">
        <v>55</v>
      </c>
      <c r="E29" s="255">
        <v>97.9</v>
      </c>
      <c r="F29" s="255">
        <v>213.1</v>
      </c>
      <c r="G29" s="255">
        <v>57.1</v>
      </c>
      <c r="H29" s="255">
        <v>54.8</v>
      </c>
      <c r="I29" s="255">
        <v>77.6</v>
      </c>
      <c r="J29" s="255">
        <v>23.6</v>
      </c>
      <c r="K29" s="255">
        <v>23.2</v>
      </c>
      <c r="L29" s="256">
        <v>15.1</v>
      </c>
    </row>
    <row r="30" spans="1:12" s="297" customFormat="1" ht="14.25" customHeight="1">
      <c r="A30" s="1415"/>
      <c r="B30" s="296" t="s">
        <v>220</v>
      </c>
      <c r="C30" s="905">
        <v>152.5</v>
      </c>
      <c r="D30" s="905">
        <v>53</v>
      </c>
      <c r="E30" s="905">
        <v>99.5</v>
      </c>
      <c r="F30" s="905">
        <v>177.4</v>
      </c>
      <c r="G30" s="905">
        <v>37.4</v>
      </c>
      <c r="H30" s="905">
        <v>52.8</v>
      </c>
      <c r="I30" s="905">
        <v>70.7</v>
      </c>
      <c r="J30" s="905">
        <v>16.5</v>
      </c>
      <c r="K30" s="905">
        <v>16.2</v>
      </c>
      <c r="L30" s="901">
        <v>10.4</v>
      </c>
    </row>
    <row r="31" spans="1:12" s="297" customFormat="1" ht="14.25" customHeight="1">
      <c r="A31" s="1414"/>
      <c r="B31" s="590" t="s">
        <v>572</v>
      </c>
      <c r="C31" s="1125">
        <v>97.7</v>
      </c>
      <c r="D31" s="1125">
        <v>98.4</v>
      </c>
      <c r="E31" s="1125">
        <v>97.4</v>
      </c>
      <c r="F31" s="1125">
        <v>81.83210402741837</v>
      </c>
      <c r="G31" s="1125">
        <v>69.08485856905158</v>
      </c>
      <c r="H31" s="1125">
        <v>90.10368702888911</v>
      </c>
      <c r="I31" s="1125">
        <v>86.76162084575466</v>
      </c>
      <c r="J31" s="1125">
        <v>73.08732869117843</v>
      </c>
      <c r="K31" s="1125">
        <v>73.01573033707865</v>
      </c>
      <c r="L31" s="1126">
        <v>70.86124401913875</v>
      </c>
    </row>
    <row r="32" spans="1:12" s="297" customFormat="1" ht="14.25" customHeight="1">
      <c r="A32" s="1414"/>
      <c r="B32" s="590" t="s">
        <v>573</v>
      </c>
      <c r="C32" s="1125">
        <v>99.7</v>
      </c>
      <c r="D32" s="1125">
        <v>96.5</v>
      </c>
      <c r="E32" s="1125">
        <v>101.6</v>
      </c>
      <c r="F32" s="1125">
        <v>83.25730483672646</v>
      </c>
      <c r="G32" s="1125">
        <v>65.46027853201366</v>
      </c>
      <c r="H32" s="1125">
        <v>96.35620885233345</v>
      </c>
      <c r="I32" s="1125">
        <v>91.15421795450152</v>
      </c>
      <c r="J32" s="1125">
        <v>69.90031813361612</v>
      </c>
      <c r="K32" s="1125">
        <v>70.0228438429378</v>
      </c>
      <c r="L32" s="1126">
        <v>68.59203387587667</v>
      </c>
    </row>
    <row r="33" spans="1:12" s="297" customFormat="1" ht="9" customHeight="1">
      <c r="A33" s="298"/>
      <c r="B33" s="299"/>
      <c r="C33" s="300"/>
      <c r="D33" s="300"/>
      <c r="E33" s="300"/>
      <c r="F33" s="300"/>
      <c r="G33" s="300"/>
      <c r="H33" s="300"/>
      <c r="I33" s="300"/>
      <c r="J33" s="300"/>
      <c r="K33" s="300"/>
      <c r="L33" s="300"/>
    </row>
    <row r="34" spans="1:12" s="297" customFormat="1" ht="12.75" customHeight="1">
      <c r="A34" s="2147" t="s">
        <v>987</v>
      </c>
      <c r="B34" s="2147"/>
      <c r="C34" s="2147"/>
      <c r="D34" s="2147"/>
      <c r="E34" s="2147"/>
      <c r="F34" s="2147"/>
      <c r="G34" s="2147"/>
      <c r="H34" s="2147"/>
      <c r="I34" s="2147"/>
      <c r="J34" s="2147"/>
      <c r="K34" s="2147"/>
      <c r="L34" s="2147"/>
    </row>
    <row r="35" spans="1:12" s="297" customFormat="1" ht="12.75" customHeight="1">
      <c r="A35" s="2148" t="s">
        <v>971</v>
      </c>
      <c r="B35" s="2148"/>
      <c r="C35" s="2148"/>
      <c r="D35" s="2148"/>
      <c r="E35" s="2148"/>
      <c r="F35" s="2148"/>
      <c r="G35" s="2148"/>
      <c r="H35" s="2148"/>
      <c r="I35" s="2148"/>
      <c r="J35" s="2148"/>
      <c r="K35" s="2148"/>
      <c r="L35" s="2148"/>
    </row>
  </sheetData>
  <mergeCells count="22">
    <mergeCell ref="A1:E1"/>
    <mergeCell ref="K1:L1"/>
    <mergeCell ref="A2:D2"/>
    <mergeCell ref="K2:L2"/>
    <mergeCell ref="A3:B22"/>
    <mergeCell ref="C3:E7"/>
    <mergeCell ref="H8:H20"/>
    <mergeCell ref="I8:I20"/>
    <mergeCell ref="F3:L7"/>
    <mergeCell ref="C8:C20"/>
    <mergeCell ref="J8:L10"/>
    <mergeCell ref="J11:J20"/>
    <mergeCell ref="C21:L22"/>
    <mergeCell ref="A34:L34"/>
    <mergeCell ref="A35:L35"/>
    <mergeCell ref="A23:L23"/>
    <mergeCell ref="F8:F20"/>
    <mergeCell ref="G8:G20"/>
    <mergeCell ref="K11:K20"/>
    <mergeCell ref="L13:L20"/>
    <mergeCell ref="D8:D20"/>
    <mergeCell ref="E8:E20"/>
  </mergeCells>
  <hyperlinks>
    <hyperlink ref="K1:L1" location="'Spis tablic     List of tables'!A73" display="Powrót do spisu tablic"/>
    <hyperlink ref="K2:L2" location="'Spis tablic     List of tables'!A7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zoomScale="90" zoomScaleNormal="90" workbookViewId="0" topLeftCell="A1">
      <selection activeCell="P24" sqref="P24"/>
    </sheetView>
  </sheetViews>
  <sheetFormatPr defaultColWidth="9" defaultRowHeight="14.25"/>
  <cols>
    <col min="1" max="1" width="8.59765625" style="19" customWidth="1"/>
    <col min="2" max="2" width="13.59765625" style="19" customWidth="1"/>
    <col min="3" max="5" width="14.59765625" style="19" customWidth="1"/>
    <col min="6" max="6" width="11.19921875" style="19" bestFit="1" customWidth="1"/>
    <col min="7" max="8" width="14.59765625" style="19" customWidth="1"/>
    <col min="9" max="9" width="13.59765625" style="19" customWidth="1"/>
    <col min="10" max="10" width="10.19921875" style="19" bestFit="1" customWidth="1"/>
    <col min="11" max="16384" width="9" style="19" customWidth="1"/>
  </cols>
  <sheetData>
    <row r="1" spans="1:9" s="45" customFormat="1" ht="14.85" customHeight="1">
      <c r="A1" s="2104" t="s">
        <v>533</v>
      </c>
      <c r="B1" s="2104"/>
      <c r="C1" s="2104"/>
      <c r="D1" s="2104"/>
      <c r="E1" s="2104"/>
      <c r="F1" s="2104"/>
      <c r="G1" s="514"/>
      <c r="H1" s="1807" t="s">
        <v>494</v>
      </c>
      <c r="I1" s="1807"/>
    </row>
    <row r="2" spans="1:9" s="45" customFormat="1" ht="14.85" customHeight="1">
      <c r="A2" s="2167" t="s">
        <v>1000</v>
      </c>
      <c r="B2" s="2167"/>
      <c r="C2" s="2167"/>
      <c r="D2" s="2167"/>
      <c r="E2" s="2167"/>
      <c r="F2" s="2167"/>
      <c r="G2" s="2167"/>
      <c r="H2" s="1735" t="s">
        <v>495</v>
      </c>
      <c r="I2" s="1735"/>
    </row>
    <row r="3" spans="1:9" s="28" customFormat="1" ht="14.1" customHeight="1">
      <c r="A3" s="1836" t="s">
        <v>1001</v>
      </c>
      <c r="B3" s="1837"/>
      <c r="C3" s="517"/>
      <c r="D3" s="518"/>
      <c r="E3" s="519"/>
      <c r="F3" s="517"/>
      <c r="G3" s="518"/>
      <c r="H3" s="518"/>
      <c r="I3" s="486"/>
    </row>
    <row r="4" spans="1:9" s="28" customFormat="1" ht="55.5" customHeight="1">
      <c r="A4" s="1824"/>
      <c r="B4" s="2168"/>
      <c r="C4" s="1076" t="s">
        <v>1002</v>
      </c>
      <c r="D4" s="487" t="s">
        <v>948</v>
      </c>
      <c r="E4" s="1082" t="s">
        <v>949</v>
      </c>
      <c r="F4" s="1076" t="s">
        <v>1003</v>
      </c>
      <c r="G4" s="487" t="s">
        <v>1004</v>
      </c>
      <c r="H4" s="487" t="s">
        <v>1005</v>
      </c>
      <c r="I4" s="1078" t="s">
        <v>1006</v>
      </c>
    </row>
    <row r="5" spans="1:9" s="28" customFormat="1" ht="32.25" customHeight="1">
      <c r="A5" s="2169"/>
      <c r="B5" s="2170"/>
      <c r="C5" s="2024" t="s">
        <v>1007</v>
      </c>
      <c r="D5" s="2025"/>
      <c r="E5" s="2027"/>
      <c r="F5" s="1847" t="s">
        <v>1396</v>
      </c>
      <c r="G5" s="1848"/>
      <c r="H5" s="1848"/>
      <c r="I5" s="1848"/>
    </row>
    <row r="6" spans="1:9" s="28" customFormat="1" ht="12.75" customHeight="1">
      <c r="A6" s="1426">
        <v>2018</v>
      </c>
      <c r="B6" s="520" t="s">
        <v>282</v>
      </c>
      <c r="C6" s="873" t="s">
        <v>1576</v>
      </c>
      <c r="D6" s="873" t="s">
        <v>1582</v>
      </c>
      <c r="E6" s="873" t="s">
        <v>1588</v>
      </c>
      <c r="F6" s="864">
        <v>14405</v>
      </c>
      <c r="G6" s="864">
        <v>1491</v>
      </c>
      <c r="H6" s="864">
        <v>5470</v>
      </c>
      <c r="I6" s="403">
        <v>7375</v>
      </c>
    </row>
    <row r="7" spans="1:9" s="28" customFormat="1" ht="12.75" customHeight="1">
      <c r="A7" s="1426"/>
      <c r="B7" s="402" t="s">
        <v>660</v>
      </c>
      <c r="C7" s="873" t="s">
        <v>1577</v>
      </c>
      <c r="D7" s="873" t="s">
        <v>1583</v>
      </c>
      <c r="E7" s="873" t="s">
        <v>1589</v>
      </c>
      <c r="F7" s="864">
        <v>57603</v>
      </c>
      <c r="G7" s="864">
        <v>11009</v>
      </c>
      <c r="H7" s="864">
        <v>26008</v>
      </c>
      <c r="I7" s="403">
        <v>20411</v>
      </c>
    </row>
    <row r="8" spans="1:9" s="28" customFormat="1" ht="12.75" customHeight="1">
      <c r="A8" s="1426"/>
      <c r="B8" s="402" t="s">
        <v>654</v>
      </c>
      <c r="C8" s="873" t="s">
        <v>1578</v>
      </c>
      <c r="D8" s="873" t="s">
        <v>1584</v>
      </c>
      <c r="E8" s="873" t="s">
        <v>1590</v>
      </c>
      <c r="F8" s="864">
        <v>72280</v>
      </c>
      <c r="G8" s="864">
        <v>12131</v>
      </c>
      <c r="H8" s="864">
        <v>31985</v>
      </c>
      <c r="I8" s="403">
        <v>27890</v>
      </c>
    </row>
    <row r="9" spans="1:9" s="28" customFormat="1" ht="12.75" customHeight="1">
      <c r="A9" s="1426"/>
      <c r="B9" s="402" t="s">
        <v>280</v>
      </c>
      <c r="C9" s="873" t="s">
        <v>1579</v>
      </c>
      <c r="D9" s="873" t="s">
        <v>1585</v>
      </c>
      <c r="E9" s="873" t="s">
        <v>1591</v>
      </c>
      <c r="F9" s="873">
        <v>120028</v>
      </c>
      <c r="G9" s="873">
        <v>24791</v>
      </c>
      <c r="H9" s="873">
        <v>53785</v>
      </c>
      <c r="I9" s="908">
        <v>41056</v>
      </c>
    </row>
    <row r="10" spans="1:9" s="28" customFormat="1" ht="12.75" customHeight="1">
      <c r="A10" s="1426"/>
      <c r="B10" s="404" t="s">
        <v>512</v>
      </c>
      <c r="C10" s="909">
        <v>122.3</v>
      </c>
      <c r="D10" s="909">
        <v>112.1</v>
      </c>
      <c r="E10" s="909">
        <v>130.1</v>
      </c>
      <c r="F10" s="909">
        <v>107.1</v>
      </c>
      <c r="G10" s="909">
        <v>110.2</v>
      </c>
      <c r="H10" s="909">
        <v>113.2</v>
      </c>
      <c r="I10" s="910">
        <v>98.6</v>
      </c>
    </row>
    <row r="11" spans="1:9" s="28" customFormat="1" ht="12.75" customHeight="1">
      <c r="A11" s="1426"/>
      <c r="B11" s="405"/>
      <c r="C11" s="873"/>
      <c r="D11" s="873"/>
      <c r="E11" s="1128"/>
      <c r="F11" s="864"/>
      <c r="G11" s="864"/>
      <c r="H11" s="864"/>
      <c r="I11" s="403"/>
    </row>
    <row r="12" spans="1:9" s="28" customFormat="1" ht="12.75" customHeight="1">
      <c r="A12" s="1426">
        <v>2019</v>
      </c>
      <c r="B12" s="520" t="s">
        <v>282</v>
      </c>
      <c r="C12" s="873" t="s">
        <v>1580</v>
      </c>
      <c r="D12" s="873" t="s">
        <v>1586</v>
      </c>
      <c r="E12" s="873" t="s">
        <v>1592</v>
      </c>
      <c r="F12" s="864">
        <v>14066</v>
      </c>
      <c r="G12" s="864">
        <v>1049</v>
      </c>
      <c r="H12" s="864">
        <v>6579</v>
      </c>
      <c r="I12" s="403">
        <v>6374</v>
      </c>
    </row>
    <row r="13" spans="1:9" s="28" customFormat="1" ht="12.75" customHeight="1">
      <c r="A13" s="1426"/>
      <c r="B13" s="402" t="s">
        <v>660</v>
      </c>
      <c r="C13" s="873" t="s">
        <v>1581</v>
      </c>
      <c r="D13" s="873" t="s">
        <v>1587</v>
      </c>
      <c r="E13" s="873" t="s">
        <v>1593</v>
      </c>
      <c r="F13" s="864">
        <v>28640</v>
      </c>
      <c r="G13" s="864">
        <v>1973</v>
      </c>
      <c r="H13" s="864">
        <v>13387</v>
      </c>
      <c r="I13" s="403">
        <v>13149</v>
      </c>
    </row>
    <row r="14" spans="1:9" s="28" customFormat="1" ht="12.75" customHeight="1">
      <c r="A14" s="1426"/>
      <c r="B14" s="404" t="s">
        <v>512</v>
      </c>
      <c r="C14" s="909">
        <v>95.3</v>
      </c>
      <c r="D14" s="909">
        <v>90.8</v>
      </c>
      <c r="E14" s="909">
        <v>131.1</v>
      </c>
      <c r="F14" s="909">
        <v>49.7</v>
      </c>
      <c r="G14" s="909">
        <v>17.9</v>
      </c>
      <c r="H14" s="909">
        <v>51.5</v>
      </c>
      <c r="I14" s="910">
        <v>64.4</v>
      </c>
    </row>
    <row r="15" spans="1:9" s="28" customFormat="1" ht="12.75" customHeight="1">
      <c r="A15" s="1426"/>
      <c r="B15" s="405"/>
      <c r="C15" s="864"/>
      <c r="D15" s="864"/>
      <c r="E15" s="865"/>
      <c r="F15" s="864"/>
      <c r="G15" s="864"/>
      <c r="H15" s="864"/>
      <c r="I15" s="403"/>
    </row>
    <row r="16" spans="1:9" s="28" customFormat="1" ht="12.75" customHeight="1">
      <c r="A16" s="1426">
        <v>2018</v>
      </c>
      <c r="B16" s="405" t="s">
        <v>212</v>
      </c>
      <c r="C16" s="864">
        <v>3347</v>
      </c>
      <c r="D16" s="864">
        <v>2648</v>
      </c>
      <c r="E16" s="865" t="s">
        <v>448</v>
      </c>
      <c r="F16" s="864">
        <v>4056</v>
      </c>
      <c r="G16" s="864">
        <v>476</v>
      </c>
      <c r="H16" s="864">
        <v>1647</v>
      </c>
      <c r="I16" s="403">
        <v>1899</v>
      </c>
    </row>
    <row r="17" spans="1:9" s="28" customFormat="1" ht="12.75" customHeight="1">
      <c r="A17" s="1426"/>
      <c r="B17" s="405" t="s">
        <v>213</v>
      </c>
      <c r="C17" s="864">
        <v>4729</v>
      </c>
      <c r="D17" s="864">
        <v>4089</v>
      </c>
      <c r="E17" s="865" t="s">
        <v>448</v>
      </c>
      <c r="F17" s="864">
        <v>5181</v>
      </c>
      <c r="G17" s="864">
        <v>405</v>
      </c>
      <c r="H17" s="864">
        <v>1759</v>
      </c>
      <c r="I17" s="403">
        <v>2988</v>
      </c>
    </row>
    <row r="18" spans="1:9" s="28" customFormat="1" ht="12.75" customHeight="1">
      <c r="A18" s="1426"/>
      <c r="B18" s="405" t="s">
        <v>214</v>
      </c>
      <c r="C18" s="864">
        <v>4403</v>
      </c>
      <c r="D18" s="864">
        <v>3790</v>
      </c>
      <c r="E18" s="865" t="s">
        <v>448</v>
      </c>
      <c r="F18" s="864">
        <v>4704</v>
      </c>
      <c r="G18" s="864">
        <v>497</v>
      </c>
      <c r="H18" s="864">
        <v>1701</v>
      </c>
      <c r="I18" s="403">
        <v>2481</v>
      </c>
    </row>
    <row r="19" spans="1:9" s="28" customFormat="1" ht="12.75" customHeight="1">
      <c r="A19" s="1426"/>
      <c r="B19" s="405" t="s">
        <v>215</v>
      </c>
      <c r="C19" s="864">
        <v>4689</v>
      </c>
      <c r="D19" s="864">
        <v>2954</v>
      </c>
      <c r="E19" s="864">
        <v>65</v>
      </c>
      <c r="F19" s="864">
        <v>4828</v>
      </c>
      <c r="G19" s="864">
        <v>417</v>
      </c>
      <c r="H19" s="864">
        <v>1899</v>
      </c>
      <c r="I19" s="403">
        <v>2476</v>
      </c>
    </row>
    <row r="20" spans="1:9" s="28" customFormat="1" ht="12.75" customHeight="1">
      <c r="A20" s="1426"/>
      <c r="B20" s="405" t="s">
        <v>216</v>
      </c>
      <c r="C20" s="864">
        <v>7188</v>
      </c>
      <c r="D20" s="864">
        <v>4728</v>
      </c>
      <c r="E20" s="864">
        <v>270</v>
      </c>
      <c r="F20" s="864">
        <v>5202</v>
      </c>
      <c r="G20" s="864">
        <v>380</v>
      </c>
      <c r="H20" s="864">
        <v>2174</v>
      </c>
      <c r="I20" s="403">
        <v>2623</v>
      </c>
    </row>
    <row r="21" spans="1:9" s="28" customFormat="1" ht="12.75" customHeight="1">
      <c r="A21" s="1426"/>
      <c r="B21" s="405" t="s">
        <v>217</v>
      </c>
      <c r="C21" s="864">
        <v>4772</v>
      </c>
      <c r="D21" s="864">
        <v>3893</v>
      </c>
      <c r="E21" s="864">
        <v>20</v>
      </c>
      <c r="F21" s="864">
        <v>4647</v>
      </c>
      <c r="G21" s="864">
        <v>326</v>
      </c>
      <c r="H21" s="864">
        <v>1904</v>
      </c>
      <c r="I21" s="403">
        <v>2380</v>
      </c>
    </row>
    <row r="22" spans="1:9" s="28" customFormat="1" ht="12.75" customHeight="1">
      <c r="A22" s="1426"/>
      <c r="B22" s="405" t="s">
        <v>218</v>
      </c>
      <c r="C22" s="873">
        <v>3295</v>
      </c>
      <c r="D22" s="873">
        <v>2435</v>
      </c>
      <c r="E22" s="873">
        <v>130</v>
      </c>
      <c r="F22" s="873">
        <v>5459</v>
      </c>
      <c r="G22" s="873">
        <v>432</v>
      </c>
      <c r="H22" s="873">
        <v>1968</v>
      </c>
      <c r="I22" s="908">
        <v>3012</v>
      </c>
    </row>
    <row r="23" spans="1:9" s="28" customFormat="1" ht="12.75" customHeight="1">
      <c r="A23" s="1426"/>
      <c r="B23" s="405" t="s">
        <v>219</v>
      </c>
      <c r="C23" s="873">
        <v>3673</v>
      </c>
      <c r="D23" s="873">
        <v>2988</v>
      </c>
      <c r="E23" s="865" t="s">
        <v>448</v>
      </c>
      <c r="F23" s="873">
        <v>5157</v>
      </c>
      <c r="G23" s="873">
        <v>350</v>
      </c>
      <c r="H23" s="873">
        <v>1998</v>
      </c>
      <c r="I23" s="908">
        <v>2782</v>
      </c>
    </row>
    <row r="24" spans="1:9" s="28" customFormat="1" ht="12.75" customHeight="1">
      <c r="A24" s="1426"/>
      <c r="B24" s="405" t="s">
        <v>220</v>
      </c>
      <c r="C24" s="873">
        <v>2719</v>
      </c>
      <c r="D24" s="873">
        <v>1873</v>
      </c>
      <c r="E24" s="873">
        <v>3</v>
      </c>
      <c r="F24" s="873">
        <v>4844</v>
      </c>
      <c r="G24" s="873">
        <v>309</v>
      </c>
      <c r="H24" s="873">
        <v>2175</v>
      </c>
      <c r="I24" s="908">
        <v>2333</v>
      </c>
    </row>
    <row r="25" spans="1:9" s="28" customFormat="1" ht="12.75" customHeight="1">
      <c r="A25" s="1426"/>
      <c r="B25" s="405"/>
      <c r="C25" s="864"/>
      <c r="D25" s="864"/>
      <c r="E25" s="865"/>
      <c r="F25" s="864"/>
      <c r="G25" s="864"/>
      <c r="H25" s="864"/>
      <c r="I25" s="403"/>
    </row>
    <row r="26" spans="1:9" s="28" customFormat="1" ht="12.75" customHeight="1">
      <c r="A26" s="1426">
        <v>2019</v>
      </c>
      <c r="B26" s="405" t="s">
        <v>221</v>
      </c>
      <c r="C26" s="864">
        <v>4138</v>
      </c>
      <c r="D26" s="864">
        <v>2719</v>
      </c>
      <c r="E26" s="864">
        <v>0</v>
      </c>
      <c r="F26" s="864">
        <v>4702</v>
      </c>
      <c r="G26" s="864">
        <v>365</v>
      </c>
      <c r="H26" s="864">
        <v>2161</v>
      </c>
      <c r="I26" s="403">
        <v>2148</v>
      </c>
    </row>
    <row r="27" spans="1:9" s="28" customFormat="1" ht="12.75" customHeight="1">
      <c r="A27" s="1426"/>
      <c r="B27" s="405" t="s">
        <v>222</v>
      </c>
      <c r="C27" s="864">
        <v>5060</v>
      </c>
      <c r="D27" s="864">
        <v>4305</v>
      </c>
      <c r="E27" s="865" t="s">
        <v>448</v>
      </c>
      <c r="F27" s="864">
        <v>4707</v>
      </c>
      <c r="G27" s="864">
        <v>276</v>
      </c>
      <c r="H27" s="864">
        <v>2258</v>
      </c>
      <c r="I27" s="403">
        <v>2153</v>
      </c>
    </row>
    <row r="28" spans="1:9" s="28" customFormat="1" ht="12.75" customHeight="1">
      <c r="A28" s="1426"/>
      <c r="B28" s="405" t="s">
        <v>211</v>
      </c>
      <c r="C28" s="864">
        <v>4950</v>
      </c>
      <c r="D28" s="864">
        <v>4294</v>
      </c>
      <c r="E28" s="865" t="s">
        <v>448</v>
      </c>
      <c r="F28" s="864">
        <v>4657</v>
      </c>
      <c r="G28" s="864">
        <v>408</v>
      </c>
      <c r="H28" s="864">
        <v>2160</v>
      </c>
      <c r="I28" s="403">
        <v>2073</v>
      </c>
    </row>
    <row r="29" spans="1:9" s="28" customFormat="1" ht="12.75" customHeight="1">
      <c r="A29" s="1426"/>
      <c r="B29" s="405" t="s">
        <v>212</v>
      </c>
      <c r="C29" s="864">
        <v>2303</v>
      </c>
      <c r="D29" s="864">
        <v>1821</v>
      </c>
      <c r="E29" s="864">
        <v>18</v>
      </c>
      <c r="F29" s="864">
        <v>4730</v>
      </c>
      <c r="G29" s="864">
        <v>345</v>
      </c>
      <c r="H29" s="864">
        <v>2165</v>
      </c>
      <c r="I29" s="403">
        <v>3012</v>
      </c>
    </row>
    <row r="30" spans="1:9" s="28" customFormat="1" ht="12.75" customHeight="1">
      <c r="A30" s="1426"/>
      <c r="B30" s="405" t="s">
        <v>213</v>
      </c>
      <c r="C30" s="864">
        <v>3954</v>
      </c>
      <c r="D30" s="864">
        <v>2914</v>
      </c>
      <c r="E30" s="864">
        <v>2</v>
      </c>
      <c r="F30" s="864">
        <v>5089</v>
      </c>
      <c r="G30" s="864">
        <v>307</v>
      </c>
      <c r="H30" s="864">
        <v>2166</v>
      </c>
      <c r="I30" s="403">
        <v>2782</v>
      </c>
    </row>
    <row r="31" spans="1:9" s="28" customFormat="1" ht="12.75" customHeight="1">
      <c r="A31" s="1426"/>
      <c r="B31" s="405" t="s">
        <v>214</v>
      </c>
      <c r="C31" s="864">
        <v>3138</v>
      </c>
      <c r="D31" s="864">
        <v>2344</v>
      </c>
      <c r="E31" s="864">
        <v>83</v>
      </c>
      <c r="F31" s="864">
        <v>4755</v>
      </c>
      <c r="G31" s="864">
        <v>273</v>
      </c>
      <c r="H31" s="864">
        <v>2479</v>
      </c>
      <c r="I31" s="403">
        <v>2333</v>
      </c>
    </row>
    <row r="32" spans="1:9" s="28" customFormat="1" ht="12.75" customHeight="1">
      <c r="A32" s="1426"/>
      <c r="B32" s="404" t="s">
        <v>512</v>
      </c>
      <c r="C32" s="909">
        <v>71.3</v>
      </c>
      <c r="D32" s="909">
        <v>61.9</v>
      </c>
      <c r="E32" s="909" t="s">
        <v>447</v>
      </c>
      <c r="F32" s="909">
        <v>101.1</v>
      </c>
      <c r="G32" s="909">
        <v>55</v>
      </c>
      <c r="H32" s="909">
        <v>145.7</v>
      </c>
      <c r="I32" s="910">
        <v>120.5</v>
      </c>
    </row>
    <row r="33" spans="1:9" s="28" customFormat="1" ht="12.75" customHeight="1">
      <c r="A33" s="1426"/>
      <c r="B33" s="404" t="s">
        <v>513</v>
      </c>
      <c r="C33" s="909">
        <v>79.4</v>
      </c>
      <c r="D33" s="909">
        <v>80.5</v>
      </c>
      <c r="E33" s="909" t="s">
        <v>1434</v>
      </c>
      <c r="F33" s="909">
        <v>93.4</v>
      </c>
      <c r="G33" s="909">
        <v>89.2</v>
      </c>
      <c r="H33" s="909">
        <v>114.5</v>
      </c>
      <c r="I33" s="910">
        <v>83.9</v>
      </c>
    </row>
    <row r="34" spans="1:9" s="515" customFormat="1" ht="33" customHeight="1">
      <c r="A34" s="2162" t="s">
        <v>1855</v>
      </c>
      <c r="B34" s="2163"/>
      <c r="C34" s="2163"/>
      <c r="D34" s="2163"/>
      <c r="E34" s="2163"/>
      <c r="F34" s="2163"/>
      <c r="G34" s="2163"/>
      <c r="H34" s="2163"/>
      <c r="I34" s="2163"/>
    </row>
    <row r="35" spans="1:9" ht="12.75" customHeight="1">
      <c r="A35" s="2164" t="s">
        <v>1857</v>
      </c>
      <c r="B35" s="2164"/>
      <c r="C35" s="2164"/>
      <c r="D35" s="2164"/>
      <c r="E35" s="2164"/>
      <c r="F35" s="2164"/>
      <c r="G35" s="2164"/>
      <c r="H35" s="2164"/>
      <c r="I35" s="2164"/>
    </row>
    <row r="36" spans="1:10" ht="37.5" customHeight="1">
      <c r="A36" s="2165" t="s">
        <v>1856</v>
      </c>
      <c r="B36" s="2165"/>
      <c r="C36" s="2165"/>
      <c r="D36" s="2165"/>
      <c r="E36" s="2165"/>
      <c r="F36" s="2165"/>
      <c r="G36" s="2165"/>
      <c r="H36" s="2165"/>
      <c r="I36" s="2165"/>
      <c r="J36" s="179"/>
    </row>
    <row r="37" spans="1:9" ht="12.75" customHeight="1">
      <c r="A37" s="2166" t="s">
        <v>1858</v>
      </c>
      <c r="B37" s="2166"/>
      <c r="C37" s="2166"/>
      <c r="D37" s="1129"/>
      <c r="E37" s="1129"/>
      <c r="F37" s="1129"/>
      <c r="G37" s="1129"/>
      <c r="H37" s="1129"/>
      <c r="I37" s="1129"/>
    </row>
  </sheetData>
  <mergeCells count="11">
    <mergeCell ref="A34:I34"/>
    <mergeCell ref="A35:I35"/>
    <mergeCell ref="A36:I36"/>
    <mergeCell ref="A37:C37"/>
    <mergeCell ref="A1:F1"/>
    <mergeCell ref="H1:I1"/>
    <mergeCell ref="A2:G2"/>
    <mergeCell ref="H2:I2"/>
    <mergeCell ref="A3:B5"/>
    <mergeCell ref="C5:E5"/>
    <mergeCell ref="F5:I5"/>
  </mergeCells>
  <hyperlinks>
    <hyperlink ref="H1:I1" location="'Spis tablic     List of tables'!A74" display="Powrót do spisu tablic"/>
    <hyperlink ref="H2:I2" location="'Spis tablic     List of tables'!A75"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8"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workbookViewId="0" topLeftCell="A7">
      <selection activeCell="P24" sqref="P24"/>
    </sheetView>
  </sheetViews>
  <sheetFormatPr defaultColWidth="9" defaultRowHeight="14.25"/>
  <cols>
    <col min="1" max="1" width="8.59765625" style="10" customWidth="1"/>
    <col min="2" max="2" width="13.59765625" style="10" customWidth="1"/>
    <col min="3" max="7" width="15.59765625" style="10" customWidth="1"/>
    <col min="8" max="16384" width="9" style="10" customWidth="1"/>
  </cols>
  <sheetData>
    <row r="1" spans="1:7" ht="14.85" customHeight="1">
      <c r="A1" s="2104" t="s">
        <v>532</v>
      </c>
      <c r="B1" s="2104"/>
      <c r="C1" s="2104"/>
      <c r="D1" s="2104"/>
      <c r="E1" s="2104"/>
      <c r="F1" s="2173" t="s">
        <v>494</v>
      </c>
      <c r="G1" s="2173"/>
    </row>
    <row r="2" spans="1:7" ht="14.85" customHeight="1">
      <c r="A2" s="2174" t="s">
        <v>1008</v>
      </c>
      <c r="B2" s="2174"/>
      <c r="C2" s="2174"/>
      <c r="D2" s="2174"/>
      <c r="E2" s="2174"/>
      <c r="F2" s="1735" t="s">
        <v>495</v>
      </c>
      <c r="G2" s="1735"/>
    </row>
    <row r="3" spans="1:7" ht="15.95" customHeight="1">
      <c r="A3" s="1836" t="s">
        <v>1009</v>
      </c>
      <c r="B3" s="1837"/>
      <c r="C3" s="2006" t="s">
        <v>1594</v>
      </c>
      <c r="D3" s="486"/>
      <c r="E3" s="486"/>
      <c r="F3" s="521"/>
      <c r="G3" s="2006" t="s">
        <v>1397</v>
      </c>
    </row>
    <row r="4" spans="1:7" ht="69.95" customHeight="1">
      <c r="A4" s="1824"/>
      <c r="B4" s="2168"/>
      <c r="C4" s="2175"/>
      <c r="D4" s="1082" t="s">
        <v>1010</v>
      </c>
      <c r="E4" s="1082" t="s">
        <v>951</v>
      </c>
      <c r="F4" s="1082" t="s">
        <v>952</v>
      </c>
      <c r="G4" s="2176"/>
    </row>
    <row r="5" spans="1:7" ht="30" customHeight="1">
      <c r="A5" s="2169"/>
      <c r="B5" s="2170"/>
      <c r="C5" s="1847" t="s">
        <v>1011</v>
      </c>
      <c r="D5" s="1848"/>
      <c r="E5" s="1848"/>
      <c r="F5" s="2178"/>
      <c r="G5" s="2177"/>
    </row>
    <row r="6" spans="1:7" ht="14.25">
      <c r="A6" s="1426">
        <v>2018</v>
      </c>
      <c r="B6" s="402" t="s">
        <v>282</v>
      </c>
      <c r="C6" s="422">
        <v>19837</v>
      </c>
      <c r="D6" s="422">
        <v>2844</v>
      </c>
      <c r="E6" s="422">
        <v>7012</v>
      </c>
      <c r="F6" s="422">
        <v>9833</v>
      </c>
      <c r="G6" s="403">
        <v>45110</v>
      </c>
    </row>
    <row r="7" spans="1:7" ht="14.25">
      <c r="A7" s="1426"/>
      <c r="B7" s="402" t="s">
        <v>660</v>
      </c>
      <c r="C7" s="422">
        <v>82010</v>
      </c>
      <c r="D7" s="422">
        <v>21159</v>
      </c>
      <c r="E7" s="422">
        <v>33343</v>
      </c>
      <c r="F7" s="422">
        <v>27129</v>
      </c>
      <c r="G7" s="403">
        <v>93123</v>
      </c>
    </row>
    <row r="8" spans="1:7" ht="14.25">
      <c r="A8" s="1426"/>
      <c r="B8" s="402" t="s">
        <v>654</v>
      </c>
      <c r="C8" s="422">
        <v>101957</v>
      </c>
      <c r="D8" s="422">
        <v>23265</v>
      </c>
      <c r="E8" s="422">
        <v>41006</v>
      </c>
      <c r="F8" s="422">
        <v>37100</v>
      </c>
      <c r="G8" s="403">
        <v>138965</v>
      </c>
    </row>
    <row r="9" spans="1:7" ht="14.25">
      <c r="A9" s="1426"/>
      <c r="B9" s="402" t="s">
        <v>280</v>
      </c>
      <c r="C9" s="911">
        <v>172129</v>
      </c>
      <c r="D9" s="911">
        <v>47585</v>
      </c>
      <c r="E9" s="911">
        <v>68955</v>
      </c>
      <c r="F9" s="911">
        <v>54678</v>
      </c>
      <c r="G9" s="908">
        <v>182769</v>
      </c>
    </row>
    <row r="10" spans="1:7" ht="14.25">
      <c r="A10" s="1426"/>
      <c r="B10" s="404" t="s">
        <v>512</v>
      </c>
      <c r="C10" s="912">
        <v>104.6</v>
      </c>
      <c r="D10" s="912">
        <v>110.4</v>
      </c>
      <c r="E10" s="912">
        <v>113.2</v>
      </c>
      <c r="F10" s="912">
        <v>91.9</v>
      </c>
      <c r="G10" s="910">
        <v>101.4</v>
      </c>
    </row>
    <row r="11" spans="1:7" ht="14.25">
      <c r="A11" s="1426"/>
      <c r="B11" s="402"/>
      <c r="C11" s="422"/>
      <c r="D11" s="422"/>
      <c r="E11" s="422"/>
      <c r="F11" s="422"/>
      <c r="G11" s="403"/>
    </row>
    <row r="12" spans="1:7" ht="14.25">
      <c r="A12" s="1426">
        <v>2019</v>
      </c>
      <c r="B12" s="402" t="s">
        <v>282</v>
      </c>
      <c r="C12" s="422">
        <v>19062</v>
      </c>
      <c r="D12" s="422">
        <v>1990</v>
      </c>
      <c r="E12" s="422">
        <v>8434</v>
      </c>
      <c r="F12" s="422">
        <v>8499</v>
      </c>
      <c r="G12" s="403">
        <v>45308</v>
      </c>
    </row>
    <row r="13" spans="1:7" ht="14.25">
      <c r="A13" s="1426"/>
      <c r="B13" s="402" t="s">
        <v>660</v>
      </c>
      <c r="C13" s="422">
        <v>38718</v>
      </c>
      <c r="D13" s="422">
        <v>3753</v>
      </c>
      <c r="E13" s="422">
        <v>17163</v>
      </c>
      <c r="F13" s="422">
        <v>17531</v>
      </c>
      <c r="G13" s="403">
        <v>91890</v>
      </c>
    </row>
    <row r="14" spans="1:7" ht="14.25">
      <c r="A14" s="1426"/>
      <c r="B14" s="404" t="s">
        <v>512</v>
      </c>
      <c r="C14" s="912">
        <v>47.2</v>
      </c>
      <c r="D14" s="912">
        <v>17.7</v>
      </c>
      <c r="E14" s="912">
        <v>51.5</v>
      </c>
      <c r="F14" s="912">
        <v>64.6</v>
      </c>
      <c r="G14" s="910">
        <v>98.7</v>
      </c>
    </row>
    <row r="15" spans="1:7" ht="14.25">
      <c r="A15" s="1426"/>
      <c r="B15" s="405"/>
      <c r="C15" s="422"/>
      <c r="D15" s="422"/>
      <c r="E15" s="422"/>
      <c r="F15" s="422"/>
      <c r="G15" s="403"/>
    </row>
    <row r="16" spans="1:7" ht="14.25">
      <c r="A16" s="1426">
        <v>2018</v>
      </c>
      <c r="B16" s="405" t="s">
        <v>212</v>
      </c>
      <c r="C16" s="422">
        <v>5618</v>
      </c>
      <c r="D16" s="422">
        <v>904</v>
      </c>
      <c r="E16" s="422">
        <v>2111</v>
      </c>
      <c r="F16" s="422">
        <v>2532</v>
      </c>
      <c r="G16" s="403">
        <v>15509</v>
      </c>
    </row>
    <row r="17" spans="1:7" ht="14.25">
      <c r="A17" s="1426"/>
      <c r="B17" s="405" t="s">
        <v>213</v>
      </c>
      <c r="C17" s="422">
        <v>7069</v>
      </c>
      <c r="D17" s="422">
        <v>770</v>
      </c>
      <c r="E17" s="422">
        <v>2256</v>
      </c>
      <c r="F17" s="422">
        <v>3984</v>
      </c>
      <c r="G17" s="403">
        <v>16542</v>
      </c>
    </row>
    <row r="18" spans="1:7" ht="14.25">
      <c r="A18" s="1426"/>
      <c r="B18" s="405" t="s">
        <v>214</v>
      </c>
      <c r="C18" s="422">
        <v>6488</v>
      </c>
      <c r="D18" s="422">
        <v>943</v>
      </c>
      <c r="E18" s="422">
        <v>2181</v>
      </c>
      <c r="F18" s="422">
        <v>3307</v>
      </c>
      <c r="G18" s="403">
        <v>15550</v>
      </c>
    </row>
    <row r="19" spans="1:7" ht="14.25">
      <c r="A19" s="1426"/>
      <c r="B19" s="405" t="s">
        <v>215</v>
      </c>
      <c r="C19" s="422">
        <v>6585</v>
      </c>
      <c r="D19" s="422">
        <v>785</v>
      </c>
      <c r="E19" s="422">
        <v>2434</v>
      </c>
      <c r="F19" s="422">
        <v>3301</v>
      </c>
      <c r="G19" s="403">
        <v>15817</v>
      </c>
    </row>
    <row r="20" spans="1:7" ht="14.25">
      <c r="A20" s="1426"/>
      <c r="B20" s="405" t="s">
        <v>216</v>
      </c>
      <c r="C20" s="422">
        <v>7058</v>
      </c>
      <c r="D20" s="422">
        <v>713</v>
      </c>
      <c r="E20" s="422">
        <v>2787</v>
      </c>
      <c r="F20" s="422">
        <v>3497</v>
      </c>
      <c r="G20" s="403">
        <v>15234</v>
      </c>
    </row>
    <row r="21" spans="1:7" ht="14.25">
      <c r="A21" s="1426"/>
      <c r="B21" s="405" t="s">
        <v>217</v>
      </c>
      <c r="C21" s="422">
        <v>6304</v>
      </c>
      <c r="D21" s="422">
        <v>608</v>
      </c>
      <c r="E21" s="422">
        <v>2442</v>
      </c>
      <c r="F21" s="422">
        <v>3174</v>
      </c>
      <c r="G21" s="403">
        <v>14791</v>
      </c>
    </row>
    <row r="22" spans="1:7" ht="14.25">
      <c r="A22" s="1427"/>
      <c r="B22" s="913" t="s">
        <v>218</v>
      </c>
      <c r="C22" s="911">
        <v>7449</v>
      </c>
      <c r="D22" s="911">
        <v>807</v>
      </c>
      <c r="E22" s="911">
        <v>2522</v>
      </c>
      <c r="F22" s="911">
        <v>4016</v>
      </c>
      <c r="G22" s="908">
        <v>14745</v>
      </c>
    </row>
    <row r="23" spans="1:7" ht="14.25">
      <c r="A23" s="1427"/>
      <c r="B23" s="913" t="s">
        <v>219</v>
      </c>
      <c r="C23" s="911">
        <v>6990</v>
      </c>
      <c r="D23" s="911">
        <v>646</v>
      </c>
      <c r="E23" s="911">
        <v>2562</v>
      </c>
      <c r="F23" s="911">
        <v>3709</v>
      </c>
      <c r="G23" s="908">
        <v>13812</v>
      </c>
    </row>
    <row r="24" spans="1:7" ht="14.25">
      <c r="A24" s="1427"/>
      <c r="B24" s="913" t="s">
        <v>220</v>
      </c>
      <c r="C24" s="911">
        <v>6538</v>
      </c>
      <c r="D24" s="911">
        <v>580</v>
      </c>
      <c r="E24" s="911">
        <v>2789</v>
      </c>
      <c r="F24" s="911">
        <v>3111</v>
      </c>
      <c r="G24" s="908">
        <v>14716</v>
      </c>
    </row>
    <row r="25" spans="1:7" ht="14.25">
      <c r="A25" s="1426"/>
      <c r="B25" s="405"/>
      <c r="C25" s="422"/>
      <c r="D25" s="422"/>
      <c r="E25" s="422"/>
      <c r="F25" s="422"/>
      <c r="G25" s="403"/>
    </row>
    <row r="26" spans="1:7" ht="14.25">
      <c r="A26" s="1426">
        <v>2019</v>
      </c>
      <c r="B26" s="405" t="s">
        <v>221</v>
      </c>
      <c r="C26" s="422">
        <v>6385</v>
      </c>
      <c r="D26" s="422">
        <v>693</v>
      </c>
      <c r="E26" s="422">
        <v>2770</v>
      </c>
      <c r="F26" s="422">
        <v>2864</v>
      </c>
      <c r="G26" s="403">
        <v>15190</v>
      </c>
    </row>
    <row r="27" spans="1:7" ht="14.25">
      <c r="A27" s="1426"/>
      <c r="B27" s="405" t="s">
        <v>222</v>
      </c>
      <c r="C27" s="422">
        <v>6331</v>
      </c>
      <c r="D27" s="422">
        <v>520</v>
      </c>
      <c r="E27" s="422">
        <v>2894</v>
      </c>
      <c r="F27" s="422">
        <v>2870</v>
      </c>
      <c r="G27" s="403">
        <v>14163</v>
      </c>
    </row>
    <row r="28" spans="1:7" ht="14.25">
      <c r="A28" s="1426"/>
      <c r="B28" s="405" t="s">
        <v>211</v>
      </c>
      <c r="C28" s="422">
        <v>6346</v>
      </c>
      <c r="D28" s="422">
        <v>777</v>
      </c>
      <c r="E28" s="422">
        <v>2770</v>
      </c>
      <c r="F28" s="422">
        <v>2765</v>
      </c>
      <c r="G28" s="403">
        <v>15955</v>
      </c>
    </row>
    <row r="29" spans="1:7" ht="14.25">
      <c r="A29" s="1426"/>
      <c r="B29" s="405" t="s">
        <v>212</v>
      </c>
      <c r="C29" s="422">
        <v>6409</v>
      </c>
      <c r="D29" s="422">
        <v>661</v>
      </c>
      <c r="E29" s="422">
        <v>2776</v>
      </c>
      <c r="F29" s="422">
        <v>2931</v>
      </c>
      <c r="G29" s="403">
        <v>15483</v>
      </c>
    </row>
    <row r="30" spans="1:7" ht="14.25">
      <c r="A30" s="1426"/>
      <c r="B30" s="405" t="s">
        <v>213</v>
      </c>
      <c r="C30" s="422">
        <v>6865</v>
      </c>
      <c r="D30" s="422">
        <v>585</v>
      </c>
      <c r="E30" s="422">
        <v>2775</v>
      </c>
      <c r="F30" s="422">
        <v>3459</v>
      </c>
      <c r="G30" s="403">
        <v>16237</v>
      </c>
    </row>
    <row r="31" spans="1:7" ht="14.25">
      <c r="A31" s="1426"/>
      <c r="B31" s="405" t="s">
        <v>214</v>
      </c>
      <c r="C31" s="422">
        <v>6383</v>
      </c>
      <c r="D31" s="422">
        <v>516</v>
      </c>
      <c r="E31" s="422">
        <v>3178</v>
      </c>
      <c r="F31" s="422">
        <v>2643</v>
      </c>
      <c r="G31" s="403">
        <v>14862</v>
      </c>
    </row>
    <row r="32" spans="1:7" ht="14.25">
      <c r="A32" s="1427"/>
      <c r="B32" s="914" t="s">
        <v>512</v>
      </c>
      <c r="C32" s="912">
        <v>98.4</v>
      </c>
      <c r="D32" s="912">
        <v>54.8</v>
      </c>
      <c r="E32" s="912">
        <v>145.7</v>
      </c>
      <c r="F32" s="912">
        <v>79.9</v>
      </c>
      <c r="G32" s="910">
        <v>95.6</v>
      </c>
    </row>
    <row r="33" spans="1:7" ht="14.25">
      <c r="A33" s="1427"/>
      <c r="B33" s="914" t="s">
        <v>513</v>
      </c>
      <c r="C33" s="912">
        <v>93</v>
      </c>
      <c r="D33" s="912">
        <v>88.2</v>
      </c>
      <c r="E33" s="912">
        <v>114.5</v>
      </c>
      <c r="F33" s="912">
        <v>76.4</v>
      </c>
      <c r="G33" s="910">
        <v>91.5</v>
      </c>
    </row>
    <row r="34" spans="1:7" ht="16.5" customHeight="1">
      <c r="A34" s="2171" t="s">
        <v>1435</v>
      </c>
      <c r="B34" s="2171"/>
      <c r="C34" s="2171"/>
      <c r="D34" s="2171"/>
      <c r="E34" s="2171"/>
      <c r="F34" s="2171"/>
      <c r="G34" s="2171"/>
    </row>
    <row r="35" spans="1:7" ht="14.25">
      <c r="A35" s="2172" t="s">
        <v>1436</v>
      </c>
      <c r="B35" s="2172"/>
      <c r="C35" s="2172"/>
      <c r="D35" s="2172"/>
      <c r="E35" s="2172"/>
      <c r="F35" s="2172"/>
      <c r="G35" s="2172"/>
    </row>
  </sheetData>
  <mergeCells count="10">
    <mergeCell ref="A34:G34"/>
    <mergeCell ref="A35:G35"/>
    <mergeCell ref="A1:E1"/>
    <mergeCell ref="F1:G1"/>
    <mergeCell ref="A2:E2"/>
    <mergeCell ref="F2:G2"/>
    <mergeCell ref="A3:B5"/>
    <mergeCell ref="C3:C4"/>
    <mergeCell ref="G3:G5"/>
    <mergeCell ref="C5:F5"/>
  </mergeCells>
  <hyperlinks>
    <hyperlink ref="F1:G1" location="'Spis tablic     List of tables'!A76" display="Powrót do spisu tablic"/>
    <hyperlink ref="F2:G2" location="'Spis tablic     List of tables'!A7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8"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showGridLines="0" workbookViewId="0" topLeftCell="A1">
      <pane ySplit="7" topLeftCell="A29" activePane="bottomLeft" state="frozen"/>
      <selection pane="topLeft" activeCell="P24" sqref="P24"/>
      <selection pane="bottomLeft" activeCell="P24" sqref="P24"/>
    </sheetView>
  </sheetViews>
  <sheetFormatPr defaultColWidth="9" defaultRowHeight="14.25"/>
  <cols>
    <col min="1" max="1" width="8.59765625" style="19" customWidth="1"/>
    <col min="2" max="2" width="14.69921875" style="19" customWidth="1"/>
    <col min="3" max="15" width="9.19921875" style="19" customWidth="1"/>
    <col min="16" max="16384" width="9" style="19" customWidth="1"/>
  </cols>
  <sheetData>
    <row r="1" spans="1:7" ht="15" customHeight="1">
      <c r="A1" s="2184" t="s">
        <v>258</v>
      </c>
      <c r="B1" s="2184"/>
      <c r="C1" s="2184"/>
      <c r="D1" s="77"/>
      <c r="G1" s="523" t="s">
        <v>494</v>
      </c>
    </row>
    <row r="2" spans="1:7" ht="15" customHeight="1">
      <c r="A2" s="2187" t="s">
        <v>259</v>
      </c>
      <c r="B2" s="2187"/>
      <c r="C2" s="2187"/>
      <c r="D2" s="2188"/>
      <c r="G2" s="1140" t="s">
        <v>495</v>
      </c>
    </row>
    <row r="3" spans="1:7" ht="14.85" customHeight="1">
      <c r="A3" s="2017" t="s">
        <v>531</v>
      </c>
      <c r="B3" s="2017"/>
      <c r="C3" s="2017"/>
      <c r="D3" s="1934"/>
      <c r="E3" s="1934"/>
      <c r="G3" s="1155"/>
    </row>
    <row r="4" spans="1:8" s="26" customFormat="1" ht="14.85" customHeight="1">
      <c r="A4" s="2189" t="s">
        <v>1037</v>
      </c>
      <c r="B4" s="2189"/>
      <c r="C4" s="2189"/>
      <c r="D4" s="2190"/>
      <c r="E4" s="2190"/>
      <c r="F4" s="1152"/>
      <c r="G4" s="1152"/>
      <c r="H4" s="1152"/>
    </row>
    <row r="5" spans="1:8" s="28" customFormat="1" ht="24.95" customHeight="1">
      <c r="A5" s="1822" t="s">
        <v>1038</v>
      </c>
      <c r="B5" s="1823"/>
      <c r="C5" s="1862" t="s">
        <v>719</v>
      </c>
      <c r="D5" s="1828" t="s">
        <v>1039</v>
      </c>
      <c r="E5" s="2185"/>
      <c r="F5" s="1865"/>
      <c r="G5" s="1865"/>
      <c r="H5" s="1865"/>
    </row>
    <row r="6" spans="1:8" s="28" customFormat="1" ht="177.75" customHeight="1">
      <c r="A6" s="1824"/>
      <c r="B6" s="1825"/>
      <c r="C6" s="1830"/>
      <c r="D6" s="2102"/>
      <c r="E6" s="1146" t="s">
        <v>1040</v>
      </c>
      <c r="F6" s="47" t="s">
        <v>1041</v>
      </c>
      <c r="G6" s="47" t="s">
        <v>1042</v>
      </c>
      <c r="H6" s="1146" t="s">
        <v>1043</v>
      </c>
    </row>
    <row r="7" spans="1:8" s="28" customFormat="1" ht="22.5" customHeight="1">
      <c r="A7" s="1826"/>
      <c r="B7" s="1827"/>
      <c r="C7" s="2115" t="s">
        <v>1398</v>
      </c>
      <c r="D7" s="1820"/>
      <c r="E7" s="1820"/>
      <c r="F7" s="2186"/>
      <c r="G7" s="2186"/>
      <c r="H7" s="2186"/>
    </row>
    <row r="8" spans="1:8" s="28" customFormat="1" ht="12.95" customHeight="1">
      <c r="A8" s="546">
        <v>2018</v>
      </c>
      <c r="B8" s="402" t="s">
        <v>658</v>
      </c>
      <c r="C8" s="370">
        <v>8836.8339</v>
      </c>
      <c r="D8" s="370">
        <v>7656.2711</v>
      </c>
      <c r="E8" s="371">
        <v>1133.9957</v>
      </c>
      <c r="F8" s="423">
        <v>23.0655</v>
      </c>
      <c r="G8" s="423">
        <v>46.7165</v>
      </c>
      <c r="H8" s="183">
        <v>318.3098</v>
      </c>
    </row>
    <row r="9" spans="2:8" s="28" customFormat="1" ht="12.95" customHeight="1">
      <c r="B9" s="402" t="s">
        <v>659</v>
      </c>
      <c r="C9" s="370">
        <v>11179.2449</v>
      </c>
      <c r="D9" s="370">
        <v>9664.573699999999</v>
      </c>
      <c r="E9" s="371">
        <v>1408.62</v>
      </c>
      <c r="F9" s="423">
        <v>28.8062</v>
      </c>
      <c r="G9" s="423">
        <v>58.3264</v>
      </c>
      <c r="H9" s="183">
        <v>405.05129999999997</v>
      </c>
    </row>
    <row r="10" spans="2:8" s="28" customFormat="1" ht="12.95" customHeight="1">
      <c r="B10" s="402" t="s">
        <v>660</v>
      </c>
      <c r="C10" s="370">
        <v>13744.8681</v>
      </c>
      <c r="D10" s="370">
        <v>11875.640599999999</v>
      </c>
      <c r="E10" s="371">
        <v>1688.0011000000002</v>
      </c>
      <c r="F10" s="423">
        <v>33.8256</v>
      </c>
      <c r="G10" s="423">
        <v>72.2319</v>
      </c>
      <c r="H10" s="183">
        <v>461.0621</v>
      </c>
    </row>
    <row r="11" spans="2:8" s="28" customFormat="1" ht="12.95" customHeight="1">
      <c r="B11" s="402" t="s">
        <v>652</v>
      </c>
      <c r="C11" s="370">
        <v>16389.521800000002</v>
      </c>
      <c r="D11" s="370">
        <v>14135.2065</v>
      </c>
      <c r="E11" s="371">
        <v>1993.2141000000001</v>
      </c>
      <c r="F11" s="423">
        <v>37.9254</v>
      </c>
      <c r="G11" s="423">
        <v>85.65010000000001</v>
      </c>
      <c r="H11" s="183">
        <v>569.3501</v>
      </c>
    </row>
    <row r="12" spans="2:8" s="28" customFormat="1" ht="12.95" customHeight="1">
      <c r="B12" s="402" t="s">
        <v>653</v>
      </c>
      <c r="C12" s="370">
        <v>18947.4165</v>
      </c>
      <c r="D12" s="370">
        <v>16265.9067</v>
      </c>
      <c r="E12" s="371">
        <v>2308.2446</v>
      </c>
      <c r="F12" s="423">
        <v>43.6509</v>
      </c>
      <c r="G12" s="423">
        <v>99.619</v>
      </c>
      <c r="H12" s="183">
        <v>644.4671</v>
      </c>
    </row>
    <row r="13" spans="2:8" s="28" customFormat="1" ht="12.95" customHeight="1">
      <c r="B13" s="402" t="s">
        <v>654</v>
      </c>
      <c r="C13" s="370">
        <v>21540.1573</v>
      </c>
      <c r="D13" s="370">
        <v>18462.423899999998</v>
      </c>
      <c r="E13" s="371">
        <v>2604.0771</v>
      </c>
      <c r="F13" s="423">
        <v>49.736</v>
      </c>
      <c r="G13" s="423">
        <v>121.5234</v>
      </c>
      <c r="H13" s="183">
        <v>727.0992</v>
      </c>
    </row>
    <row r="14" spans="1:8" s="28" customFormat="1" ht="12.95" customHeight="1">
      <c r="A14" s="546"/>
      <c r="B14" s="402" t="s">
        <v>655</v>
      </c>
      <c r="C14" s="549">
        <v>24320.950399999998</v>
      </c>
      <c r="D14" s="373">
        <v>20856.8061</v>
      </c>
      <c r="E14" s="373">
        <v>2952.1229</v>
      </c>
      <c r="F14" s="373">
        <v>61.5643</v>
      </c>
      <c r="G14" s="372">
        <v>141.693</v>
      </c>
      <c r="H14" s="373">
        <v>800.7314</v>
      </c>
    </row>
    <row r="15" spans="2:8" s="28" customFormat="1" ht="12.95" customHeight="1">
      <c r="B15" s="402" t="s">
        <v>656</v>
      </c>
      <c r="C15" s="549">
        <v>27013.654300000002</v>
      </c>
      <c r="D15" s="373">
        <v>23105.1158</v>
      </c>
      <c r="E15" s="373">
        <v>3289.4027</v>
      </c>
      <c r="F15" s="373">
        <v>68.3795</v>
      </c>
      <c r="G15" s="372">
        <v>164.2364</v>
      </c>
      <c r="H15" s="373">
        <v>879.5051</v>
      </c>
    </row>
    <row r="16" spans="2:8" s="28" customFormat="1" ht="12.95" customHeight="1">
      <c r="B16" s="405" t="s">
        <v>280</v>
      </c>
      <c r="C16" s="549">
        <v>29340.9075</v>
      </c>
      <c r="D16" s="371">
        <v>25093.5433</v>
      </c>
      <c r="E16" s="371">
        <v>3595.1427999999996</v>
      </c>
      <c r="F16" s="423">
        <v>71.1868</v>
      </c>
      <c r="G16" s="423">
        <v>184.1403</v>
      </c>
      <c r="H16" s="183">
        <v>939.5656</v>
      </c>
    </row>
    <row r="17" spans="1:8" s="28" customFormat="1" ht="12.95" customHeight="1">
      <c r="A17" s="546"/>
      <c r="B17" s="404" t="s">
        <v>512</v>
      </c>
      <c r="C17" s="442">
        <v>106</v>
      </c>
      <c r="D17" s="547">
        <v>105.9</v>
      </c>
      <c r="E17" s="547">
        <v>93.9</v>
      </c>
      <c r="F17" s="548">
        <v>127.5</v>
      </c>
      <c r="G17" s="548">
        <v>137.5</v>
      </c>
      <c r="H17" s="184">
        <v>108.7</v>
      </c>
    </row>
    <row r="18" spans="2:8" s="28" customFormat="1" ht="12.95" customHeight="1">
      <c r="B18" s="405"/>
      <c r="C18" s="370"/>
      <c r="D18" s="370"/>
      <c r="E18" s="371"/>
      <c r="F18" s="370"/>
      <c r="G18" s="370"/>
      <c r="H18" s="83"/>
    </row>
    <row r="19" spans="1:8" s="28" customFormat="1" ht="12.95" customHeight="1">
      <c r="A19" s="546">
        <v>2019</v>
      </c>
      <c r="B19" s="402" t="s">
        <v>657</v>
      </c>
      <c r="C19" s="370">
        <v>4619.8883</v>
      </c>
      <c r="D19" s="370">
        <v>3904.5528</v>
      </c>
      <c r="E19" s="371">
        <v>627.5836999999999</v>
      </c>
      <c r="F19" s="423">
        <v>11.849</v>
      </c>
      <c r="G19" s="423">
        <v>23.077</v>
      </c>
      <c r="H19" s="183">
        <v>152.0486</v>
      </c>
    </row>
    <row r="20" spans="2:8" s="28" customFormat="1" ht="12.95" customHeight="1">
      <c r="B20" s="402" t="s">
        <v>282</v>
      </c>
      <c r="C20" s="370">
        <v>7299.1722</v>
      </c>
      <c r="D20" s="370">
        <v>6223.4242</v>
      </c>
      <c r="E20" s="371">
        <v>978.4219</v>
      </c>
      <c r="F20" s="423">
        <v>17.4358</v>
      </c>
      <c r="G20" s="423">
        <v>34.287</v>
      </c>
      <c r="H20" s="183">
        <v>234.5565</v>
      </c>
    </row>
    <row r="21" spans="2:8" s="28" customFormat="1" ht="12.95" customHeight="1">
      <c r="B21" s="402" t="s">
        <v>658</v>
      </c>
      <c r="C21" s="370">
        <v>9942.357300000001</v>
      </c>
      <c r="D21" s="371">
        <v>8481.557</v>
      </c>
      <c r="E21" s="371">
        <v>1325.2649</v>
      </c>
      <c r="F21" s="423">
        <v>22.3655</v>
      </c>
      <c r="G21" s="423">
        <v>46.6708</v>
      </c>
      <c r="H21" s="183">
        <v>323.7585</v>
      </c>
    </row>
    <row r="22" spans="2:8" s="28" customFormat="1" ht="12.95" customHeight="1">
      <c r="B22" s="402" t="s">
        <v>659</v>
      </c>
      <c r="C22" s="370">
        <v>12617.2724</v>
      </c>
      <c r="D22" s="371">
        <v>10781.2</v>
      </c>
      <c r="E22" s="371">
        <v>1663.8576</v>
      </c>
      <c r="F22" s="423">
        <v>27.226</v>
      </c>
      <c r="G22" s="423">
        <v>65.7852</v>
      </c>
      <c r="H22" s="183">
        <v>419.47020000000003</v>
      </c>
    </row>
    <row r="23" spans="2:8" s="28" customFormat="1" ht="12.95" customHeight="1">
      <c r="B23" s="402" t="s">
        <v>660</v>
      </c>
      <c r="C23" s="370">
        <v>15095.1145</v>
      </c>
      <c r="D23" s="371">
        <v>12855.7355</v>
      </c>
      <c r="E23" s="371">
        <v>1936.8211000000001</v>
      </c>
      <c r="F23" s="423">
        <v>30.8056</v>
      </c>
      <c r="G23" s="423">
        <v>78.68910000000001</v>
      </c>
      <c r="H23" s="183">
        <v>494.42490000000004</v>
      </c>
    </row>
    <row r="24" spans="1:8" s="28" customFormat="1" ht="12.95" customHeight="1">
      <c r="A24" s="546"/>
      <c r="B24" s="404" t="s">
        <v>512</v>
      </c>
      <c r="C24" s="442">
        <v>108.1</v>
      </c>
      <c r="D24" s="547">
        <v>106.8</v>
      </c>
      <c r="E24" s="547">
        <v>112.5</v>
      </c>
      <c r="F24" s="548">
        <v>91.1</v>
      </c>
      <c r="G24" s="548">
        <v>108.5</v>
      </c>
      <c r="H24" s="184">
        <v>108</v>
      </c>
    </row>
    <row r="25" spans="1:8" s="28" customFormat="1" ht="12.95" customHeight="1">
      <c r="A25" s="546"/>
      <c r="C25" s="550"/>
      <c r="D25" s="551"/>
      <c r="E25" s="551"/>
      <c r="F25" s="551"/>
      <c r="G25" s="551"/>
      <c r="H25" s="550"/>
    </row>
    <row r="26" spans="1:8" s="28" customFormat="1" ht="12.95" customHeight="1">
      <c r="A26" s="546">
        <v>2018</v>
      </c>
      <c r="B26" s="405" t="s">
        <v>212</v>
      </c>
      <c r="C26" s="370">
        <v>2251.6242</v>
      </c>
      <c r="D26" s="370">
        <v>1952.528</v>
      </c>
      <c r="E26" s="371">
        <v>279.7826</v>
      </c>
      <c r="F26" s="370">
        <v>5.734</v>
      </c>
      <c r="G26" s="370">
        <v>12.651200000000001</v>
      </c>
      <c r="H26" s="83">
        <v>71.152</v>
      </c>
    </row>
    <row r="27" spans="1:8" s="28" customFormat="1" ht="12.95" customHeight="1">
      <c r="A27" s="546"/>
      <c r="B27" s="405" t="s">
        <v>213</v>
      </c>
      <c r="C27" s="370">
        <v>2337.0276</v>
      </c>
      <c r="D27" s="370">
        <v>2003.1739</v>
      </c>
      <c r="E27" s="371">
        <v>279.895</v>
      </c>
      <c r="F27" s="370">
        <v>5.918399999999999</v>
      </c>
      <c r="G27" s="370">
        <v>11.5027</v>
      </c>
      <c r="H27" s="83">
        <v>83.31530000000001</v>
      </c>
    </row>
    <row r="28" spans="1:8" s="28" customFormat="1" ht="12.95" customHeight="1">
      <c r="A28" s="546"/>
      <c r="B28" s="405" t="s">
        <v>214</v>
      </c>
      <c r="C28" s="370">
        <v>2542.5177000000003</v>
      </c>
      <c r="D28" s="370">
        <v>2189.6491</v>
      </c>
      <c r="E28" s="371">
        <v>275.33320000000003</v>
      </c>
      <c r="F28" s="370">
        <v>5.1248000000000005</v>
      </c>
      <c r="G28" s="370">
        <v>12.8859</v>
      </c>
      <c r="H28" s="83">
        <v>55.980599999999995</v>
      </c>
    </row>
    <row r="29" spans="1:8" s="28" customFormat="1" ht="12.95" customHeight="1">
      <c r="A29" s="863"/>
      <c r="B29" s="405" t="s">
        <v>215</v>
      </c>
      <c r="C29" s="370">
        <v>2586.3047</v>
      </c>
      <c r="D29" s="370">
        <v>2205.8408</v>
      </c>
      <c r="E29" s="371">
        <v>291.0978</v>
      </c>
      <c r="F29" s="370">
        <v>4.0177</v>
      </c>
      <c r="G29" s="370">
        <v>12.5356</v>
      </c>
      <c r="H29" s="83">
        <v>83.427</v>
      </c>
    </row>
    <row r="30" spans="1:8" s="28" customFormat="1" ht="12.95" customHeight="1">
      <c r="A30" s="863"/>
      <c r="B30" s="405" t="s">
        <v>216</v>
      </c>
      <c r="C30" s="370">
        <v>2535.0814</v>
      </c>
      <c r="D30" s="370">
        <v>2123.6934</v>
      </c>
      <c r="E30" s="371">
        <v>311.7724</v>
      </c>
      <c r="F30" s="370">
        <v>5.4642</v>
      </c>
      <c r="G30" s="370">
        <v>14.6812</v>
      </c>
      <c r="H30" s="83">
        <v>75.246</v>
      </c>
    </row>
    <row r="31" spans="1:8" s="28" customFormat="1" ht="12.95" customHeight="1">
      <c r="A31" s="863"/>
      <c r="B31" s="405" t="s">
        <v>217</v>
      </c>
      <c r="C31" s="370">
        <v>2551.9315</v>
      </c>
      <c r="D31" s="370">
        <v>2194.5562</v>
      </c>
      <c r="E31" s="371">
        <v>295.8167</v>
      </c>
      <c r="F31" s="370">
        <v>6.0851999999999995</v>
      </c>
      <c r="G31" s="370">
        <v>21.1575</v>
      </c>
      <c r="H31" s="83">
        <v>81.9677</v>
      </c>
    </row>
    <row r="32" spans="1:8" s="28" customFormat="1" ht="12.95" customHeight="1">
      <c r="A32" s="546"/>
      <c r="B32" s="405" t="s">
        <v>218</v>
      </c>
      <c r="C32" s="370">
        <v>2756.9728</v>
      </c>
      <c r="D32" s="370">
        <v>2381.104</v>
      </c>
      <c r="E32" s="371">
        <v>338.19079999999997</v>
      </c>
      <c r="F32" s="370">
        <v>11.9521</v>
      </c>
      <c r="G32" s="370">
        <v>19.3108</v>
      </c>
      <c r="H32" s="83">
        <v>83.8858</v>
      </c>
    </row>
    <row r="33" spans="1:8" s="28" customFormat="1" ht="12.95" customHeight="1">
      <c r="A33" s="546"/>
      <c r="B33" s="405" t="s">
        <v>219</v>
      </c>
      <c r="C33" s="370">
        <v>2650.6937000000003</v>
      </c>
      <c r="D33" s="370">
        <v>2241.943</v>
      </c>
      <c r="E33" s="371">
        <v>338.64320000000004</v>
      </c>
      <c r="F33" s="370">
        <v>6.8151</v>
      </c>
      <c r="G33" s="370">
        <v>21.9895</v>
      </c>
      <c r="H33" s="83">
        <v>78.75030000000001</v>
      </c>
    </row>
    <row r="34" spans="1:8" s="28" customFormat="1" ht="12.95" customHeight="1">
      <c r="A34" s="546"/>
      <c r="B34" s="405" t="s">
        <v>220</v>
      </c>
      <c r="C34" s="370">
        <v>2324.8864</v>
      </c>
      <c r="D34" s="370">
        <v>1985.642</v>
      </c>
      <c r="E34" s="371">
        <v>304.61859999999996</v>
      </c>
      <c r="F34" s="423">
        <v>4.160399999999999</v>
      </c>
      <c r="G34" s="423">
        <v>19.6549</v>
      </c>
      <c r="H34" s="183">
        <v>59.160199999999996</v>
      </c>
    </row>
    <row r="35" spans="1:8" s="28" customFormat="1" ht="12.95" customHeight="1">
      <c r="A35" s="1343"/>
      <c r="B35" s="404" t="s">
        <v>512</v>
      </c>
      <c r="C35" s="547">
        <v>109.6</v>
      </c>
      <c r="D35" s="442">
        <v>108.4</v>
      </c>
      <c r="E35" s="547">
        <v>122.8</v>
      </c>
      <c r="F35" s="548">
        <v>81.1</v>
      </c>
      <c r="G35" s="548">
        <v>142.6</v>
      </c>
      <c r="H35" s="184">
        <v>88</v>
      </c>
    </row>
    <row r="36" spans="1:8" s="28" customFormat="1" ht="12.95" customHeight="1">
      <c r="A36" s="546"/>
      <c r="C36" s="550"/>
      <c r="D36" s="551"/>
      <c r="E36" s="551"/>
      <c r="F36" s="551"/>
      <c r="G36" s="551"/>
      <c r="H36" s="550"/>
    </row>
    <row r="37" spans="1:8" s="28" customFormat="1" ht="12.95" customHeight="1">
      <c r="A37" s="546">
        <v>2019</v>
      </c>
      <c r="B37" s="405" t="s">
        <v>221</v>
      </c>
      <c r="C37" s="370">
        <v>2190.6079</v>
      </c>
      <c r="D37" s="370">
        <v>1804.9728</v>
      </c>
      <c r="E37" s="371">
        <v>296.0795</v>
      </c>
      <c r="F37" s="370">
        <v>6.6258</v>
      </c>
      <c r="G37" s="370">
        <v>10.572700000000001</v>
      </c>
      <c r="H37" s="83">
        <v>78.7427</v>
      </c>
    </row>
    <row r="38" spans="1:8" s="28" customFormat="1" ht="12.95" customHeight="1">
      <c r="A38" s="546"/>
      <c r="B38" s="405" t="s">
        <v>222</v>
      </c>
      <c r="C38" s="370">
        <v>2389.0002000000004</v>
      </c>
      <c r="D38" s="370">
        <v>2060.3269</v>
      </c>
      <c r="E38" s="371">
        <v>304.06309999999996</v>
      </c>
      <c r="F38" s="370">
        <v>5.516100000000001</v>
      </c>
      <c r="G38" s="370">
        <v>12.2564</v>
      </c>
      <c r="H38" s="83">
        <v>73.05860000000001</v>
      </c>
    </row>
    <row r="39" spans="1:8" s="28" customFormat="1" ht="12.95" customHeight="1">
      <c r="A39" s="546"/>
      <c r="B39" s="405" t="s">
        <v>211</v>
      </c>
      <c r="C39" s="370">
        <v>2665.8602</v>
      </c>
      <c r="D39" s="370">
        <v>2307.6558</v>
      </c>
      <c r="E39" s="371">
        <v>353.6176</v>
      </c>
      <c r="F39" s="370">
        <v>5.4653</v>
      </c>
      <c r="G39" s="370">
        <v>11.2875</v>
      </c>
      <c r="H39" s="83">
        <v>82.4597</v>
      </c>
    </row>
    <row r="40" spans="1:8" s="28" customFormat="1" ht="12.95" customHeight="1">
      <c r="A40" s="1127"/>
      <c r="B40" s="405" t="s">
        <v>212</v>
      </c>
      <c r="C40" s="370">
        <v>2543.1893999999998</v>
      </c>
      <c r="D40" s="370">
        <v>2169.3084</v>
      </c>
      <c r="E40" s="371">
        <v>340.85490000000004</v>
      </c>
      <c r="F40" s="370">
        <v>5.113899999999999</v>
      </c>
      <c r="G40" s="370">
        <v>12.1231</v>
      </c>
      <c r="H40" s="83">
        <v>86.43180000000001</v>
      </c>
    </row>
    <row r="41" spans="1:8" s="28" customFormat="1" ht="12.95" customHeight="1">
      <c r="A41" s="1127"/>
      <c r="B41" s="405" t="s">
        <v>213</v>
      </c>
      <c r="C41" s="370">
        <v>2646.9062000000004</v>
      </c>
      <c r="D41" s="370">
        <v>2272.4087999999997</v>
      </c>
      <c r="E41" s="371">
        <v>337.0047</v>
      </c>
      <c r="F41" s="370">
        <v>4.54</v>
      </c>
      <c r="G41" s="370">
        <v>18.6899</v>
      </c>
      <c r="H41" s="83">
        <v>91.43610000000001</v>
      </c>
    </row>
    <row r="42" spans="1:8" s="28" customFormat="1" ht="12.95" customHeight="1">
      <c r="A42" s="1127"/>
      <c r="B42" s="405" t="s">
        <v>214</v>
      </c>
      <c r="C42" s="370">
        <v>2483.8146</v>
      </c>
      <c r="D42" s="370">
        <v>2079.6473</v>
      </c>
      <c r="E42" s="371">
        <v>278.85240000000005</v>
      </c>
      <c r="F42" s="370">
        <v>4.057300000000001</v>
      </c>
      <c r="G42" s="370">
        <v>12.582600000000001</v>
      </c>
      <c r="H42" s="83">
        <v>74.1582</v>
      </c>
    </row>
    <row r="43" spans="1:8" s="28" customFormat="1" ht="12.95" customHeight="1">
      <c r="A43" s="546"/>
      <c r="B43" s="404" t="s">
        <v>512</v>
      </c>
      <c r="C43" s="401">
        <v>96.8</v>
      </c>
      <c r="D43" s="401">
        <v>94.4</v>
      </c>
      <c r="E43" s="401">
        <v>101.4</v>
      </c>
      <c r="F43" s="401">
        <v>79.2</v>
      </c>
      <c r="G43" s="401">
        <v>101</v>
      </c>
      <c r="H43" s="463">
        <v>133.1</v>
      </c>
    </row>
    <row r="44" spans="1:8" s="28" customFormat="1" ht="12.95" customHeight="1">
      <c r="A44" s="546"/>
      <c r="B44" s="404" t="s">
        <v>513</v>
      </c>
      <c r="C44" s="401">
        <v>94.3</v>
      </c>
      <c r="D44" s="401">
        <v>92.1</v>
      </c>
      <c r="E44" s="401">
        <v>83</v>
      </c>
      <c r="F44" s="401">
        <v>89.4</v>
      </c>
      <c r="G44" s="401">
        <v>68.4</v>
      </c>
      <c r="H44" s="463">
        <v>80.1</v>
      </c>
    </row>
    <row r="45" spans="1:8" ht="17.25" customHeight="1">
      <c r="A45" s="2183" t="s">
        <v>1044</v>
      </c>
      <c r="B45" s="2183"/>
      <c r="C45" s="2183"/>
      <c r="D45" s="2183"/>
      <c r="E45" s="2183"/>
      <c r="F45" s="1452"/>
      <c r="G45" s="1452"/>
      <c r="H45" s="1452"/>
    </row>
    <row r="46" spans="1:8" ht="12.75" customHeight="1">
      <c r="A46" s="2179" t="s">
        <v>624</v>
      </c>
      <c r="B46" s="2179"/>
      <c r="C46" s="2179"/>
      <c r="D46" s="2179"/>
      <c r="E46" s="2179"/>
      <c r="F46" s="1934"/>
      <c r="G46" s="1934"/>
      <c r="H46" s="1934"/>
    </row>
    <row r="47" spans="1:8" ht="12.75" customHeight="1">
      <c r="A47" s="2180" t="s">
        <v>650</v>
      </c>
      <c r="B47" s="2180"/>
      <c r="C47" s="2180"/>
      <c r="D47" s="2180"/>
      <c r="E47" s="2180"/>
      <c r="F47" s="2181"/>
      <c r="G47" s="2181"/>
      <c r="H47" s="2181"/>
    </row>
    <row r="48" spans="1:8" ht="12.75" customHeight="1">
      <c r="A48" s="2180" t="s">
        <v>625</v>
      </c>
      <c r="B48" s="2180"/>
      <c r="C48" s="2180"/>
      <c r="D48" s="2180"/>
      <c r="E48" s="2180"/>
      <c r="F48" s="2182"/>
      <c r="G48" s="2182"/>
      <c r="H48" s="2182"/>
    </row>
    <row r="49" ht="14.85" customHeight="1"/>
    <row r="50" ht="14.85" customHeight="1"/>
    <row r="51" ht="14.85" customHeight="1"/>
    <row r="52" ht="14.85" customHeight="1"/>
    <row r="53" ht="14.85" customHeight="1"/>
    <row r="54" ht="14.85" customHeight="1"/>
    <row r="55" ht="14.85" customHeight="1"/>
    <row r="56" ht="14.85" customHeight="1"/>
    <row r="57" ht="14.85" customHeight="1"/>
    <row r="58" ht="14.85" customHeight="1"/>
    <row r="59" ht="14.8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71" ht="24.95" customHeight="1"/>
    <row r="72" ht="15.95" customHeight="1"/>
    <row r="73" ht="189.95" customHeight="1"/>
    <row r="74" ht="14.85" customHeight="1"/>
    <row r="75" ht="14.85" customHeight="1"/>
    <row r="76" ht="14.85" customHeight="1"/>
    <row r="77" ht="14.85" customHeight="1"/>
    <row r="78" ht="14.85" customHeight="1"/>
    <row r="79" ht="14.85" customHeight="1"/>
    <row r="80" ht="14.85" customHeight="1"/>
    <row r="81" ht="14.85" customHeight="1"/>
    <row r="82" ht="14.85" customHeight="1"/>
    <row r="83" ht="14.85" customHeight="1"/>
    <row r="84" ht="14.85" customHeight="1"/>
    <row r="85" ht="14.85" customHeight="1"/>
    <row r="86" ht="14.85" customHeight="1"/>
    <row r="87" ht="14.85" customHeight="1"/>
    <row r="88" ht="14.85" customHeight="1"/>
    <row r="89" ht="14.85" customHeight="1"/>
    <row r="90" ht="14.85" customHeight="1"/>
    <row r="91" ht="14.85" customHeight="1"/>
    <row r="92" ht="14.85" customHeight="1"/>
    <row r="93" ht="14.85" customHeight="1"/>
    <row r="94" ht="14.85" customHeight="1"/>
    <row r="95" ht="14.85" customHeight="1"/>
    <row r="96" ht="14.85" customHeight="1"/>
    <row r="97" ht="14.85" customHeight="1"/>
    <row r="98" ht="14.85" customHeight="1"/>
    <row r="99" ht="14.85" customHeight="1"/>
    <row r="100" ht="14.85" customHeight="1"/>
    <row r="101" ht="14.85" customHeight="1"/>
    <row r="102" ht="14.85" customHeight="1"/>
    <row r="103" ht="14.85" customHeight="1"/>
    <row r="104" ht="14.85" customHeight="1"/>
    <row r="105" ht="12.75" customHeight="1"/>
    <row r="106" ht="12.75" customHeight="1"/>
    <row r="107" ht="12.75" customHeight="1"/>
    <row r="108" ht="12.75" customHeight="1"/>
    <row r="109" ht="12.75" customHeight="1"/>
    <row r="110" ht="12.75" customHeight="1"/>
    <row r="111" ht="12.75" customHeight="1"/>
    <row r="112" ht="12.75" customHeight="1"/>
    <row r="115" ht="24.95" customHeight="1"/>
    <row r="116" ht="15.95" customHeight="1"/>
    <row r="117" ht="177.75" customHeight="1"/>
    <row r="118" ht="14.85" customHeight="1"/>
    <row r="119" ht="14.85" customHeight="1"/>
    <row r="120" ht="14.85" customHeight="1"/>
    <row r="121" ht="14.85" customHeight="1"/>
    <row r="122" ht="14.85" customHeight="1"/>
    <row r="123" ht="14.85" customHeight="1"/>
    <row r="124" ht="14.85" customHeight="1"/>
    <row r="125" ht="14.85" customHeight="1"/>
    <row r="126" ht="14.85" customHeight="1"/>
    <row r="127" ht="14.85" customHeight="1"/>
    <row r="128" ht="14.85" customHeight="1"/>
    <row r="129" ht="14.85" customHeight="1"/>
    <row r="130" ht="14.85" customHeight="1"/>
    <row r="131" ht="14.85" customHeight="1"/>
    <row r="132" ht="14.85" customHeight="1"/>
    <row r="133" ht="14.85" customHeight="1"/>
    <row r="134" ht="14.85" customHeight="1"/>
    <row r="135" ht="14.85" customHeight="1"/>
    <row r="136" ht="14.85" customHeight="1"/>
    <row r="137" ht="14.85" customHeight="1"/>
    <row r="138" ht="14.85" customHeight="1"/>
    <row r="139" ht="14.85" customHeight="1"/>
    <row r="140" ht="14.85" customHeight="1"/>
    <row r="141" ht="14.85" customHeight="1"/>
    <row r="142" ht="14.85" customHeight="1"/>
    <row r="143" ht="14.85" customHeight="1"/>
    <row r="144" ht="14.85" customHeight="1"/>
    <row r="145" ht="14.85" customHeight="1"/>
    <row r="146" ht="14.85" customHeight="1"/>
    <row r="147" ht="14.85" customHeight="1"/>
    <row r="148" ht="14.85" customHeight="1"/>
    <row r="159" ht="38.25" customHeight="1"/>
    <row r="160" ht="15.95" customHeight="1"/>
    <row r="161" ht="189.95" customHeight="1"/>
    <row r="162" ht="14.85" customHeight="1"/>
    <row r="163" ht="14.85" customHeight="1"/>
    <row r="164" ht="14.85" customHeight="1"/>
    <row r="165" ht="14.85" customHeight="1"/>
    <row r="166" ht="14.85" customHeight="1"/>
    <row r="167" ht="14.85" customHeight="1"/>
    <row r="168" ht="14.85" customHeight="1"/>
    <row r="169" ht="14.85" customHeight="1"/>
    <row r="170" ht="14.85" customHeight="1"/>
    <row r="171" ht="14.85" customHeight="1"/>
    <row r="172" ht="14.85" customHeight="1"/>
    <row r="173" ht="14.85" customHeight="1"/>
    <row r="174" ht="14.85" customHeight="1"/>
    <row r="175" ht="14.85" customHeight="1"/>
    <row r="176" ht="14.85" customHeight="1"/>
    <row r="177" ht="14.85" customHeight="1"/>
    <row r="178" ht="14.85" customHeight="1"/>
    <row r="179" ht="14.85" customHeight="1"/>
    <row r="180" ht="14.85" customHeight="1"/>
    <row r="181" ht="14.85" customHeight="1"/>
    <row r="182" ht="14.85" customHeight="1"/>
    <row r="183" ht="14.85" customHeight="1"/>
    <row r="184" ht="14.85" customHeight="1"/>
    <row r="185" ht="14.85" customHeight="1"/>
    <row r="186" ht="14.85" customHeight="1"/>
    <row r="187" ht="14.85" customHeight="1"/>
    <row r="188" ht="14.85" customHeight="1"/>
    <row r="189" ht="14.85" customHeight="1"/>
    <row r="190" ht="14.85" customHeight="1"/>
    <row r="191" ht="14.85" customHeight="1"/>
    <row r="192" ht="14.85" customHeight="1"/>
    <row r="193" ht="14.85" customHeight="1"/>
  </sheetData>
  <mergeCells count="13">
    <mergeCell ref="A46:H46"/>
    <mergeCell ref="A47:H47"/>
    <mergeCell ref="A48:H48"/>
    <mergeCell ref="A45:E45"/>
    <mergeCell ref="A1:C1"/>
    <mergeCell ref="E5:H5"/>
    <mergeCell ref="C7:H7"/>
    <mergeCell ref="A2:D2"/>
    <mergeCell ref="A3:E3"/>
    <mergeCell ref="A4:E4"/>
    <mergeCell ref="A5:B7"/>
    <mergeCell ref="C5:C6"/>
    <mergeCell ref="D5:D6"/>
  </mergeCells>
  <hyperlinks>
    <hyperlink ref="G1" location="'Spis tablic     List of tables'!A77" display="Powrót do spisu tablic"/>
    <hyperlink ref="G2" location="'Spis tablic     List of tables'!A7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topLeftCell="A1">
      <selection activeCell="N27" sqref="N27"/>
    </sheetView>
  </sheetViews>
  <sheetFormatPr defaultColWidth="8.796875" defaultRowHeight="14.25"/>
  <cols>
    <col min="1" max="1" width="6.59765625" style="0" customWidth="1"/>
    <col min="2" max="2" width="12.59765625" style="0" customWidth="1"/>
    <col min="3" max="8" width="16.59765625" style="0" customWidth="1"/>
  </cols>
  <sheetData>
    <row r="1" spans="1:9" ht="14.25">
      <c r="A1" s="1736" t="s">
        <v>75</v>
      </c>
      <c r="B1" s="1736"/>
      <c r="C1" s="1736"/>
      <c r="D1" s="1736"/>
      <c r="E1" s="30"/>
      <c r="F1" s="30"/>
      <c r="G1" s="30"/>
      <c r="H1" s="1732" t="s">
        <v>494</v>
      </c>
      <c r="I1" s="1732"/>
    </row>
    <row r="2" spans="1:9" ht="14.25">
      <c r="A2" s="1734" t="s">
        <v>425</v>
      </c>
      <c r="B2" s="1734"/>
      <c r="C2" s="1734"/>
      <c r="D2" s="1734"/>
      <c r="E2" s="30"/>
      <c r="F2" s="30"/>
      <c r="G2" s="30"/>
      <c r="H2" s="1735" t="s">
        <v>495</v>
      </c>
      <c r="I2" s="1735"/>
    </row>
    <row r="3" spans="1:9" ht="14.25">
      <c r="A3" s="1757" t="s">
        <v>698</v>
      </c>
      <c r="B3" s="1776"/>
      <c r="C3" s="1779"/>
      <c r="D3" s="1741"/>
      <c r="E3" s="1741"/>
      <c r="F3" s="1741"/>
      <c r="G3" s="1741"/>
      <c r="H3" s="1741"/>
      <c r="I3" s="30"/>
    </row>
    <row r="4" spans="1:9" ht="14.25">
      <c r="A4" s="1743"/>
      <c r="B4" s="1777"/>
      <c r="C4" s="1780"/>
      <c r="D4" s="1743"/>
      <c r="E4" s="1758"/>
      <c r="F4" s="1758"/>
      <c r="G4" s="1758"/>
      <c r="H4" s="1758"/>
      <c r="I4" s="30"/>
    </row>
    <row r="5" spans="1:9" ht="14.25" customHeight="1">
      <c r="A5" s="1743"/>
      <c r="B5" s="1777"/>
      <c r="C5" s="1780" t="s">
        <v>1736</v>
      </c>
      <c r="D5" s="1777"/>
      <c r="E5" s="1782" t="s">
        <v>699</v>
      </c>
      <c r="F5" s="1776"/>
      <c r="G5" s="1782" t="s">
        <v>700</v>
      </c>
      <c r="H5" s="1757"/>
      <c r="I5" s="30"/>
    </row>
    <row r="6" spans="1:9" ht="14.25">
      <c r="A6" s="1743"/>
      <c r="B6" s="1777"/>
      <c r="C6" s="1780"/>
      <c r="D6" s="1777"/>
      <c r="E6" s="1780"/>
      <c r="F6" s="1777"/>
      <c r="G6" s="1780"/>
      <c r="H6" s="1743"/>
      <c r="I6" s="30"/>
    </row>
    <row r="7" spans="1:9" ht="14.25">
      <c r="A7" s="1743"/>
      <c r="B7" s="1777"/>
      <c r="C7" s="1780"/>
      <c r="D7" s="1777"/>
      <c r="E7" s="1780"/>
      <c r="F7" s="1777"/>
      <c r="G7" s="1780"/>
      <c r="H7" s="1743"/>
      <c r="I7" s="30"/>
    </row>
    <row r="8" spans="1:9" ht="14.25">
      <c r="A8" s="1743"/>
      <c r="B8" s="1777"/>
      <c r="C8" s="1780"/>
      <c r="D8" s="1777"/>
      <c r="E8" s="1780"/>
      <c r="F8" s="1777"/>
      <c r="G8" s="1780"/>
      <c r="H8" s="1743"/>
      <c r="I8" s="30"/>
    </row>
    <row r="9" spans="1:9" ht="14.25">
      <c r="A9" s="1743"/>
      <c r="B9" s="1777"/>
      <c r="C9" s="1780"/>
      <c r="D9" s="1777"/>
      <c r="E9" s="1780"/>
      <c r="F9" s="1777"/>
      <c r="G9" s="1780"/>
      <c r="H9" s="1743"/>
      <c r="I9" s="30"/>
    </row>
    <row r="10" spans="1:9" ht="14.25">
      <c r="A10" s="1743"/>
      <c r="B10" s="1777"/>
      <c r="C10" s="1780"/>
      <c r="D10" s="1777"/>
      <c r="E10" s="1780"/>
      <c r="F10" s="1777"/>
      <c r="G10" s="1780"/>
      <c r="H10" s="1743"/>
      <c r="I10" s="30"/>
    </row>
    <row r="11" spans="1:9" ht="14.25">
      <c r="A11" s="1743"/>
      <c r="B11" s="1777"/>
      <c r="C11" s="1780"/>
      <c r="D11" s="1777"/>
      <c r="E11" s="1780"/>
      <c r="F11" s="1777"/>
      <c r="G11" s="1780"/>
      <c r="H11" s="1743"/>
      <c r="I11" s="30"/>
    </row>
    <row r="12" spans="1:9" ht="14.25">
      <c r="A12" s="1743"/>
      <c r="B12" s="1777"/>
      <c r="C12" s="1780"/>
      <c r="D12" s="1777"/>
      <c r="E12" s="1780"/>
      <c r="F12" s="1777"/>
      <c r="G12" s="1780"/>
      <c r="H12" s="1743"/>
      <c r="I12" s="30"/>
    </row>
    <row r="13" spans="1:9" ht="14.25">
      <c r="A13" s="1743"/>
      <c r="B13" s="1777"/>
      <c r="C13" s="1781"/>
      <c r="D13" s="1778"/>
      <c r="E13" s="1781"/>
      <c r="F13" s="1778"/>
      <c r="G13" s="1781"/>
      <c r="H13" s="1758"/>
      <c r="I13" s="30"/>
    </row>
    <row r="14" spans="1:9" ht="14.25">
      <c r="A14" s="1758"/>
      <c r="B14" s="1778"/>
      <c r="C14" s="54" t="s">
        <v>499</v>
      </c>
      <c r="D14" s="55" t="s">
        <v>500</v>
      </c>
      <c r="E14" s="55" t="s">
        <v>499</v>
      </c>
      <c r="F14" s="55" t="s">
        <v>500</v>
      </c>
      <c r="G14" s="55" t="s">
        <v>499</v>
      </c>
      <c r="H14" s="64" t="s">
        <v>500</v>
      </c>
      <c r="I14" s="30"/>
    </row>
    <row r="15" spans="1:9" s="420" customFormat="1" ht="14.25">
      <c r="A15" s="984">
        <v>2017</v>
      </c>
      <c r="B15" s="275" t="s">
        <v>501</v>
      </c>
      <c r="C15" s="255">
        <v>111.8</v>
      </c>
      <c r="D15" s="255" t="s">
        <v>447</v>
      </c>
      <c r="E15" s="255">
        <v>114.6</v>
      </c>
      <c r="F15" s="255" t="s">
        <v>447</v>
      </c>
      <c r="G15" s="255">
        <v>83.8</v>
      </c>
      <c r="H15" s="256" t="s">
        <v>447</v>
      </c>
      <c r="I15" s="30"/>
    </row>
    <row r="16" spans="1:9" s="420" customFormat="1" ht="14.25">
      <c r="A16" s="310">
        <v>2018</v>
      </c>
      <c r="B16" s="275" t="s">
        <v>501</v>
      </c>
      <c r="C16" s="255">
        <v>106</v>
      </c>
      <c r="D16" s="255" t="s">
        <v>447</v>
      </c>
      <c r="E16" s="255">
        <v>105.9</v>
      </c>
      <c r="F16" s="255" t="s">
        <v>447</v>
      </c>
      <c r="G16" s="255">
        <v>85.9</v>
      </c>
      <c r="H16" s="256" t="s">
        <v>447</v>
      </c>
      <c r="I16" s="30"/>
    </row>
    <row r="17" spans="1:9" s="420" customFormat="1" ht="14.25">
      <c r="A17" s="419"/>
      <c r="B17" s="194"/>
      <c r="C17" s="234"/>
      <c r="D17" s="234"/>
      <c r="E17" s="234"/>
      <c r="F17" s="234"/>
      <c r="G17" s="234"/>
      <c r="H17" s="214"/>
      <c r="I17" s="1018"/>
    </row>
    <row r="18" spans="1:9" s="420" customFormat="1" ht="14.25">
      <c r="A18" s="174">
        <v>2018</v>
      </c>
      <c r="B18" s="154" t="s">
        <v>212</v>
      </c>
      <c r="C18" s="234">
        <v>106.8</v>
      </c>
      <c r="D18" s="234">
        <v>96.6</v>
      </c>
      <c r="E18" s="234">
        <v>110.8</v>
      </c>
      <c r="F18" s="234">
        <v>96</v>
      </c>
      <c r="G18" s="234">
        <v>62.7</v>
      </c>
      <c r="H18" s="214">
        <v>103</v>
      </c>
      <c r="I18" s="1018"/>
    </row>
    <row r="19" spans="1:9" s="420" customFormat="1" ht="14.25">
      <c r="A19" s="153"/>
      <c r="B19" s="154" t="s">
        <v>213</v>
      </c>
      <c r="C19" s="234">
        <v>103.4</v>
      </c>
      <c r="D19" s="234">
        <v>103.6</v>
      </c>
      <c r="E19" s="234">
        <v>105.5</v>
      </c>
      <c r="F19" s="234">
        <v>102.4</v>
      </c>
      <c r="G19" s="234">
        <v>55.9</v>
      </c>
      <c r="H19" s="214">
        <v>93.8</v>
      </c>
      <c r="I19" s="1018"/>
    </row>
    <row r="20" spans="1:9" s="420" customFormat="1" ht="14.25">
      <c r="A20" s="501"/>
      <c r="B20" s="154" t="s">
        <v>214</v>
      </c>
      <c r="C20" s="234">
        <v>107.2</v>
      </c>
      <c r="D20" s="234">
        <v>108.3</v>
      </c>
      <c r="E20" s="234">
        <v>109.8</v>
      </c>
      <c r="F20" s="234">
        <v>109</v>
      </c>
      <c r="G20" s="234">
        <v>53.4</v>
      </c>
      <c r="H20" s="214">
        <v>107</v>
      </c>
      <c r="I20" s="1018"/>
    </row>
    <row r="21" spans="1:9" s="420" customFormat="1" ht="14.25">
      <c r="A21" s="501"/>
      <c r="B21" s="194" t="s">
        <v>215</v>
      </c>
      <c r="C21" s="234">
        <v>112.4</v>
      </c>
      <c r="D21" s="234">
        <v>101.2</v>
      </c>
      <c r="E21" s="234">
        <v>112.1</v>
      </c>
      <c r="F21" s="234">
        <v>100.2</v>
      </c>
      <c r="G21" s="234">
        <v>112</v>
      </c>
      <c r="H21" s="214">
        <v>105.1</v>
      </c>
      <c r="I21" s="1018"/>
    </row>
    <row r="22" spans="1:9" s="420" customFormat="1" ht="14.25">
      <c r="A22" s="501"/>
      <c r="B22" s="194" t="s">
        <v>216</v>
      </c>
      <c r="C22" s="234">
        <v>107.3</v>
      </c>
      <c r="D22" s="234">
        <v>97.4</v>
      </c>
      <c r="E22" s="234">
        <v>105.8</v>
      </c>
      <c r="F22" s="234">
        <v>95.7</v>
      </c>
      <c r="G22" s="234">
        <v>122.9</v>
      </c>
      <c r="H22" s="214">
        <v>99</v>
      </c>
      <c r="I22" s="1018"/>
    </row>
    <row r="23" spans="1:9" s="420" customFormat="1" ht="14.25">
      <c r="A23" s="153"/>
      <c r="B23" s="194" t="s">
        <v>217</v>
      </c>
      <c r="C23" s="234">
        <v>104.2</v>
      </c>
      <c r="D23" s="234">
        <v>100.9</v>
      </c>
      <c r="E23" s="234">
        <v>102.8</v>
      </c>
      <c r="F23" s="234">
        <v>103.6</v>
      </c>
      <c r="G23" s="234">
        <v>128.5</v>
      </c>
      <c r="H23" s="214">
        <v>107.7</v>
      </c>
      <c r="I23" s="1018"/>
    </row>
    <row r="24" spans="1:9" s="420" customFormat="1" ht="14.25">
      <c r="A24" s="501"/>
      <c r="B24" s="194" t="s">
        <v>218</v>
      </c>
      <c r="C24" s="234">
        <v>103.1</v>
      </c>
      <c r="D24" s="234">
        <v>107.9</v>
      </c>
      <c r="E24" s="234">
        <v>102.6</v>
      </c>
      <c r="F24" s="234">
        <v>108.2</v>
      </c>
      <c r="G24" s="234">
        <v>131.2</v>
      </c>
      <c r="H24" s="214">
        <v>101.3</v>
      </c>
      <c r="I24" s="1018"/>
    </row>
    <row r="25" spans="1:9" s="420" customFormat="1" ht="14.25">
      <c r="A25" s="501"/>
      <c r="B25" s="194" t="s">
        <v>219</v>
      </c>
      <c r="C25" s="234">
        <v>103</v>
      </c>
      <c r="D25" s="234">
        <v>96.1</v>
      </c>
      <c r="E25" s="234">
        <v>99.3</v>
      </c>
      <c r="F25" s="234">
        <v>94.2</v>
      </c>
      <c r="G25" s="234">
        <v>119.2</v>
      </c>
      <c r="H25" s="214">
        <v>98.6</v>
      </c>
      <c r="I25" s="1018"/>
    </row>
    <row r="26" spans="1:9" s="420" customFormat="1" ht="14.25">
      <c r="A26" s="153"/>
      <c r="B26" s="194" t="s">
        <v>220</v>
      </c>
      <c r="C26" s="234">
        <v>109.6</v>
      </c>
      <c r="D26" s="234">
        <v>88.7</v>
      </c>
      <c r="E26" s="234">
        <v>108.4</v>
      </c>
      <c r="F26" s="234">
        <v>89.4</v>
      </c>
      <c r="G26" s="234">
        <v>126.2</v>
      </c>
      <c r="H26" s="214">
        <v>100.7</v>
      </c>
      <c r="I26" s="1018"/>
    </row>
    <row r="27" spans="1:9" s="420" customFormat="1" ht="14.25">
      <c r="A27" s="419"/>
      <c r="B27" s="194"/>
      <c r="C27" s="234"/>
      <c r="D27" s="234"/>
      <c r="E27" s="234"/>
      <c r="F27" s="234"/>
      <c r="G27" s="234"/>
      <c r="H27" s="214"/>
      <c r="I27" s="1018"/>
    </row>
    <row r="28" spans="1:9" s="420" customFormat="1" ht="14.25">
      <c r="A28" s="1319">
        <v>2019</v>
      </c>
      <c r="B28" s="1318" t="s">
        <v>503</v>
      </c>
      <c r="C28" s="234">
        <v>102.9</v>
      </c>
      <c r="D28" s="234">
        <v>94.2</v>
      </c>
      <c r="E28" s="234">
        <v>97.5</v>
      </c>
      <c r="F28" s="234">
        <v>90.7</v>
      </c>
      <c r="G28" s="234">
        <v>104.1</v>
      </c>
      <c r="H28" s="214">
        <v>77.3</v>
      </c>
      <c r="I28" s="1018"/>
    </row>
    <row r="29" spans="1:9" s="420" customFormat="1" ht="14.25">
      <c r="A29" s="1320"/>
      <c r="B29" s="1318" t="s">
        <v>504</v>
      </c>
      <c r="C29" s="234">
        <v>111.4</v>
      </c>
      <c r="D29" s="234">
        <v>108.4</v>
      </c>
      <c r="E29" s="1317">
        <v>112.2</v>
      </c>
      <c r="F29" s="1317">
        <v>113.9</v>
      </c>
      <c r="G29" s="1317">
        <v>116.9</v>
      </c>
      <c r="H29" s="214">
        <v>105.7</v>
      </c>
      <c r="I29" s="1018"/>
    </row>
    <row r="30" spans="1:9" s="420" customFormat="1" ht="14.25">
      <c r="A30" s="1320"/>
      <c r="B30" s="1318" t="s">
        <v>502</v>
      </c>
      <c r="C30" s="234">
        <v>112.8</v>
      </c>
      <c r="D30" s="1317">
        <v>111.5</v>
      </c>
      <c r="E30" s="1317">
        <v>112.1</v>
      </c>
      <c r="F30" s="1317">
        <v>111.8</v>
      </c>
      <c r="G30" s="1317">
        <v>97.1</v>
      </c>
      <c r="H30" s="214">
        <v>102.1</v>
      </c>
      <c r="I30" s="1018"/>
    </row>
    <row r="31" spans="1:9" s="420" customFormat="1" ht="14.25">
      <c r="A31" s="1320"/>
      <c r="B31" s="1318" t="s">
        <v>212</v>
      </c>
      <c r="C31" s="1317">
        <v>110.4</v>
      </c>
      <c r="D31" s="1317">
        <v>94.5</v>
      </c>
      <c r="E31" s="1317">
        <v>108.5</v>
      </c>
      <c r="F31" s="1317">
        <v>93</v>
      </c>
      <c r="G31" s="1317">
        <v>98.1</v>
      </c>
      <c r="H31" s="214">
        <v>104</v>
      </c>
      <c r="I31" s="1018"/>
    </row>
    <row r="32" spans="1:9" s="420" customFormat="1" ht="14.25">
      <c r="A32" s="1320"/>
      <c r="B32" s="1318" t="s">
        <v>213</v>
      </c>
      <c r="C32" s="1317">
        <v>111.2</v>
      </c>
      <c r="D32" s="1317">
        <v>104.4</v>
      </c>
      <c r="E32" s="1317">
        <v>111.7</v>
      </c>
      <c r="F32" s="1317">
        <v>105.4</v>
      </c>
      <c r="G32" s="1317">
        <v>108.1</v>
      </c>
      <c r="H32" s="214">
        <v>103.4</v>
      </c>
      <c r="I32" s="1018"/>
    </row>
    <row r="33" spans="1:9" s="420" customFormat="1" ht="14.25">
      <c r="A33" s="1320"/>
      <c r="B33" s="1318" t="s">
        <v>214</v>
      </c>
      <c r="C33" s="1317">
        <v>96.8</v>
      </c>
      <c r="D33" s="1317">
        <v>94.3</v>
      </c>
      <c r="E33" s="1317">
        <v>94.4</v>
      </c>
      <c r="F33" s="1317">
        <v>92.1</v>
      </c>
      <c r="G33" s="1317">
        <v>113</v>
      </c>
      <c r="H33" s="214">
        <v>111.8</v>
      </c>
      <c r="I33" s="1018"/>
    </row>
    <row r="34" spans="1:9" ht="21" customHeight="1">
      <c r="A34" s="1774" t="s">
        <v>1853</v>
      </c>
      <c r="B34" s="1774"/>
      <c r="C34" s="1774"/>
      <c r="D34" s="1774"/>
      <c r="E34" s="1774"/>
      <c r="F34" s="1774"/>
      <c r="G34" s="1774"/>
      <c r="H34" s="1774"/>
      <c r="I34" s="30"/>
    </row>
    <row r="35" spans="1:9" ht="12.75" customHeight="1">
      <c r="A35" s="1775" t="s">
        <v>1854</v>
      </c>
      <c r="B35" s="1775"/>
      <c r="C35" s="1775"/>
      <c r="D35" s="1775"/>
      <c r="E35" s="1775"/>
      <c r="F35" s="1775"/>
      <c r="G35" s="1775"/>
      <c r="H35" s="1775"/>
      <c r="I35" s="30"/>
    </row>
  </sheetData>
  <mergeCells count="11">
    <mergeCell ref="H1:I1"/>
    <mergeCell ref="H2:I2"/>
    <mergeCell ref="A1:D1"/>
    <mergeCell ref="A2:D2"/>
    <mergeCell ref="A34:H34"/>
    <mergeCell ref="A35:H35"/>
    <mergeCell ref="A3:B14"/>
    <mergeCell ref="C3:H4"/>
    <mergeCell ref="C5:D13"/>
    <mergeCell ref="E5:F13"/>
    <mergeCell ref="G5:H13"/>
  </mergeCells>
  <hyperlinks>
    <hyperlink ref="H1" location="'Spis tablic     List of tables'!A1" display="Powrót do spisu tablic"/>
    <hyperlink ref="H2" location="'Spis tablic     List of tables'!A1" display="Return to list tables"/>
    <hyperlink ref="H1:I1" location="'Spis tablic     List of tables'!A7" display="Powrót do spisu tablic"/>
    <hyperlink ref="H2:I2" location="'Spis tablic     List of tables'!A7"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topLeftCell="A1">
      <pane ySplit="5" topLeftCell="A24" activePane="bottomLeft" state="frozen"/>
      <selection pane="topLeft" activeCell="P24" sqref="P24"/>
      <selection pane="bottomLeft" activeCell="P24" sqref="P24"/>
    </sheetView>
  </sheetViews>
  <sheetFormatPr defaultColWidth="9" defaultRowHeight="14.25"/>
  <cols>
    <col min="1" max="1" width="8.59765625" style="16" customWidth="1"/>
    <col min="2" max="2" width="14.59765625" style="16" customWidth="1"/>
    <col min="3" max="7" width="10.3984375" style="16" customWidth="1"/>
    <col min="8" max="16384" width="9" style="16" customWidth="1"/>
  </cols>
  <sheetData>
    <row r="1" spans="1:8" ht="14.25">
      <c r="A1" s="417" t="s">
        <v>530</v>
      </c>
      <c r="B1" s="417"/>
      <c r="C1" s="416"/>
      <c r="D1" s="416"/>
      <c r="F1" s="241"/>
      <c r="G1" s="523" t="s">
        <v>494</v>
      </c>
      <c r="H1" s="415"/>
    </row>
    <row r="2" spans="1:8" ht="14.25">
      <c r="A2" s="2192" t="s">
        <v>1045</v>
      </c>
      <c r="B2" s="2192"/>
      <c r="C2" s="2182"/>
      <c r="D2" s="2182"/>
      <c r="E2" s="10"/>
      <c r="F2" s="1140"/>
      <c r="G2" s="1140" t="s">
        <v>495</v>
      </c>
      <c r="H2" s="1159"/>
    </row>
    <row r="3" spans="1:8" ht="24.95" customHeight="1">
      <c r="A3" s="1822" t="s">
        <v>1046</v>
      </c>
      <c r="B3" s="1822"/>
      <c r="C3" s="2193" t="s">
        <v>1047</v>
      </c>
      <c r="D3" s="2193"/>
      <c r="E3" s="2193"/>
      <c r="F3" s="2193"/>
      <c r="G3" s="2193"/>
      <c r="H3" s="2193"/>
    </row>
    <row r="4" spans="1:8" ht="166.7" customHeight="1">
      <c r="A4" s="1824"/>
      <c r="B4" s="1825"/>
      <c r="C4" s="1145" t="s">
        <v>1048</v>
      </c>
      <c r="D4" s="1145" t="s">
        <v>1049</v>
      </c>
      <c r="E4" s="1148" t="s">
        <v>1050</v>
      </c>
      <c r="F4" s="1145" t="s">
        <v>1051</v>
      </c>
      <c r="G4" s="1157" t="s">
        <v>1052</v>
      </c>
      <c r="H4" s="376" t="s">
        <v>1053</v>
      </c>
    </row>
    <row r="5" spans="1:8" s="1403" customFormat="1" ht="22.5" customHeight="1">
      <c r="A5" s="1826"/>
      <c r="B5" s="1827"/>
      <c r="C5" s="2194" t="s">
        <v>1399</v>
      </c>
      <c r="D5" s="2195"/>
      <c r="E5" s="2195"/>
      <c r="F5" s="2195"/>
      <c r="G5" s="2195"/>
      <c r="H5" s="2195"/>
    </row>
    <row r="6" spans="1:8" ht="13.7" customHeight="1">
      <c r="A6" s="546">
        <v>2018</v>
      </c>
      <c r="B6" s="402" t="s">
        <v>658</v>
      </c>
      <c r="C6" s="836">
        <v>13.1934</v>
      </c>
      <c r="D6" s="837">
        <v>251.001</v>
      </c>
      <c r="E6" s="836">
        <v>1912.6246999999998</v>
      </c>
      <c r="F6" s="836">
        <v>654.1422</v>
      </c>
      <c r="G6" s="837">
        <v>200.4863</v>
      </c>
      <c r="H6" s="371">
        <v>431.2122</v>
      </c>
    </row>
    <row r="7" spans="1:8" ht="13.7" customHeight="1">
      <c r="A7" s="28"/>
      <c r="B7" s="402" t="s">
        <v>659</v>
      </c>
      <c r="C7" s="836">
        <v>15.8849</v>
      </c>
      <c r="D7" s="837">
        <v>311.8986</v>
      </c>
      <c r="E7" s="836">
        <v>2490.4215</v>
      </c>
      <c r="F7" s="836">
        <v>808.7586</v>
      </c>
      <c r="G7" s="837">
        <v>267.9405</v>
      </c>
      <c r="H7" s="371">
        <v>544.4236999999999</v>
      </c>
    </row>
    <row r="8" spans="1:8" ht="13.7" customHeight="1">
      <c r="A8" s="28"/>
      <c r="B8" s="402" t="s">
        <v>660</v>
      </c>
      <c r="C8" s="836">
        <v>18.273</v>
      </c>
      <c r="D8" s="837">
        <v>374.4858</v>
      </c>
      <c r="E8" s="836">
        <v>3126.5508999999997</v>
      </c>
      <c r="F8" s="836">
        <v>1021.2503</v>
      </c>
      <c r="G8" s="837">
        <v>333.70820000000003</v>
      </c>
      <c r="H8" s="371">
        <v>660.8317</v>
      </c>
    </row>
    <row r="9" spans="1:8" ht="13.7" customHeight="1">
      <c r="A9" s="28"/>
      <c r="B9" s="402" t="s">
        <v>652</v>
      </c>
      <c r="C9" s="426">
        <v>20.9226</v>
      </c>
      <c r="D9" s="425">
        <v>441.4128</v>
      </c>
      <c r="E9" s="426">
        <v>3727.4112999999998</v>
      </c>
      <c r="F9" s="426">
        <v>1231.822</v>
      </c>
      <c r="G9" s="425">
        <v>396.64059999999995</v>
      </c>
      <c r="H9" s="371">
        <v>776.4915</v>
      </c>
    </row>
    <row r="10" spans="1:8" ht="13.7" customHeight="1">
      <c r="A10" s="28"/>
      <c r="B10" s="402" t="s">
        <v>653</v>
      </c>
      <c r="C10" s="426">
        <v>23.6691</v>
      </c>
      <c r="D10" s="425">
        <v>501.9527</v>
      </c>
      <c r="E10" s="426">
        <v>4325.6287</v>
      </c>
      <c r="F10" s="426">
        <v>1399.1228999999998</v>
      </c>
      <c r="G10" s="425">
        <v>476.3535</v>
      </c>
      <c r="H10" s="371">
        <v>863.1114</v>
      </c>
    </row>
    <row r="11" spans="1:8" ht="13.7" customHeight="1">
      <c r="A11" s="28"/>
      <c r="B11" s="402" t="s">
        <v>654</v>
      </c>
      <c r="C11" s="426">
        <v>26.7961</v>
      </c>
      <c r="D11" s="425">
        <v>566.4697</v>
      </c>
      <c r="E11" s="426">
        <v>4912.2669000000005</v>
      </c>
      <c r="F11" s="426">
        <v>1625.076</v>
      </c>
      <c r="G11" s="425">
        <v>541.1884</v>
      </c>
      <c r="H11" s="371">
        <v>976.2821</v>
      </c>
    </row>
    <row r="12" spans="1:8" ht="13.7" customHeight="1">
      <c r="A12" s="28"/>
      <c r="B12" s="402" t="s">
        <v>655</v>
      </c>
      <c r="C12" s="836">
        <v>30.4525</v>
      </c>
      <c r="D12" s="915">
        <v>644.2258</v>
      </c>
      <c r="E12" s="836">
        <v>5513.8102</v>
      </c>
      <c r="F12" s="836">
        <v>1853.8</v>
      </c>
      <c r="G12" s="915">
        <v>613.8691</v>
      </c>
      <c r="H12" s="371">
        <v>1096.5867</v>
      </c>
    </row>
    <row r="13" spans="1:8" ht="13.7" customHeight="1">
      <c r="A13" s="28"/>
      <c r="B13" s="402" t="s">
        <v>656</v>
      </c>
      <c r="C13" s="836">
        <v>32.7282</v>
      </c>
      <c r="D13" s="915">
        <v>707.86</v>
      </c>
      <c r="E13" s="836">
        <v>6074.1619</v>
      </c>
      <c r="F13" s="836">
        <v>2041.9</v>
      </c>
      <c r="G13" s="915" t="s">
        <v>555</v>
      </c>
      <c r="H13" s="371">
        <v>1203.7539</v>
      </c>
    </row>
    <row r="14" spans="1:8" ht="13.7" customHeight="1">
      <c r="A14" s="28"/>
      <c r="B14" s="405" t="s">
        <v>280</v>
      </c>
      <c r="C14" s="836">
        <v>35.5126</v>
      </c>
      <c r="D14" s="836">
        <v>759.7428000000001</v>
      </c>
      <c r="E14" s="836">
        <v>6483.2695</v>
      </c>
      <c r="F14" s="836">
        <v>2371.9</v>
      </c>
      <c r="G14" s="837" t="s">
        <v>555</v>
      </c>
      <c r="H14" s="371">
        <v>1288.4787</v>
      </c>
    </row>
    <row r="15" spans="1:8" ht="13.7" customHeight="1">
      <c r="A15" s="546"/>
      <c r="B15" s="404" t="s">
        <v>512</v>
      </c>
      <c r="C15" s="916">
        <v>50.6</v>
      </c>
      <c r="D15" s="916">
        <v>102.8</v>
      </c>
      <c r="E15" s="916">
        <v>105.9</v>
      </c>
      <c r="F15" s="916">
        <v>113.5</v>
      </c>
      <c r="G15" s="917" t="s">
        <v>555</v>
      </c>
      <c r="H15" s="547">
        <v>110.3</v>
      </c>
    </row>
    <row r="16" spans="1:8" ht="13.7" customHeight="1">
      <c r="A16" s="28"/>
      <c r="B16" s="402"/>
      <c r="C16" s="426"/>
      <c r="D16" s="427"/>
      <c r="E16" s="426"/>
      <c r="F16" s="426"/>
      <c r="G16" s="425"/>
      <c r="H16" s="371"/>
    </row>
    <row r="17" spans="1:8" ht="13.7" customHeight="1">
      <c r="A17" s="546">
        <v>2019</v>
      </c>
      <c r="B17" s="402" t="s">
        <v>657</v>
      </c>
      <c r="C17" s="552" t="s">
        <v>555</v>
      </c>
      <c r="D17" s="552" t="s">
        <v>555</v>
      </c>
      <c r="E17" s="426">
        <v>920.6745</v>
      </c>
      <c r="F17" s="426">
        <v>353.8127</v>
      </c>
      <c r="G17" s="425">
        <v>102.82889999999999</v>
      </c>
      <c r="H17" s="371">
        <v>204.3407</v>
      </c>
    </row>
    <row r="18" spans="1:8" ht="13.7" customHeight="1">
      <c r="A18" s="28"/>
      <c r="B18" s="402" t="s">
        <v>282</v>
      </c>
      <c r="C18" s="552" t="s">
        <v>555</v>
      </c>
      <c r="D18" s="552" t="s">
        <v>555</v>
      </c>
      <c r="E18" s="426">
        <v>1524.1513</v>
      </c>
      <c r="F18" s="426">
        <v>572.9075</v>
      </c>
      <c r="G18" s="425">
        <v>166.6473</v>
      </c>
      <c r="H18" s="371">
        <v>309.65540000000004</v>
      </c>
    </row>
    <row r="19" spans="1:8" ht="13.7" customHeight="1">
      <c r="A19" s="28"/>
      <c r="B19" s="402" t="s">
        <v>658</v>
      </c>
      <c r="C19" s="552">
        <v>12.3301</v>
      </c>
      <c r="D19" s="552">
        <v>303.2808</v>
      </c>
      <c r="E19" s="426">
        <v>2152.8597</v>
      </c>
      <c r="F19" s="426">
        <v>735.5355999999999</v>
      </c>
      <c r="G19" s="425">
        <v>231.4394</v>
      </c>
      <c r="H19" s="371">
        <v>455.1545</v>
      </c>
    </row>
    <row r="20" spans="1:8" ht="13.7" customHeight="1">
      <c r="A20" s="28"/>
      <c r="B20" s="402" t="s">
        <v>659</v>
      </c>
      <c r="C20" s="552">
        <v>14.2778</v>
      </c>
      <c r="D20" s="552">
        <v>383.1746</v>
      </c>
      <c r="E20" s="426">
        <v>2764.5708</v>
      </c>
      <c r="F20" s="426">
        <v>990.6817</v>
      </c>
      <c r="G20" s="425">
        <v>296.79</v>
      </c>
      <c r="H20" s="371">
        <v>576.4199</v>
      </c>
    </row>
    <row r="21" spans="1:8" ht="13.7" customHeight="1">
      <c r="A21" s="28"/>
      <c r="B21" s="402" t="s">
        <v>660</v>
      </c>
      <c r="C21" s="552">
        <v>16.6129</v>
      </c>
      <c r="D21" s="552">
        <v>457.36859999999996</v>
      </c>
      <c r="E21" s="426">
        <v>3328.2738</v>
      </c>
      <c r="F21" s="426">
        <v>1215.5458999999998</v>
      </c>
      <c r="G21" s="425">
        <v>366.87170000000003</v>
      </c>
      <c r="H21" s="371">
        <v>683.2909000000001</v>
      </c>
    </row>
    <row r="22" spans="1:8" ht="13.7" customHeight="1">
      <c r="A22" s="546"/>
      <c r="B22" s="404" t="s">
        <v>512</v>
      </c>
      <c r="C22" s="917">
        <v>90</v>
      </c>
      <c r="D22" s="917">
        <v>131.9</v>
      </c>
      <c r="E22" s="916">
        <v>102.4</v>
      </c>
      <c r="F22" s="916">
        <v>117.4</v>
      </c>
      <c r="G22" s="917">
        <v>109.5</v>
      </c>
      <c r="H22" s="547">
        <v>102.1</v>
      </c>
    </row>
    <row r="23" spans="1:8" ht="13.7" customHeight="1">
      <c r="A23" s="546"/>
      <c r="B23" s="405"/>
      <c r="C23" s="424"/>
      <c r="D23" s="425"/>
      <c r="E23" s="424"/>
      <c r="F23" s="424"/>
      <c r="G23" s="425"/>
      <c r="H23" s="371"/>
    </row>
    <row r="24" spans="1:8" ht="13.7" customHeight="1">
      <c r="A24" s="546">
        <v>2018</v>
      </c>
      <c r="B24" s="405" t="s">
        <v>212</v>
      </c>
      <c r="C24" s="836">
        <v>2.738</v>
      </c>
      <c r="D24" s="837">
        <v>66.0072</v>
      </c>
      <c r="E24" s="836">
        <v>536.0526</v>
      </c>
      <c r="F24" s="836">
        <v>164.6156</v>
      </c>
      <c r="G24" s="837">
        <v>50.2785</v>
      </c>
      <c r="H24" s="371">
        <v>101.82639999999999</v>
      </c>
    </row>
    <row r="25" spans="1:8" ht="13.7" customHeight="1">
      <c r="A25" s="546"/>
      <c r="B25" s="405" t="s">
        <v>213</v>
      </c>
      <c r="C25" s="836">
        <v>2.6915</v>
      </c>
      <c r="D25" s="837">
        <v>60.812400000000004</v>
      </c>
      <c r="E25" s="836">
        <v>573.0033000000001</v>
      </c>
      <c r="F25" s="836">
        <v>153.3646</v>
      </c>
      <c r="G25" s="837">
        <v>65.696</v>
      </c>
      <c r="H25" s="371">
        <v>113.55380000000001</v>
      </c>
    </row>
    <row r="26" spans="1:8" ht="13.7" customHeight="1">
      <c r="A26" s="546"/>
      <c r="B26" s="405" t="s">
        <v>214</v>
      </c>
      <c r="C26" s="836">
        <v>2.3881</v>
      </c>
      <c r="D26" s="837">
        <v>62.608</v>
      </c>
      <c r="E26" s="836">
        <v>633.3107</v>
      </c>
      <c r="F26" s="836">
        <v>198.5522</v>
      </c>
      <c r="G26" s="837">
        <v>65.7649</v>
      </c>
      <c r="H26" s="371">
        <v>114.6748</v>
      </c>
    </row>
    <row r="27" spans="1:8" ht="13.7" customHeight="1">
      <c r="A27" s="863"/>
      <c r="B27" s="405" t="s">
        <v>215</v>
      </c>
      <c r="C27" s="836">
        <v>2.6496</v>
      </c>
      <c r="D27" s="837">
        <v>66.8745</v>
      </c>
      <c r="E27" s="836">
        <v>600.3765999999999</v>
      </c>
      <c r="F27" s="836">
        <v>201.027</v>
      </c>
      <c r="G27" s="837">
        <v>60.9541</v>
      </c>
      <c r="H27" s="371">
        <v>117.01089999999999</v>
      </c>
    </row>
    <row r="28" spans="1:8" ht="13.7" customHeight="1">
      <c r="A28" s="863"/>
      <c r="B28" s="405" t="s">
        <v>216</v>
      </c>
      <c r="C28" s="836">
        <v>2.7465</v>
      </c>
      <c r="D28" s="837">
        <v>60.5429</v>
      </c>
      <c r="E28" s="836">
        <v>598.2606999999999</v>
      </c>
      <c r="F28" s="836">
        <v>173.6653</v>
      </c>
      <c r="G28" s="837">
        <v>68.748</v>
      </c>
      <c r="H28" s="371">
        <v>86.7236</v>
      </c>
    </row>
    <row r="29" spans="1:8" ht="13.7" customHeight="1">
      <c r="A29" s="863"/>
      <c r="B29" s="405" t="s">
        <v>217</v>
      </c>
      <c r="C29" s="836">
        <v>3.127</v>
      </c>
      <c r="D29" s="837">
        <v>65.4388</v>
      </c>
      <c r="E29" s="836">
        <v>587.1415999999999</v>
      </c>
      <c r="F29" s="836">
        <v>225.31879999999998</v>
      </c>
      <c r="G29" s="837">
        <v>64.7446</v>
      </c>
      <c r="H29" s="371">
        <v>113.17160000000001</v>
      </c>
    </row>
    <row r="30" spans="1:8" ht="13.7" customHeight="1">
      <c r="A30" s="546"/>
      <c r="B30" s="405" t="s">
        <v>218</v>
      </c>
      <c r="C30" s="918">
        <v>3.6564</v>
      </c>
      <c r="D30" s="915">
        <v>75.0621</v>
      </c>
      <c r="E30" s="918">
        <v>601.7918000000001</v>
      </c>
      <c r="F30" s="918">
        <v>219</v>
      </c>
      <c r="G30" s="915">
        <v>71.3905</v>
      </c>
      <c r="H30" s="371">
        <v>119.275</v>
      </c>
    </row>
    <row r="31" spans="1:8" ht="13.7" customHeight="1">
      <c r="A31" s="546"/>
      <c r="B31" s="405" t="s">
        <v>219</v>
      </c>
      <c r="C31" s="918">
        <v>2.2758000000000003</v>
      </c>
      <c r="D31" s="915">
        <v>62.872</v>
      </c>
      <c r="E31" s="918">
        <v>559.0363000000001</v>
      </c>
      <c r="F31" s="918">
        <v>181.3</v>
      </c>
      <c r="G31" s="915" t="s">
        <v>555</v>
      </c>
      <c r="H31" s="371">
        <v>107.1703</v>
      </c>
    </row>
    <row r="32" spans="1:8" ht="13.7" customHeight="1">
      <c r="A32" s="546"/>
      <c r="B32" s="405" t="s">
        <v>220</v>
      </c>
      <c r="C32" s="836">
        <v>2.7844</v>
      </c>
      <c r="D32" s="370">
        <v>51.863800000000005</v>
      </c>
      <c r="E32" s="836">
        <v>409.826</v>
      </c>
      <c r="F32" s="836">
        <v>327.1</v>
      </c>
      <c r="G32" s="837" t="s">
        <v>555</v>
      </c>
      <c r="H32" s="371">
        <v>85.3158</v>
      </c>
    </row>
    <row r="33" spans="1:8" ht="13.7" customHeight="1">
      <c r="A33" s="546"/>
      <c r="B33" s="405"/>
      <c r="C33" s="424"/>
      <c r="D33" s="425"/>
      <c r="E33" s="424"/>
      <c r="F33" s="424"/>
      <c r="G33" s="425"/>
      <c r="H33" s="371"/>
    </row>
    <row r="34" spans="1:8" ht="13.7" customHeight="1">
      <c r="A34" s="546">
        <v>2019</v>
      </c>
      <c r="B34" s="405" t="s">
        <v>221</v>
      </c>
      <c r="C34" s="425" t="s">
        <v>555</v>
      </c>
      <c r="D34" s="425" t="s">
        <v>555</v>
      </c>
      <c r="E34" s="424">
        <v>435.77590000000004</v>
      </c>
      <c r="F34" s="424">
        <v>159.2805</v>
      </c>
      <c r="G34" s="425">
        <v>48.1855</v>
      </c>
      <c r="H34" s="371">
        <v>97.2928</v>
      </c>
    </row>
    <row r="35" spans="1:8" ht="13.7" customHeight="1">
      <c r="A35" s="546"/>
      <c r="B35" s="405" t="s">
        <v>222</v>
      </c>
      <c r="C35" s="425" t="s">
        <v>555</v>
      </c>
      <c r="D35" s="425" t="s">
        <v>555</v>
      </c>
      <c r="E35" s="424">
        <v>485.3318</v>
      </c>
      <c r="F35" s="424">
        <v>189.2055</v>
      </c>
      <c r="G35" s="425">
        <v>53.1345</v>
      </c>
      <c r="H35" s="371">
        <v>107.0257</v>
      </c>
    </row>
    <row r="36" spans="1:8" ht="13.7" customHeight="1">
      <c r="A36" s="546"/>
      <c r="B36" s="405" t="s">
        <v>211</v>
      </c>
      <c r="C36" s="425" t="s">
        <v>555</v>
      </c>
      <c r="D36" s="425" t="s">
        <v>555</v>
      </c>
      <c r="E36" s="424">
        <v>591.2169</v>
      </c>
      <c r="F36" s="424">
        <v>217.8582</v>
      </c>
      <c r="G36" s="425">
        <v>63.9341</v>
      </c>
      <c r="H36" s="371">
        <v>105.41669999999999</v>
      </c>
    </row>
    <row r="37" spans="1:8" ht="13.7" customHeight="1">
      <c r="A37" s="1127"/>
      <c r="B37" s="405" t="s">
        <v>212</v>
      </c>
      <c r="C37" s="425">
        <v>3.3672</v>
      </c>
      <c r="D37" s="425">
        <v>78.4279</v>
      </c>
      <c r="E37" s="424">
        <v>601.6485</v>
      </c>
      <c r="F37" s="424">
        <v>152.43329999999997</v>
      </c>
      <c r="G37" s="425">
        <v>59.6035</v>
      </c>
      <c r="H37" s="371">
        <v>113.8516</v>
      </c>
    </row>
    <row r="38" spans="1:8" ht="13.7" customHeight="1">
      <c r="A38" s="1127"/>
      <c r="B38" s="405" t="s">
        <v>213</v>
      </c>
      <c r="C38" s="425">
        <v>2.7578</v>
      </c>
      <c r="D38" s="425">
        <v>80.3167</v>
      </c>
      <c r="E38" s="424">
        <v>612.6474000000001</v>
      </c>
      <c r="F38" s="424">
        <v>229.31310000000002</v>
      </c>
      <c r="G38" s="425">
        <v>65.3823</v>
      </c>
      <c r="H38" s="371">
        <v>120.68910000000001</v>
      </c>
    </row>
    <row r="39" spans="1:8" ht="13.7" customHeight="1">
      <c r="A39" s="1127"/>
      <c r="B39" s="405" t="s">
        <v>214</v>
      </c>
      <c r="C39" s="425">
        <v>2.3350999999999997</v>
      </c>
      <c r="D39" s="425">
        <v>69.7029</v>
      </c>
      <c r="E39" s="424">
        <v>584.2811999999999</v>
      </c>
      <c r="F39" s="424">
        <v>209.4354</v>
      </c>
      <c r="G39" s="425">
        <v>70.1079</v>
      </c>
      <c r="H39" s="371">
        <v>106.67880000000001</v>
      </c>
    </row>
    <row r="40" spans="1:8" ht="13.7" customHeight="1">
      <c r="A40" s="546"/>
      <c r="B40" s="404" t="s">
        <v>512</v>
      </c>
      <c r="C40" s="401">
        <v>98.5</v>
      </c>
      <c r="D40" s="401">
        <v>120.8</v>
      </c>
      <c r="E40" s="401">
        <v>88.9</v>
      </c>
      <c r="F40" s="401">
        <v>104.7</v>
      </c>
      <c r="G40" s="401">
        <v>105.4</v>
      </c>
      <c r="H40" s="463">
        <v>89.9</v>
      </c>
    </row>
    <row r="41" spans="1:8" ht="13.7" customHeight="1">
      <c r="A41" s="546"/>
      <c r="B41" s="404" t="s">
        <v>513</v>
      </c>
      <c r="C41" s="401">
        <v>85.2</v>
      </c>
      <c r="D41" s="401">
        <v>88</v>
      </c>
      <c r="E41" s="401">
        <v>96</v>
      </c>
      <c r="F41" s="401">
        <v>91.5</v>
      </c>
      <c r="G41" s="401">
        <v>106.5</v>
      </c>
      <c r="H41" s="463">
        <v>88.1</v>
      </c>
    </row>
    <row r="42" spans="1:8" ht="12.75" customHeight="1">
      <c r="A42" s="2191" t="s">
        <v>1044</v>
      </c>
      <c r="B42" s="2191"/>
      <c r="C42" s="2014"/>
      <c r="D42" s="2014"/>
      <c r="E42" s="2014"/>
      <c r="F42" s="2014"/>
      <c r="G42" s="2014"/>
      <c r="H42" s="10"/>
    </row>
    <row r="43" spans="1:8" ht="12.75" customHeight="1">
      <c r="A43" s="2179" t="s">
        <v>624</v>
      </c>
      <c r="B43" s="2179"/>
      <c r="C43" s="2014"/>
      <c r="D43" s="2014"/>
      <c r="E43" s="2014"/>
      <c r="F43" s="2014"/>
      <c r="G43" s="2014"/>
      <c r="H43" s="10"/>
    </row>
    <row r="44" spans="1:8" ht="12.75" customHeight="1">
      <c r="A44" s="2180" t="s">
        <v>650</v>
      </c>
      <c r="B44" s="2180"/>
      <c r="C44" s="2182"/>
      <c r="D44" s="2182"/>
      <c r="E44" s="2182"/>
      <c r="F44" s="2182"/>
      <c r="G44" s="2182"/>
      <c r="H44" s="10"/>
    </row>
    <row r="45" spans="1:8" ht="12.75" customHeight="1">
      <c r="A45" s="2180" t="s">
        <v>625</v>
      </c>
      <c r="B45" s="2180"/>
      <c r="C45" s="2182"/>
      <c r="D45" s="2182"/>
      <c r="E45" s="2182"/>
      <c r="F45" s="2182"/>
      <c r="G45" s="2182"/>
      <c r="H45" s="10"/>
    </row>
  </sheetData>
  <mergeCells count="8">
    <mergeCell ref="A45:G45"/>
    <mergeCell ref="A3:B5"/>
    <mergeCell ref="A42:G42"/>
    <mergeCell ref="A2:D2"/>
    <mergeCell ref="A43:G43"/>
    <mergeCell ref="A44:G44"/>
    <mergeCell ref="C3:H3"/>
    <mergeCell ref="C5:H5"/>
  </mergeCells>
  <hyperlinks>
    <hyperlink ref="G1" location="'Spis tablic     List of tables'!A79" display="Powrót do spisu tablic"/>
    <hyperlink ref="G2" location="'Spis tablic     List of tables'!A79" display="Return to list tables"/>
  </hyperlinks>
  <printOptions/>
  <pageMargins left="0.3937007874015748" right="0.3937007874015748" top="0.1968503937007874" bottom="0.1968503937007874" header="0.31496062992125984" footer="0.31496062992125984"/>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workbookViewId="0" topLeftCell="A1">
      <pane ySplit="6" topLeftCell="A31" activePane="bottomLeft" state="frozen"/>
      <selection pane="topLeft" activeCell="P24" sqref="P24"/>
      <selection pane="bottomLeft" activeCell="P24" sqref="P24"/>
    </sheetView>
  </sheetViews>
  <sheetFormatPr defaultColWidth="9" defaultRowHeight="14.25"/>
  <cols>
    <col min="1" max="1" width="8.59765625" style="16" customWidth="1"/>
    <col min="2" max="2" width="14.59765625" style="16" customWidth="1"/>
    <col min="3" max="10" width="9.59765625" style="16" customWidth="1"/>
    <col min="11" max="16384" width="9" style="16" customWidth="1"/>
  </cols>
  <sheetData>
    <row r="1" spans="1:10" ht="14.25">
      <c r="A1" s="59" t="s">
        <v>529</v>
      </c>
      <c r="B1" s="59"/>
      <c r="C1" s="59"/>
      <c r="D1" s="59"/>
      <c r="E1" s="59"/>
      <c r="F1" s="59"/>
      <c r="G1" s="523" t="s">
        <v>494</v>
      </c>
      <c r="H1" s="526"/>
      <c r="I1" s="241"/>
      <c r="J1" s="88"/>
    </row>
    <row r="2" spans="1:10" ht="14.25">
      <c r="A2" s="1160" t="s">
        <v>1045</v>
      </c>
      <c r="B2" s="168"/>
      <c r="C2" s="168"/>
      <c r="D2" s="168"/>
      <c r="E2" s="168"/>
      <c r="F2" s="168"/>
      <c r="G2" s="1154" t="s">
        <v>495</v>
      </c>
      <c r="H2" s="1154"/>
      <c r="I2" s="1154"/>
      <c r="J2" s="1055"/>
    </row>
    <row r="3" spans="1:10" ht="35.25" customHeight="1">
      <c r="A3" s="1822" t="s">
        <v>1054</v>
      </c>
      <c r="B3" s="1822"/>
      <c r="C3" s="2196" t="s">
        <v>1055</v>
      </c>
      <c r="D3" s="2196"/>
      <c r="E3" s="2197"/>
      <c r="F3" s="2200" t="s">
        <v>1056</v>
      </c>
      <c r="G3" s="1144"/>
      <c r="H3" s="1144"/>
      <c r="I3" s="1144"/>
      <c r="J3" s="1166"/>
    </row>
    <row r="4" spans="1:10" ht="39.75" customHeight="1">
      <c r="A4" s="1824"/>
      <c r="B4" s="1825"/>
      <c r="C4" s="1862" t="s">
        <v>1057</v>
      </c>
      <c r="D4" s="1862" t="s">
        <v>1058</v>
      </c>
      <c r="E4" s="1862" t="s">
        <v>1059</v>
      </c>
      <c r="F4" s="2201"/>
      <c r="G4" s="1969" t="s">
        <v>1060</v>
      </c>
      <c r="H4" s="1969" t="s">
        <v>1061</v>
      </c>
      <c r="I4" s="1969" t="s">
        <v>1062</v>
      </c>
      <c r="J4" s="2199" t="s">
        <v>1063</v>
      </c>
    </row>
    <row r="5" spans="1:10" ht="159.95" customHeight="1">
      <c r="A5" s="1824"/>
      <c r="B5" s="1825"/>
      <c r="C5" s="1968"/>
      <c r="D5" s="1830"/>
      <c r="E5" s="1968"/>
      <c r="F5" s="2202"/>
      <c r="G5" s="1968"/>
      <c r="H5" s="1970"/>
      <c r="I5" s="1968"/>
      <c r="J5" s="1965"/>
    </row>
    <row r="6" spans="1:10" ht="24" customHeight="1">
      <c r="A6" s="1826"/>
      <c r="B6" s="1827"/>
      <c r="C6" s="2130" t="s">
        <v>1398</v>
      </c>
      <c r="D6" s="2131"/>
      <c r="E6" s="2131"/>
      <c r="F6" s="2131"/>
      <c r="G6" s="2131"/>
      <c r="H6" s="2131"/>
      <c r="I6" s="2131"/>
      <c r="J6" s="2131"/>
    </row>
    <row r="7" spans="1:10" ht="12.95" customHeight="1">
      <c r="A7" s="546">
        <v>2018</v>
      </c>
      <c r="B7" s="402" t="s">
        <v>658</v>
      </c>
      <c r="C7" s="837">
        <v>972.773</v>
      </c>
      <c r="D7" s="749">
        <v>5.7858</v>
      </c>
      <c r="E7" s="370">
        <v>99.8485</v>
      </c>
      <c r="F7" s="370">
        <v>226.70870000000002</v>
      </c>
      <c r="G7" s="370">
        <v>86.257</v>
      </c>
      <c r="H7" s="371">
        <v>20.368</v>
      </c>
      <c r="I7" s="371">
        <v>102.2357</v>
      </c>
      <c r="J7" s="371">
        <v>17.848</v>
      </c>
    </row>
    <row r="8" spans="1:10" ht="12.95" customHeight="1">
      <c r="A8" s="546"/>
      <c r="B8" s="402" t="s">
        <v>659</v>
      </c>
      <c r="C8" s="837">
        <v>1238.6297</v>
      </c>
      <c r="D8" s="749">
        <v>7.307600000000001</v>
      </c>
      <c r="E8" s="370">
        <v>125.4262</v>
      </c>
      <c r="F8" s="370">
        <v>284.3484</v>
      </c>
      <c r="G8" s="370">
        <v>108.5385</v>
      </c>
      <c r="H8" s="371">
        <v>25.4443</v>
      </c>
      <c r="I8" s="371">
        <v>130.4204</v>
      </c>
      <c r="J8" s="371">
        <v>19.9452</v>
      </c>
    </row>
    <row r="9" spans="1:10" ht="12.95" customHeight="1">
      <c r="A9" s="28"/>
      <c r="B9" s="402" t="s">
        <v>660</v>
      </c>
      <c r="C9" s="837">
        <v>1536.0693</v>
      </c>
      <c r="D9" s="749">
        <v>9.5761</v>
      </c>
      <c r="E9" s="370">
        <v>149.7876</v>
      </c>
      <c r="F9" s="370">
        <v>346.95820000000003</v>
      </c>
      <c r="G9" s="370">
        <v>131.4474</v>
      </c>
      <c r="H9" s="371">
        <v>30.579900000000002</v>
      </c>
      <c r="I9" s="371">
        <v>160.8836</v>
      </c>
      <c r="J9" s="371">
        <v>24.0473</v>
      </c>
    </row>
    <row r="10" spans="1:10" ht="12.95" customHeight="1">
      <c r="A10" s="28"/>
      <c r="B10" s="402" t="s">
        <v>652</v>
      </c>
      <c r="C10" s="425">
        <v>1796.348</v>
      </c>
      <c r="D10" s="329">
        <v>11.3531</v>
      </c>
      <c r="E10" s="370">
        <v>176.7647</v>
      </c>
      <c r="F10" s="370">
        <v>413.7591</v>
      </c>
      <c r="G10" s="370">
        <v>154.2184</v>
      </c>
      <c r="H10" s="371">
        <v>36.5801</v>
      </c>
      <c r="I10" s="371">
        <v>192.5672</v>
      </c>
      <c r="J10" s="371">
        <v>30.3934</v>
      </c>
    </row>
    <row r="11" spans="1:10" ht="12.95" customHeight="1">
      <c r="A11" s="28"/>
      <c r="B11" s="402" t="s">
        <v>653</v>
      </c>
      <c r="C11" s="425">
        <v>2038.5456000000001</v>
      </c>
      <c r="D11" s="329">
        <v>12.8421</v>
      </c>
      <c r="E11" s="370">
        <v>205.94529999999997</v>
      </c>
      <c r="F11" s="370">
        <v>475.54720000000003</v>
      </c>
      <c r="G11" s="370">
        <v>176.7072</v>
      </c>
      <c r="H11" s="371">
        <v>41.7074</v>
      </c>
      <c r="I11" s="371">
        <v>222.0419</v>
      </c>
      <c r="J11" s="371">
        <v>35.0907</v>
      </c>
    </row>
    <row r="12" spans="1:10" ht="12.95" customHeight="1">
      <c r="A12" s="28"/>
      <c r="B12" s="402" t="s">
        <v>654</v>
      </c>
      <c r="C12" s="554">
        <v>2313.9871000000003</v>
      </c>
      <c r="D12" s="555">
        <v>14.8246</v>
      </c>
      <c r="E12" s="370">
        <v>227.9747</v>
      </c>
      <c r="F12" s="370">
        <v>582.2309</v>
      </c>
      <c r="G12" s="370">
        <v>199.1503</v>
      </c>
      <c r="H12" s="371">
        <v>47.1225</v>
      </c>
      <c r="I12" s="371">
        <v>293.00190000000003</v>
      </c>
      <c r="J12" s="371">
        <v>42.956199999999995</v>
      </c>
    </row>
    <row r="13" spans="1:10" ht="12.95" customHeight="1">
      <c r="A13" s="546"/>
      <c r="B13" s="402" t="s">
        <v>655</v>
      </c>
      <c r="C13" s="919">
        <v>2619.0641</v>
      </c>
      <c r="D13" s="920">
        <v>16.6098</v>
      </c>
      <c r="E13" s="920">
        <v>257.07529999999997</v>
      </c>
      <c r="F13" s="920">
        <v>650.8992</v>
      </c>
      <c r="G13" s="920">
        <v>222.0384</v>
      </c>
      <c r="H13" s="920">
        <v>52.909099999999995</v>
      </c>
      <c r="I13" s="920">
        <v>329.2047</v>
      </c>
      <c r="J13" s="920">
        <v>46.747</v>
      </c>
    </row>
    <row r="14" spans="1:10" ht="12.95" customHeight="1">
      <c r="A14" s="28"/>
      <c r="B14" s="402" t="s">
        <v>656</v>
      </c>
      <c r="C14" s="919">
        <v>2978.6468</v>
      </c>
      <c r="D14" s="920">
        <v>18.0147</v>
      </c>
      <c r="E14" s="920">
        <v>280.048</v>
      </c>
      <c r="F14" s="920">
        <v>752.9333</v>
      </c>
      <c r="G14" s="920">
        <v>244.9291</v>
      </c>
      <c r="H14" s="920">
        <v>58.3538</v>
      </c>
      <c r="I14" s="920">
        <v>397.57120000000003</v>
      </c>
      <c r="J14" s="920">
        <v>52.0792</v>
      </c>
    </row>
    <row r="15" spans="1:10" ht="12.95" customHeight="1">
      <c r="A15" s="28"/>
      <c r="B15" s="402" t="s">
        <v>280</v>
      </c>
      <c r="C15" s="836">
        <v>3283.6575</v>
      </c>
      <c r="D15" s="923">
        <v>19.244</v>
      </c>
      <c r="E15" s="371">
        <v>309.6514</v>
      </c>
      <c r="F15" s="371">
        <v>821.485</v>
      </c>
      <c r="G15" s="371">
        <v>268.6338</v>
      </c>
      <c r="H15" s="371">
        <v>64.3707</v>
      </c>
      <c r="I15" s="371">
        <v>433.67990000000003</v>
      </c>
      <c r="J15" s="371">
        <v>54.800599999999996</v>
      </c>
    </row>
    <row r="16" spans="1:10" ht="12.95" customHeight="1">
      <c r="A16" s="546"/>
      <c r="B16" s="404" t="s">
        <v>512</v>
      </c>
      <c r="C16" s="916">
        <v>108.2</v>
      </c>
      <c r="D16" s="921">
        <v>80.3</v>
      </c>
      <c r="E16" s="547">
        <v>106.8</v>
      </c>
      <c r="F16" s="547">
        <v>85.9</v>
      </c>
      <c r="G16" s="547">
        <v>106</v>
      </c>
      <c r="H16" s="547">
        <v>109.1</v>
      </c>
      <c r="I16" s="547">
        <v>73.6</v>
      </c>
      <c r="J16" s="547">
        <v>78.5</v>
      </c>
    </row>
    <row r="17" spans="1:10" ht="12.95" customHeight="1">
      <c r="A17" s="28"/>
      <c r="B17" s="404"/>
      <c r="C17" s="553"/>
      <c r="D17" s="331"/>
      <c r="E17" s="442"/>
      <c r="F17" s="442"/>
      <c r="G17" s="442"/>
      <c r="H17" s="547"/>
      <c r="I17" s="547"/>
      <c r="J17" s="547"/>
    </row>
    <row r="18" spans="1:10" ht="12.95" customHeight="1">
      <c r="A18" s="546">
        <v>2019</v>
      </c>
      <c r="B18" s="402" t="s">
        <v>657</v>
      </c>
      <c r="C18" s="425">
        <v>587.6075</v>
      </c>
      <c r="D18" s="329">
        <v>4.7505</v>
      </c>
      <c r="E18" s="370">
        <v>36.0487</v>
      </c>
      <c r="F18" s="370">
        <v>111.4472</v>
      </c>
      <c r="G18" s="370">
        <v>42.350699999999996</v>
      </c>
      <c r="H18" s="371">
        <v>10.854700000000001</v>
      </c>
      <c r="I18" s="371">
        <v>54.8819</v>
      </c>
      <c r="J18" s="371">
        <v>3.3599</v>
      </c>
    </row>
    <row r="19" spans="1:10" ht="12.95" customHeight="1">
      <c r="A19" s="546"/>
      <c r="B19" s="402" t="s">
        <v>282</v>
      </c>
      <c r="C19" s="425">
        <v>886.3505</v>
      </c>
      <c r="D19" s="329">
        <v>6.826899999999999</v>
      </c>
      <c r="E19" s="370">
        <v>67.1003</v>
      </c>
      <c r="F19" s="370">
        <v>169.6046</v>
      </c>
      <c r="G19" s="370">
        <v>63.5126</v>
      </c>
      <c r="H19" s="371">
        <v>15.7802</v>
      </c>
      <c r="I19" s="371">
        <v>83.5958</v>
      </c>
      <c r="J19" s="371">
        <v>6.716</v>
      </c>
    </row>
    <row r="20" spans="1:10" ht="12.95" customHeight="1">
      <c r="A20" s="1127"/>
      <c r="B20" s="402" t="s">
        <v>658</v>
      </c>
      <c r="C20" s="425">
        <v>1218.6157</v>
      </c>
      <c r="D20" s="329">
        <v>8.2739</v>
      </c>
      <c r="E20" s="371">
        <v>86.68860000000001</v>
      </c>
      <c r="F20" s="371">
        <v>237.633</v>
      </c>
      <c r="G20" s="371">
        <v>85.3156</v>
      </c>
      <c r="H20" s="371">
        <v>21.1958</v>
      </c>
      <c r="I20" s="371">
        <v>118.3535</v>
      </c>
      <c r="J20" s="371">
        <v>12.7681</v>
      </c>
    </row>
    <row r="21" spans="1:10" ht="12.95" customHeight="1">
      <c r="A21" s="1127"/>
      <c r="B21" s="402" t="s">
        <v>659</v>
      </c>
      <c r="C21" s="425">
        <v>1532.8248999999998</v>
      </c>
      <c r="D21" s="329">
        <v>10.103</v>
      </c>
      <c r="E21" s="371">
        <v>109.7264</v>
      </c>
      <c r="F21" s="371">
        <v>298.6828</v>
      </c>
      <c r="G21" s="371">
        <v>106.4963</v>
      </c>
      <c r="H21" s="371">
        <v>26.6021</v>
      </c>
      <c r="I21" s="371">
        <v>150.0676</v>
      </c>
      <c r="J21" s="371">
        <v>15.5</v>
      </c>
    </row>
    <row r="22" spans="1:10" ht="12.95" customHeight="1">
      <c r="A22" s="1127"/>
      <c r="B22" s="402" t="s">
        <v>660</v>
      </c>
      <c r="C22" s="425">
        <v>1804.4608</v>
      </c>
      <c r="D22" s="329">
        <v>11.5688</v>
      </c>
      <c r="E22" s="371">
        <v>133.421</v>
      </c>
      <c r="F22" s="371">
        <v>368.83459999999997</v>
      </c>
      <c r="G22" s="371">
        <v>129.9318</v>
      </c>
      <c r="H22" s="371">
        <v>32.5358</v>
      </c>
      <c r="I22" s="371">
        <v>188.8076</v>
      </c>
      <c r="J22" s="371">
        <v>17.5594</v>
      </c>
    </row>
    <row r="23" spans="1:10" ht="12.95" customHeight="1">
      <c r="A23" s="546"/>
      <c r="B23" s="404" t="s">
        <v>512</v>
      </c>
      <c r="C23" s="916">
        <v>116.1</v>
      </c>
      <c r="D23" s="921">
        <v>119.4</v>
      </c>
      <c r="E23" s="547">
        <v>87.9</v>
      </c>
      <c r="F23" s="547">
        <v>107.1</v>
      </c>
      <c r="G23" s="547">
        <v>100.2</v>
      </c>
      <c r="H23" s="547">
        <v>103.2</v>
      </c>
      <c r="I23" s="547">
        <v>121.1</v>
      </c>
      <c r="J23" s="547">
        <v>71</v>
      </c>
    </row>
    <row r="24" spans="1:10" ht="12.95" customHeight="1">
      <c r="A24" s="546"/>
      <c r="B24" s="10"/>
      <c r="C24" s="556"/>
      <c r="D24" s="557"/>
      <c r="E24" s="557"/>
      <c r="F24" s="557"/>
      <c r="G24" s="557"/>
      <c r="H24" s="557"/>
      <c r="I24" s="557"/>
      <c r="J24" s="557"/>
    </row>
    <row r="25" spans="1:10" ht="12.95" customHeight="1">
      <c r="A25" s="546">
        <v>2018</v>
      </c>
      <c r="B25" s="405" t="s">
        <v>212</v>
      </c>
      <c r="C25" s="371">
        <v>296.22459999999995</v>
      </c>
      <c r="D25" s="370">
        <v>1.1905</v>
      </c>
      <c r="E25" s="370">
        <v>26.8444</v>
      </c>
      <c r="F25" s="370">
        <v>61.4803</v>
      </c>
      <c r="G25" s="370">
        <v>21.859099999999998</v>
      </c>
      <c r="H25" s="371">
        <v>4.901</v>
      </c>
      <c r="I25" s="371">
        <v>31.308</v>
      </c>
      <c r="J25" s="371">
        <v>3.4122</v>
      </c>
    </row>
    <row r="26" spans="1:10" ht="12.95" customHeight="1">
      <c r="A26" s="546"/>
      <c r="B26" s="405" t="s">
        <v>213</v>
      </c>
      <c r="C26" s="371">
        <v>266.0268</v>
      </c>
      <c r="D26" s="370">
        <v>1.5019</v>
      </c>
      <c r="E26" s="370">
        <v>24.9163</v>
      </c>
      <c r="F26" s="370">
        <v>57.6938</v>
      </c>
      <c r="G26" s="370">
        <v>22.4979</v>
      </c>
      <c r="H26" s="371">
        <v>5.0823</v>
      </c>
      <c r="I26" s="371">
        <v>28.051099999999998</v>
      </c>
      <c r="J26" s="371">
        <v>2.0625</v>
      </c>
    </row>
    <row r="27" spans="1:10" ht="12.95" customHeight="1">
      <c r="A27" s="546"/>
      <c r="B27" s="405" t="s">
        <v>214</v>
      </c>
      <c r="C27" s="371">
        <v>297.5651</v>
      </c>
      <c r="D27" s="370">
        <v>1.9216</v>
      </c>
      <c r="E27" s="370">
        <v>26.012</v>
      </c>
      <c r="F27" s="370">
        <v>61.1315</v>
      </c>
      <c r="G27" s="370">
        <v>22.6222</v>
      </c>
      <c r="H27" s="371">
        <v>5.159800000000001</v>
      </c>
      <c r="I27" s="371">
        <v>30.1809</v>
      </c>
      <c r="J27" s="371">
        <v>3.1686</v>
      </c>
    </row>
    <row r="28" spans="1:10" ht="12.95" customHeight="1">
      <c r="A28" s="546"/>
      <c r="B28" s="405" t="s">
        <v>215</v>
      </c>
      <c r="C28" s="371">
        <v>259.7723</v>
      </c>
      <c r="D28" s="370">
        <v>1.708</v>
      </c>
      <c r="E28" s="370">
        <v>24.7442</v>
      </c>
      <c r="F28" s="370">
        <v>63.4311</v>
      </c>
      <c r="G28" s="370">
        <v>23.1178</v>
      </c>
      <c r="H28" s="371">
        <v>5.2943999999999996</v>
      </c>
      <c r="I28" s="371">
        <v>30.2672</v>
      </c>
      <c r="J28" s="371">
        <v>4.7517</v>
      </c>
    </row>
    <row r="29" spans="1:10" ht="12.95" customHeight="1">
      <c r="A29" s="546"/>
      <c r="B29" s="405" t="s">
        <v>216</v>
      </c>
      <c r="C29" s="371">
        <v>242.8764</v>
      </c>
      <c r="D29" s="370">
        <v>1.4888</v>
      </c>
      <c r="E29" s="370">
        <v>29.109299999999998</v>
      </c>
      <c r="F29" s="370">
        <v>61.5166</v>
      </c>
      <c r="G29" s="370">
        <v>22.584400000000002</v>
      </c>
      <c r="H29" s="371">
        <v>5.1273</v>
      </c>
      <c r="I29" s="371">
        <v>29.2186</v>
      </c>
      <c r="J29" s="371">
        <v>4.5863000000000005</v>
      </c>
    </row>
    <row r="30" spans="1:10" ht="12.95" customHeight="1">
      <c r="A30" s="546"/>
      <c r="B30" s="405" t="s">
        <v>217</v>
      </c>
      <c r="C30" s="371">
        <v>275.68809999999996</v>
      </c>
      <c r="D30" s="370">
        <v>1.9356</v>
      </c>
      <c r="E30" s="370">
        <v>21.8932</v>
      </c>
      <c r="F30" s="370">
        <v>67.716</v>
      </c>
      <c r="G30" s="370">
        <v>22.293200000000002</v>
      </c>
      <c r="H30" s="371">
        <v>5.4496</v>
      </c>
      <c r="I30" s="371">
        <v>32.1587</v>
      </c>
      <c r="J30" s="371">
        <v>7.8145</v>
      </c>
    </row>
    <row r="31" spans="1:10" ht="12.95" customHeight="1">
      <c r="A31" s="10"/>
      <c r="B31" s="405" t="s">
        <v>218</v>
      </c>
      <c r="C31" s="744">
        <v>305.1934</v>
      </c>
      <c r="D31" s="922">
        <v>1.7852000000000001</v>
      </c>
      <c r="E31" s="922">
        <v>28.7132</v>
      </c>
      <c r="F31" s="922">
        <v>67.5739</v>
      </c>
      <c r="G31" s="922">
        <v>22.7278</v>
      </c>
      <c r="H31" s="922">
        <v>5.5363</v>
      </c>
      <c r="I31" s="922">
        <v>36.043800000000005</v>
      </c>
      <c r="J31" s="922">
        <v>3.266</v>
      </c>
    </row>
    <row r="32" spans="1:10" ht="12.95" customHeight="1">
      <c r="A32" s="10"/>
      <c r="B32" s="405" t="s">
        <v>219</v>
      </c>
      <c r="C32" s="744">
        <v>359.9737</v>
      </c>
      <c r="D32" s="922">
        <v>1.5234</v>
      </c>
      <c r="E32" s="922">
        <v>22.9727</v>
      </c>
      <c r="F32" s="922">
        <v>67.799</v>
      </c>
      <c r="G32" s="922">
        <v>22.751</v>
      </c>
      <c r="H32" s="922">
        <v>5.4594</v>
      </c>
      <c r="I32" s="922">
        <v>34.319300000000005</v>
      </c>
      <c r="J32" s="922">
        <v>5.2693</v>
      </c>
    </row>
    <row r="33" spans="1:10" ht="12.95" customHeight="1">
      <c r="A33" s="10"/>
      <c r="B33" s="405" t="s">
        <v>220</v>
      </c>
      <c r="C33" s="874">
        <v>305.1078</v>
      </c>
      <c r="D33" s="924">
        <v>1.1643</v>
      </c>
      <c r="E33" s="874">
        <v>29.452099999999998</v>
      </c>
      <c r="F33" s="874">
        <v>68.8431</v>
      </c>
      <c r="G33" s="874">
        <v>24.0748</v>
      </c>
      <c r="H33" s="925">
        <v>6.0164</v>
      </c>
      <c r="I33" s="925">
        <v>36.065599999999996</v>
      </c>
      <c r="J33" s="925">
        <v>2.6863</v>
      </c>
    </row>
    <row r="34" spans="1:10" ht="12.95" customHeight="1">
      <c r="A34" s="546"/>
      <c r="B34" s="10"/>
      <c r="C34" s="556"/>
      <c r="D34" s="557"/>
      <c r="E34" s="557"/>
      <c r="F34" s="557"/>
      <c r="G34" s="557"/>
      <c r="H34" s="557"/>
      <c r="I34" s="557"/>
      <c r="J34" s="557"/>
    </row>
    <row r="35" spans="1:10" ht="12.95" customHeight="1">
      <c r="A35" s="546">
        <v>2019</v>
      </c>
      <c r="B35" s="405" t="s">
        <v>221</v>
      </c>
      <c r="C35" s="370">
        <v>265.41859999999997</v>
      </c>
      <c r="D35" s="1373" t="s">
        <v>555</v>
      </c>
      <c r="E35" s="370">
        <v>17.7515</v>
      </c>
      <c r="F35" s="370">
        <v>52.1502</v>
      </c>
      <c r="G35" s="370">
        <v>22.0344</v>
      </c>
      <c r="H35" s="371">
        <v>5.3965</v>
      </c>
      <c r="I35" s="371">
        <v>23.413</v>
      </c>
      <c r="J35" s="371">
        <v>1.3063</v>
      </c>
    </row>
    <row r="36" spans="1:10" ht="12.95" customHeight="1">
      <c r="A36" s="546"/>
      <c r="B36" s="405" t="s">
        <v>222</v>
      </c>
      <c r="C36" s="370">
        <v>322.2793</v>
      </c>
      <c r="D36" s="1373">
        <v>2.331</v>
      </c>
      <c r="E36" s="370">
        <v>17.0255</v>
      </c>
      <c r="F36" s="370">
        <v>56.207300000000004</v>
      </c>
      <c r="G36" s="370">
        <v>20.728099999999998</v>
      </c>
      <c r="H36" s="371">
        <v>5.4654</v>
      </c>
      <c r="I36" s="371">
        <v>28.2716</v>
      </c>
      <c r="J36" s="371">
        <v>1.7422</v>
      </c>
    </row>
    <row r="37" spans="1:10" ht="12.95" customHeight="1">
      <c r="A37" s="546"/>
      <c r="B37" s="405" t="s">
        <v>211</v>
      </c>
      <c r="C37" s="370">
        <v>298.84590000000003</v>
      </c>
      <c r="D37" s="1373">
        <v>2.0966</v>
      </c>
      <c r="E37" s="370">
        <v>29.9973</v>
      </c>
      <c r="F37" s="370">
        <v>57.0065</v>
      </c>
      <c r="G37" s="370">
        <v>21.6795</v>
      </c>
      <c r="H37" s="371">
        <v>5.1449</v>
      </c>
      <c r="I37" s="371">
        <v>27.6677</v>
      </c>
      <c r="J37" s="371">
        <v>2.5144</v>
      </c>
    </row>
    <row r="38" spans="1:10" ht="12.95" customHeight="1">
      <c r="A38" s="1127"/>
      <c r="B38" s="405" t="s">
        <v>212</v>
      </c>
      <c r="C38" s="370">
        <v>332.3632</v>
      </c>
      <c r="D38" s="1373">
        <v>1.4476</v>
      </c>
      <c r="E38" s="370">
        <v>18.632099999999998</v>
      </c>
      <c r="F38" s="370">
        <v>59.353199999999994</v>
      </c>
      <c r="G38" s="370">
        <v>21.2888</v>
      </c>
      <c r="H38" s="371">
        <v>5.2905</v>
      </c>
      <c r="I38" s="371">
        <v>29.7841</v>
      </c>
      <c r="J38" s="371">
        <v>2.9898000000000002</v>
      </c>
    </row>
    <row r="39" spans="1:10" ht="12.95" customHeight="1">
      <c r="A39" s="1127"/>
      <c r="B39" s="405" t="s">
        <v>213</v>
      </c>
      <c r="C39" s="370">
        <v>314.3571</v>
      </c>
      <c r="D39" s="1373">
        <v>1.9356</v>
      </c>
      <c r="E39" s="370">
        <v>24.1647</v>
      </c>
      <c r="F39" s="370">
        <v>61.090199999999996</v>
      </c>
      <c r="G39" s="370">
        <v>21.3119</v>
      </c>
      <c r="H39" s="371">
        <v>5.518800000000001</v>
      </c>
      <c r="I39" s="371">
        <v>31.5108</v>
      </c>
      <c r="J39" s="371">
        <v>2.7487</v>
      </c>
    </row>
    <row r="40" spans="1:10" ht="12.95" customHeight="1">
      <c r="A40" s="1127"/>
      <c r="B40" s="405" t="s">
        <v>214</v>
      </c>
      <c r="C40" s="370">
        <v>270.3943</v>
      </c>
      <c r="D40" s="1373">
        <v>1.5766</v>
      </c>
      <c r="E40" s="370">
        <v>24.4433</v>
      </c>
      <c r="F40" s="370">
        <v>69.6352</v>
      </c>
      <c r="G40" s="370">
        <v>23.080099999999998</v>
      </c>
      <c r="H40" s="371">
        <v>5.9338</v>
      </c>
      <c r="I40" s="371">
        <v>39.0875</v>
      </c>
      <c r="J40" s="371">
        <v>1.5338</v>
      </c>
    </row>
    <row r="41" spans="1:10" ht="12.75" customHeight="1">
      <c r="A41" s="546"/>
      <c r="B41" s="404" t="s">
        <v>512</v>
      </c>
      <c r="C41" s="401">
        <v>89.3</v>
      </c>
      <c r="D41" s="401">
        <v>78.3</v>
      </c>
      <c r="E41" s="401">
        <v>92.5</v>
      </c>
      <c r="F41" s="401">
        <v>113</v>
      </c>
      <c r="G41" s="401">
        <v>100.6</v>
      </c>
      <c r="H41" s="401">
        <v>108.6</v>
      </c>
      <c r="I41" s="401">
        <v>133.1</v>
      </c>
      <c r="J41" s="463">
        <v>48</v>
      </c>
    </row>
    <row r="42" spans="1:10" ht="12.95" customHeight="1">
      <c r="A42" s="546"/>
      <c r="B42" s="404" t="s">
        <v>513</v>
      </c>
      <c r="C42" s="401">
        <v>86.5</v>
      </c>
      <c r="D42" s="401">
        <v>82.6</v>
      </c>
      <c r="E42" s="401">
        <v>100.7</v>
      </c>
      <c r="F42" s="401">
        <v>111.8</v>
      </c>
      <c r="G42" s="401">
        <v>107.2</v>
      </c>
      <c r="H42" s="401">
        <v>105.8</v>
      </c>
      <c r="I42" s="401">
        <v>122.1</v>
      </c>
      <c r="J42" s="463">
        <v>55.1</v>
      </c>
    </row>
    <row r="43" spans="1:10" ht="12.75" customHeight="1">
      <c r="A43" s="2183" t="s">
        <v>1044</v>
      </c>
      <c r="B43" s="2183"/>
      <c r="C43" s="2183"/>
      <c r="D43" s="2183"/>
      <c r="E43" s="2183"/>
      <c r="F43" s="2183"/>
      <c r="G43" s="2183"/>
      <c r="H43" s="2183"/>
      <c r="I43" s="2183"/>
      <c r="J43" s="2183"/>
    </row>
    <row r="44" spans="1:10" ht="12.75" customHeight="1">
      <c r="A44" s="2203" t="s">
        <v>624</v>
      </c>
      <c r="B44" s="2203"/>
      <c r="C44" s="2203"/>
      <c r="D44" s="2203"/>
      <c r="E44" s="2203"/>
      <c r="F44" s="2203"/>
      <c r="G44" s="2203"/>
      <c r="H44" s="2203"/>
      <c r="I44" s="2203"/>
      <c r="J44" s="2203"/>
    </row>
    <row r="45" spans="1:10" ht="12.75" customHeight="1">
      <c r="A45" s="2204" t="s">
        <v>650</v>
      </c>
      <c r="B45" s="2204"/>
      <c r="C45" s="2204"/>
      <c r="D45" s="2204"/>
      <c r="E45" s="2204"/>
      <c r="F45" s="2204"/>
      <c r="G45" s="2204"/>
      <c r="H45" s="2204"/>
      <c r="I45" s="2204"/>
      <c r="J45" s="2204"/>
    </row>
    <row r="46" spans="1:10" ht="12.75" customHeight="1">
      <c r="A46" s="2198" t="s">
        <v>625</v>
      </c>
      <c r="B46" s="2198"/>
      <c r="C46" s="2198"/>
      <c r="D46" s="2198"/>
      <c r="E46" s="2198"/>
      <c r="F46" s="2198"/>
      <c r="G46" s="2198"/>
      <c r="H46" s="2198"/>
      <c r="I46" s="2198"/>
      <c r="J46" s="2198"/>
    </row>
    <row r="47" spans="1:10" ht="14.25">
      <c r="A47" s="10"/>
      <c r="B47" s="10"/>
      <c r="C47" s="10"/>
      <c r="D47" s="10"/>
      <c r="E47" s="10"/>
      <c r="F47" s="10"/>
      <c r="G47" s="10"/>
      <c r="H47" s="10"/>
      <c r="I47" s="10"/>
      <c r="J47" s="10"/>
    </row>
  </sheetData>
  <mergeCells count="15">
    <mergeCell ref="C3:E3"/>
    <mergeCell ref="C6:J6"/>
    <mergeCell ref="A46:J46"/>
    <mergeCell ref="A3:B6"/>
    <mergeCell ref="A43:J43"/>
    <mergeCell ref="G4:G5"/>
    <mergeCell ref="J4:J5"/>
    <mergeCell ref="H4:H5"/>
    <mergeCell ref="I4:I5"/>
    <mergeCell ref="D4:D5"/>
    <mergeCell ref="F3:F5"/>
    <mergeCell ref="E4:E5"/>
    <mergeCell ref="C4:C5"/>
    <mergeCell ref="A44:J44"/>
    <mergeCell ref="A45:J45"/>
  </mergeCells>
  <hyperlinks>
    <hyperlink ref="G2:J2" location="'Spis tablic     List of tables'!A57" display="Return to list tables"/>
    <hyperlink ref="G1" location="'Spis tablic     List of tables'!A80" display="Powrót do spisu tablic"/>
    <hyperlink ref="G2" location="'Spis tablic     List of tables'!A8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7"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workbookViewId="0" topLeftCell="A1">
      <pane ySplit="5" topLeftCell="A33" activePane="bottomLeft" state="frozen"/>
      <selection pane="topLeft" activeCell="P24" sqref="P24"/>
      <selection pane="bottomLeft" activeCell="P24" sqref="P24"/>
    </sheetView>
  </sheetViews>
  <sheetFormatPr defaultColWidth="8.796875" defaultRowHeight="14.25"/>
  <cols>
    <col min="1" max="1" width="7.3984375" style="0" customWidth="1"/>
    <col min="2" max="2" width="14.59765625" style="0" customWidth="1"/>
    <col min="3" max="3" width="14" style="0" customWidth="1"/>
    <col min="4" max="4" width="15.69921875" style="0" customWidth="1"/>
    <col min="5" max="7" width="12.59765625" style="367" customWidth="1"/>
    <col min="8" max="8" width="12.59765625" style="0" customWidth="1"/>
  </cols>
  <sheetData>
    <row r="1" spans="1:8" ht="14.85" customHeight="1">
      <c r="A1" s="59" t="s">
        <v>1595</v>
      </c>
      <c r="B1" s="59"/>
      <c r="C1" s="88"/>
      <c r="E1" s="243"/>
      <c r="G1" s="243" t="s">
        <v>494</v>
      </c>
      <c r="H1" s="367"/>
    </row>
    <row r="2" spans="1:8" ht="14.85" customHeight="1">
      <c r="A2" s="1158" t="s">
        <v>1596</v>
      </c>
      <c r="B2" s="170"/>
      <c r="C2" s="1159"/>
      <c r="D2" s="30"/>
      <c r="E2" s="1154"/>
      <c r="F2" s="30"/>
      <c r="G2" s="1167" t="s">
        <v>495</v>
      </c>
      <c r="H2" s="30"/>
    </row>
    <row r="3" spans="1:8" ht="30" customHeight="1">
      <c r="A3" s="1836" t="s">
        <v>1065</v>
      </c>
      <c r="B3" s="1837"/>
      <c r="C3" s="2214" t="s">
        <v>1066</v>
      </c>
      <c r="D3" s="2207" t="s">
        <v>1598</v>
      </c>
      <c r="E3" s="2207" t="s">
        <v>1599</v>
      </c>
      <c r="F3" s="2008" t="s">
        <v>1597</v>
      </c>
      <c r="G3" s="2006" t="s">
        <v>1067</v>
      </c>
      <c r="H3" s="2067" t="s">
        <v>1600</v>
      </c>
    </row>
    <row r="4" spans="1:8" ht="177.75" customHeight="1">
      <c r="A4" s="1824"/>
      <c r="B4" s="2211"/>
      <c r="C4" s="2215"/>
      <c r="D4" s="2208"/>
      <c r="E4" s="2208"/>
      <c r="F4" s="2209"/>
      <c r="G4" s="2210"/>
      <c r="H4" s="2210"/>
    </row>
    <row r="5" spans="1:8" ht="27.95" customHeight="1">
      <c r="A5" s="2212"/>
      <c r="B5" s="2213"/>
      <c r="C5" s="580" t="s">
        <v>1068</v>
      </c>
      <c r="D5" s="581" t="s">
        <v>1069</v>
      </c>
      <c r="E5" s="581" t="s">
        <v>1068</v>
      </c>
      <c r="F5" s="1147" t="s">
        <v>1400</v>
      </c>
      <c r="G5" s="1147" t="s">
        <v>1070</v>
      </c>
      <c r="H5" s="580" t="s">
        <v>1401</v>
      </c>
    </row>
    <row r="6" spans="1:8" s="420" customFormat="1" ht="12.75" customHeight="1">
      <c r="A6" s="582">
        <v>2018</v>
      </c>
      <c r="B6" s="402" t="s">
        <v>658</v>
      </c>
      <c r="C6" s="583">
        <v>233356</v>
      </c>
      <c r="D6" s="584">
        <v>5762.188</v>
      </c>
      <c r="E6" s="584">
        <v>1743</v>
      </c>
      <c r="F6" s="584">
        <v>86.615</v>
      </c>
      <c r="G6" s="584">
        <v>13465</v>
      </c>
      <c r="H6" s="585">
        <v>13101</v>
      </c>
    </row>
    <row r="7" spans="1:8" s="420" customFormat="1" ht="12.75" customHeight="1">
      <c r="A7" s="28"/>
      <c r="B7" s="402" t="s">
        <v>659</v>
      </c>
      <c r="C7" s="583">
        <v>298846</v>
      </c>
      <c r="D7" s="584">
        <v>7691.762</v>
      </c>
      <c r="E7" s="584">
        <v>2194</v>
      </c>
      <c r="F7" s="584">
        <v>109.264</v>
      </c>
      <c r="G7" s="584">
        <v>17114</v>
      </c>
      <c r="H7" s="585">
        <v>16727</v>
      </c>
    </row>
    <row r="8" spans="1:8" s="420" customFormat="1" ht="12.75" customHeight="1">
      <c r="A8" s="28"/>
      <c r="B8" s="402" t="s">
        <v>660</v>
      </c>
      <c r="C8" s="583">
        <v>392791</v>
      </c>
      <c r="D8" s="584">
        <v>9751.759</v>
      </c>
      <c r="E8" s="584">
        <v>2636</v>
      </c>
      <c r="F8" s="584">
        <v>130.755</v>
      </c>
      <c r="G8" s="584">
        <v>20628</v>
      </c>
      <c r="H8" s="585">
        <v>20126</v>
      </c>
    </row>
    <row r="9" spans="1:8" s="420" customFormat="1" ht="12.75" customHeight="1">
      <c r="A9" s="28"/>
      <c r="B9" s="402" t="s">
        <v>652</v>
      </c>
      <c r="C9" s="583">
        <v>499629</v>
      </c>
      <c r="D9" s="584">
        <v>11792.287</v>
      </c>
      <c r="E9" s="583">
        <v>3076</v>
      </c>
      <c r="F9" s="584">
        <v>154</v>
      </c>
      <c r="G9" s="584">
        <v>24207</v>
      </c>
      <c r="H9" s="583">
        <v>23442</v>
      </c>
    </row>
    <row r="10" spans="1:8" s="420" customFormat="1" ht="12.75" customHeight="1">
      <c r="A10" s="28"/>
      <c r="B10" s="402" t="s">
        <v>653</v>
      </c>
      <c r="C10" s="583">
        <v>679363</v>
      </c>
      <c r="D10" s="584">
        <v>13942.189</v>
      </c>
      <c r="E10" s="583">
        <v>3545</v>
      </c>
      <c r="F10" s="584" t="s">
        <v>555</v>
      </c>
      <c r="G10" s="584">
        <v>27114</v>
      </c>
      <c r="H10" s="583">
        <v>26687</v>
      </c>
    </row>
    <row r="11" spans="1:8" s="420" customFormat="1" ht="12.75" customHeight="1">
      <c r="A11" s="28"/>
      <c r="B11" s="402" t="s">
        <v>654</v>
      </c>
      <c r="C11" s="583">
        <v>816594</v>
      </c>
      <c r="D11" s="584">
        <v>16046.104</v>
      </c>
      <c r="E11" s="583">
        <v>4006</v>
      </c>
      <c r="F11" s="584">
        <v>234.4</v>
      </c>
      <c r="G11" s="584">
        <v>30703</v>
      </c>
      <c r="H11" s="583">
        <v>30027</v>
      </c>
    </row>
    <row r="12" spans="1:8" s="420" customFormat="1" ht="12.75" customHeight="1">
      <c r="A12" s="28"/>
      <c r="B12" s="402" t="s">
        <v>655</v>
      </c>
      <c r="C12" s="583">
        <v>932052</v>
      </c>
      <c r="D12" s="584">
        <v>18307.716</v>
      </c>
      <c r="E12" s="583">
        <v>4476</v>
      </c>
      <c r="F12" s="584" t="s">
        <v>555</v>
      </c>
      <c r="G12" s="584">
        <v>33929</v>
      </c>
      <c r="H12" s="583">
        <v>34897</v>
      </c>
    </row>
    <row r="13" spans="1:8" s="420" customFormat="1" ht="12.75" customHeight="1">
      <c r="A13" s="28"/>
      <c r="B13" s="402" t="s">
        <v>656</v>
      </c>
      <c r="C13" s="583">
        <v>1022021</v>
      </c>
      <c r="D13" s="584">
        <v>20328.769</v>
      </c>
      <c r="E13" s="583">
        <v>4888</v>
      </c>
      <c r="F13" s="584" t="s">
        <v>555</v>
      </c>
      <c r="G13" s="584">
        <v>36694</v>
      </c>
      <c r="H13" s="583">
        <v>38893</v>
      </c>
    </row>
    <row r="14" spans="1:8" s="420" customFormat="1" ht="12.75" customHeight="1">
      <c r="A14" s="28"/>
      <c r="B14" s="402" t="s">
        <v>280</v>
      </c>
      <c r="C14" s="583">
        <v>1079255</v>
      </c>
      <c r="D14" s="584">
        <v>21695.444</v>
      </c>
      <c r="E14" s="583">
        <v>5150</v>
      </c>
      <c r="F14" s="584">
        <v>352.173</v>
      </c>
      <c r="G14" s="584">
        <v>38941</v>
      </c>
      <c r="H14" s="583">
        <v>42792</v>
      </c>
    </row>
    <row r="15" spans="1:8" s="420" customFormat="1" ht="12.75" customHeight="1">
      <c r="A15" s="28"/>
      <c r="B15" s="404" t="s">
        <v>512</v>
      </c>
      <c r="C15" s="407" t="s">
        <v>555</v>
      </c>
      <c r="D15" s="443">
        <v>135.1</v>
      </c>
      <c r="E15" s="407">
        <v>93.4</v>
      </c>
      <c r="F15" s="407">
        <v>109.5</v>
      </c>
      <c r="G15" s="407">
        <v>118.5</v>
      </c>
      <c r="H15" s="407">
        <v>134.9</v>
      </c>
    </row>
    <row r="16" spans="1:8" s="420" customFormat="1" ht="12.75" customHeight="1">
      <c r="A16" s="582"/>
      <c r="B16" s="404"/>
      <c r="C16" s="407"/>
      <c r="D16" s="927"/>
      <c r="E16" s="443"/>
      <c r="F16" s="927"/>
      <c r="G16" s="443"/>
      <c r="H16" s="586"/>
    </row>
    <row r="17" spans="1:8" s="420" customFormat="1" ht="12.75" customHeight="1">
      <c r="A17" s="582">
        <v>2019</v>
      </c>
      <c r="B17" s="402" t="s">
        <v>657</v>
      </c>
      <c r="C17" s="583">
        <v>56401</v>
      </c>
      <c r="D17" s="584">
        <v>2557.292</v>
      </c>
      <c r="E17" s="584" t="s">
        <v>555</v>
      </c>
      <c r="F17" s="584">
        <v>41.112</v>
      </c>
      <c r="G17" s="584" t="s">
        <v>555</v>
      </c>
      <c r="H17" s="585">
        <v>7649</v>
      </c>
    </row>
    <row r="18" spans="1:8" s="420" customFormat="1" ht="12.75" customHeight="1">
      <c r="A18" s="28"/>
      <c r="B18" s="402" t="s">
        <v>282</v>
      </c>
      <c r="C18" s="583">
        <v>135440</v>
      </c>
      <c r="D18" s="584">
        <v>4381.702</v>
      </c>
      <c r="E18" s="584" t="s">
        <v>555</v>
      </c>
      <c r="F18" s="584">
        <v>62.552</v>
      </c>
      <c r="G18" s="584" t="s">
        <v>555</v>
      </c>
      <c r="H18" s="585">
        <v>11529</v>
      </c>
    </row>
    <row r="19" spans="1:8" s="420" customFormat="1" ht="12.75" customHeight="1">
      <c r="A19" s="28"/>
      <c r="B19" s="402" t="s">
        <v>658</v>
      </c>
      <c r="C19" s="583">
        <v>181173</v>
      </c>
      <c r="D19" s="584">
        <v>6164</v>
      </c>
      <c r="E19" s="583">
        <v>1644</v>
      </c>
      <c r="F19" s="583">
        <v>83</v>
      </c>
      <c r="G19" s="584" t="s">
        <v>555</v>
      </c>
      <c r="H19" s="585">
        <v>15502</v>
      </c>
    </row>
    <row r="20" spans="1:8" s="420" customFormat="1" ht="12.75" customHeight="1">
      <c r="A20" s="28"/>
      <c r="B20" s="402" t="s">
        <v>659</v>
      </c>
      <c r="C20" s="583">
        <v>214446</v>
      </c>
      <c r="D20" s="584">
        <v>8122</v>
      </c>
      <c r="E20" s="583" t="s">
        <v>555</v>
      </c>
      <c r="F20" s="583">
        <v>105</v>
      </c>
      <c r="G20" s="584" t="s">
        <v>555</v>
      </c>
      <c r="H20" s="585">
        <v>19664</v>
      </c>
    </row>
    <row r="21" spans="1:8" s="420" customFormat="1" ht="12.75" customHeight="1">
      <c r="A21" s="28"/>
      <c r="B21" s="402" t="s">
        <v>660</v>
      </c>
      <c r="C21" s="583">
        <v>297579</v>
      </c>
      <c r="D21" s="584">
        <v>9970</v>
      </c>
      <c r="E21" s="583">
        <v>2490</v>
      </c>
      <c r="F21" s="583">
        <v>135</v>
      </c>
      <c r="G21" s="584" t="s">
        <v>555</v>
      </c>
      <c r="H21" s="585">
        <v>24078</v>
      </c>
    </row>
    <row r="22" spans="1:8" s="420" customFormat="1" ht="12.75" customHeight="1">
      <c r="A22" s="28"/>
      <c r="B22" s="404" t="s">
        <v>512</v>
      </c>
      <c r="C22" s="407">
        <v>97.3</v>
      </c>
      <c r="D22" s="443">
        <v>102.2</v>
      </c>
      <c r="E22" s="407">
        <v>96.1</v>
      </c>
      <c r="F22" s="407">
        <v>118.5</v>
      </c>
      <c r="G22" s="443" t="s">
        <v>555</v>
      </c>
      <c r="H22" s="586">
        <v>117.6</v>
      </c>
    </row>
    <row r="23" spans="1:8" s="420" customFormat="1" ht="12.75" customHeight="1">
      <c r="A23" s="582"/>
      <c r="B23" s="405"/>
      <c r="C23" s="583"/>
      <c r="D23" s="584"/>
      <c r="E23" s="584"/>
      <c r="F23" s="584"/>
      <c r="G23" s="584"/>
      <c r="H23" s="587"/>
    </row>
    <row r="24" spans="1:8" s="420" customFormat="1" ht="12.75" customHeight="1">
      <c r="A24" s="582">
        <v>2018</v>
      </c>
      <c r="B24" s="405" t="s">
        <v>212</v>
      </c>
      <c r="C24" s="583">
        <v>64080</v>
      </c>
      <c r="D24" s="584">
        <v>1850.696</v>
      </c>
      <c r="E24" s="584">
        <v>422</v>
      </c>
      <c r="F24" s="584">
        <v>21.216</v>
      </c>
      <c r="G24" s="584">
        <v>3369</v>
      </c>
      <c r="H24" s="587">
        <v>3467</v>
      </c>
    </row>
    <row r="25" spans="1:8" s="420" customFormat="1" ht="12.75" customHeight="1">
      <c r="A25" s="582"/>
      <c r="B25" s="405" t="s">
        <v>213</v>
      </c>
      <c r="C25" s="583">
        <v>65490</v>
      </c>
      <c r="D25" s="584">
        <v>1929.574</v>
      </c>
      <c r="E25" s="584">
        <v>451</v>
      </c>
      <c r="F25" s="584">
        <v>22.649</v>
      </c>
      <c r="G25" s="584">
        <v>3649</v>
      </c>
      <c r="H25" s="587">
        <v>3626</v>
      </c>
    </row>
    <row r="26" spans="1:8" s="420" customFormat="1" ht="12.75" customHeight="1">
      <c r="A26" s="582"/>
      <c r="B26" s="405" t="s">
        <v>214</v>
      </c>
      <c r="C26" s="583">
        <v>93945</v>
      </c>
      <c r="D26" s="584">
        <v>2063.206</v>
      </c>
      <c r="E26" s="584">
        <v>442</v>
      </c>
      <c r="F26" s="584">
        <v>21.491</v>
      </c>
      <c r="G26" s="584">
        <v>3514</v>
      </c>
      <c r="H26" s="587">
        <v>3399</v>
      </c>
    </row>
    <row r="27" spans="1:8" s="420" customFormat="1" ht="12.75" customHeight="1">
      <c r="A27" s="582"/>
      <c r="B27" s="405" t="s">
        <v>215</v>
      </c>
      <c r="C27" s="583">
        <v>106838</v>
      </c>
      <c r="D27" s="584">
        <v>2040.528</v>
      </c>
      <c r="E27" s="583">
        <v>440</v>
      </c>
      <c r="F27" s="584">
        <v>23</v>
      </c>
      <c r="G27" s="584">
        <v>3579</v>
      </c>
      <c r="H27" s="474">
        <v>3316</v>
      </c>
    </row>
    <row r="28" spans="1:8" s="420" customFormat="1" ht="12.75" customHeight="1">
      <c r="A28" s="582"/>
      <c r="B28" s="405" t="s">
        <v>216</v>
      </c>
      <c r="C28" s="583">
        <v>179734</v>
      </c>
      <c r="D28" s="584">
        <v>2149.902</v>
      </c>
      <c r="E28" s="583">
        <v>469</v>
      </c>
      <c r="F28" s="584" t="s">
        <v>555</v>
      </c>
      <c r="G28" s="584">
        <v>2907</v>
      </c>
      <c r="H28" s="474">
        <v>3245</v>
      </c>
    </row>
    <row r="29" spans="1:8" s="420" customFormat="1" ht="12.75" customHeight="1">
      <c r="A29" s="582"/>
      <c r="B29" s="405" t="s">
        <v>217</v>
      </c>
      <c r="C29" s="583">
        <v>137231</v>
      </c>
      <c r="D29" s="584">
        <v>2103.915</v>
      </c>
      <c r="E29" s="583">
        <v>461</v>
      </c>
      <c r="F29" s="584" t="s">
        <v>555</v>
      </c>
      <c r="G29" s="584">
        <v>3589</v>
      </c>
      <c r="H29" s="474">
        <v>3340</v>
      </c>
    </row>
    <row r="30" spans="1:8" s="420" customFormat="1" ht="12.75" customHeight="1">
      <c r="A30" s="582"/>
      <c r="B30" s="405" t="s">
        <v>218</v>
      </c>
      <c r="C30" s="583">
        <v>115458</v>
      </c>
      <c r="D30" s="584">
        <v>2261.612</v>
      </c>
      <c r="E30" s="583">
        <v>470</v>
      </c>
      <c r="F30" s="584" t="s">
        <v>555</v>
      </c>
      <c r="G30" s="584">
        <v>3226</v>
      </c>
      <c r="H30" s="474">
        <v>4870</v>
      </c>
    </row>
    <row r="31" spans="1:8" s="420" customFormat="1" ht="12.75" customHeight="1">
      <c r="A31" s="582"/>
      <c r="B31" s="405" t="s">
        <v>219</v>
      </c>
      <c r="C31" s="583">
        <v>89969</v>
      </c>
      <c r="D31" s="584">
        <v>2021.053</v>
      </c>
      <c r="E31" s="583">
        <v>412</v>
      </c>
      <c r="F31" s="584" t="s">
        <v>555</v>
      </c>
      <c r="G31" s="584">
        <v>2765</v>
      </c>
      <c r="H31" s="474">
        <v>3996</v>
      </c>
    </row>
    <row r="32" spans="1:8" s="420" customFormat="1" ht="12.75" customHeight="1">
      <c r="A32" s="582"/>
      <c r="B32" s="405" t="s">
        <v>220</v>
      </c>
      <c r="C32" s="583">
        <v>57234</v>
      </c>
      <c r="D32" s="584">
        <v>1366.675</v>
      </c>
      <c r="E32" s="583">
        <v>383</v>
      </c>
      <c r="F32" s="584" t="s">
        <v>555</v>
      </c>
      <c r="G32" s="584">
        <v>2247</v>
      </c>
      <c r="H32" s="474">
        <v>3899</v>
      </c>
    </row>
    <row r="33" spans="1:8" s="420" customFormat="1" ht="12.75" customHeight="1">
      <c r="A33" s="582"/>
      <c r="B33" s="405"/>
      <c r="C33" s="583"/>
      <c r="D33" s="584"/>
      <c r="E33" s="584"/>
      <c r="F33" s="584"/>
      <c r="G33" s="584"/>
      <c r="H33" s="587"/>
    </row>
    <row r="34" spans="1:8" s="420" customFormat="1" ht="12.75" customHeight="1">
      <c r="A34" s="582">
        <v>2019</v>
      </c>
      <c r="B34" s="405" t="s">
        <v>221</v>
      </c>
      <c r="C34" s="583">
        <v>21299</v>
      </c>
      <c r="D34" s="584">
        <v>1197.738</v>
      </c>
      <c r="E34" s="584" t="s">
        <v>555</v>
      </c>
      <c r="F34" s="584">
        <v>21.602</v>
      </c>
      <c r="G34" s="584" t="s">
        <v>555</v>
      </c>
      <c r="H34" s="587">
        <v>3810</v>
      </c>
    </row>
    <row r="35" spans="1:8" s="420" customFormat="1" ht="12.75" customHeight="1">
      <c r="A35" s="582"/>
      <c r="B35" s="405" t="s">
        <v>222</v>
      </c>
      <c r="C35" s="583">
        <v>35102</v>
      </c>
      <c r="D35" s="584">
        <v>1359.554</v>
      </c>
      <c r="E35" s="584" t="s">
        <v>555</v>
      </c>
      <c r="F35" s="584">
        <v>19.51</v>
      </c>
      <c r="G35" s="584" t="s">
        <v>555</v>
      </c>
      <c r="H35" s="587">
        <v>3839</v>
      </c>
    </row>
    <row r="36" spans="1:8" s="420" customFormat="1" ht="12.75" customHeight="1">
      <c r="A36" s="582"/>
      <c r="B36" s="405" t="s">
        <v>211</v>
      </c>
      <c r="C36" s="583">
        <v>79039</v>
      </c>
      <c r="D36" s="584">
        <v>1824.41</v>
      </c>
      <c r="E36" s="584" t="s">
        <v>555</v>
      </c>
      <c r="F36" s="584">
        <v>21.44</v>
      </c>
      <c r="G36" s="584" t="s">
        <v>555</v>
      </c>
      <c r="H36" s="587">
        <v>3880</v>
      </c>
    </row>
    <row r="37" spans="1:8" s="420" customFormat="1" ht="12.75" customHeight="1">
      <c r="A37" s="1127"/>
      <c r="B37" s="405" t="s">
        <v>212</v>
      </c>
      <c r="C37" s="583">
        <v>45733</v>
      </c>
      <c r="D37" s="584">
        <v>1782</v>
      </c>
      <c r="E37" s="583" t="s">
        <v>555</v>
      </c>
      <c r="F37" s="583">
        <v>20</v>
      </c>
      <c r="G37" s="584" t="s">
        <v>555</v>
      </c>
      <c r="H37" s="587">
        <v>3973</v>
      </c>
    </row>
    <row r="38" spans="1:8" s="420" customFormat="1" ht="12.75" customHeight="1">
      <c r="A38" s="1127"/>
      <c r="B38" s="405" t="s">
        <v>213</v>
      </c>
      <c r="C38" s="583">
        <v>33273</v>
      </c>
      <c r="D38" s="584">
        <v>1893</v>
      </c>
      <c r="E38" s="583" t="s">
        <v>555</v>
      </c>
      <c r="F38" s="583">
        <v>23</v>
      </c>
      <c r="G38" s="584" t="s">
        <v>555</v>
      </c>
      <c r="H38" s="587">
        <v>4162</v>
      </c>
    </row>
    <row r="39" spans="1:8" s="420" customFormat="1" ht="12.75" customHeight="1">
      <c r="A39" s="1127"/>
      <c r="B39" s="405" t="s">
        <v>214</v>
      </c>
      <c r="C39" s="583">
        <v>83133</v>
      </c>
      <c r="D39" s="584">
        <v>1845</v>
      </c>
      <c r="E39" s="583" t="s">
        <v>555</v>
      </c>
      <c r="F39" s="583">
        <v>30</v>
      </c>
      <c r="G39" s="584" t="s">
        <v>555</v>
      </c>
      <c r="H39" s="587">
        <v>4414</v>
      </c>
    </row>
    <row r="40" spans="1:8" ht="14.25">
      <c r="A40" s="582"/>
      <c r="B40" s="404" t="s">
        <v>512</v>
      </c>
      <c r="C40" s="407">
        <v>176.4</v>
      </c>
      <c r="D40" s="443">
        <v>101.9</v>
      </c>
      <c r="E40" s="407" t="s">
        <v>555</v>
      </c>
      <c r="F40" s="407">
        <v>203.9</v>
      </c>
      <c r="G40" s="443" t="s">
        <v>555</v>
      </c>
      <c r="H40" s="586">
        <v>105.3</v>
      </c>
    </row>
    <row r="41" spans="1:8" ht="14.25">
      <c r="A41" s="582"/>
      <c r="B41" s="404" t="s">
        <v>513</v>
      </c>
      <c r="C41" s="547">
        <v>226.7</v>
      </c>
      <c r="D41" s="443">
        <v>112.7</v>
      </c>
      <c r="E41" s="547" t="s">
        <v>555</v>
      </c>
      <c r="F41" s="407">
        <v>157.8</v>
      </c>
      <c r="G41" s="547" t="s">
        <v>555</v>
      </c>
      <c r="H41" s="547">
        <v>79.1</v>
      </c>
    </row>
    <row r="42" spans="1:8" ht="14.25" customHeight="1">
      <c r="A42" s="2206" t="s">
        <v>1064</v>
      </c>
      <c r="B42" s="2206"/>
      <c r="C42" s="2206"/>
      <c r="D42" s="2206"/>
      <c r="E42" s="2206"/>
      <c r="F42" s="2206"/>
      <c r="G42" s="2206"/>
      <c r="H42" s="2206"/>
    </row>
    <row r="43" spans="1:8" ht="14.25" customHeight="1">
      <c r="A43" s="2205" t="s">
        <v>651</v>
      </c>
      <c r="B43" s="2205"/>
      <c r="C43" s="2205"/>
      <c r="D43" s="2205"/>
      <c r="E43" s="2205"/>
      <c r="F43" s="2205"/>
      <c r="G43" s="2205"/>
      <c r="H43" s="2205"/>
    </row>
    <row r="45" ht="14.25">
      <c r="F45" s="301"/>
    </row>
    <row r="46" ht="14.25">
      <c r="F46" s="301"/>
    </row>
  </sheetData>
  <mergeCells count="9">
    <mergeCell ref="A43:H43"/>
    <mergeCell ref="A42:H42"/>
    <mergeCell ref="E3:E4"/>
    <mergeCell ref="F3:F4"/>
    <mergeCell ref="G3:G4"/>
    <mergeCell ref="H3:H4"/>
    <mergeCell ref="A3:B5"/>
    <mergeCell ref="D3:D4"/>
    <mergeCell ref="C3:C4"/>
  </mergeCells>
  <hyperlinks>
    <hyperlink ref="C1" location="'Spis tablic     List of tables'!A1" display="Powrót do spisu tablic"/>
    <hyperlink ref="C2" location="'Spis tablic     List of tables'!A55" display="Return to list tables"/>
    <hyperlink ref="G1" location="'Spis tablic     List of tables'!A81" display="Powrót do spisu tablic"/>
    <hyperlink ref="G2" location="'Spis tablic     List of tables'!A82" display="Return to list tables"/>
  </hyperlinks>
  <printOptions/>
  <pageMargins left="0.3937007874015748" right="0.3937007874015748" top="0.7480314960629921" bottom="0.7480314960629921" header="0.31496062992125984" footer="0.31496062992125984"/>
  <pageSetup fitToHeight="1" fitToWidth="1" horizontalDpi="600" verticalDpi="600" orientation="portrait" paperSize="9" scale="8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topLeftCell="A1">
      <pane ySplit="14" topLeftCell="A36" activePane="bottomLeft" state="frozen"/>
      <selection pane="topLeft" activeCell="P24" sqref="P24"/>
      <selection pane="bottomLeft" activeCell="P24" sqref="P24"/>
    </sheetView>
  </sheetViews>
  <sheetFormatPr defaultColWidth="9" defaultRowHeight="14.25"/>
  <cols>
    <col min="1" max="1" width="8.59765625" style="2" customWidth="1"/>
    <col min="2" max="2" width="14.5" style="2" customWidth="1"/>
    <col min="3" max="7" width="11.59765625" style="2" customWidth="1"/>
    <col min="8" max="16384" width="9" style="2" customWidth="1"/>
  </cols>
  <sheetData>
    <row r="1" spans="1:7" ht="14.25">
      <c r="A1" s="1736" t="s">
        <v>1601</v>
      </c>
      <c r="B1" s="1736"/>
      <c r="C1" s="1736"/>
      <c r="D1" s="1736"/>
      <c r="E1" s="1736"/>
      <c r="F1" s="741" t="s">
        <v>494</v>
      </c>
      <c r="G1" s="9"/>
    </row>
    <row r="2" spans="1:7" ht="14.25">
      <c r="A2" s="1806" t="s">
        <v>1602</v>
      </c>
      <c r="B2" s="1806"/>
      <c r="C2" s="1806"/>
      <c r="D2" s="1806"/>
      <c r="E2" s="1806"/>
      <c r="F2" s="2216" t="s">
        <v>495</v>
      </c>
      <c r="G2" s="2216"/>
    </row>
    <row r="3" spans="1:7" ht="14.85" customHeight="1">
      <c r="A3" s="1757" t="s">
        <v>1071</v>
      </c>
      <c r="B3" s="1757"/>
      <c r="C3" s="1904" t="s">
        <v>1072</v>
      </c>
      <c r="D3" s="1907" t="s">
        <v>1603</v>
      </c>
      <c r="E3" s="134"/>
      <c r="F3" s="134"/>
      <c r="G3" s="134"/>
    </row>
    <row r="4" spans="1:7" ht="14.85" customHeight="1">
      <c r="A4" s="1743"/>
      <c r="B4" s="1743"/>
      <c r="C4" s="1804"/>
      <c r="D4" s="1742"/>
      <c r="E4" s="135"/>
      <c r="F4" s="135"/>
      <c r="G4" s="135"/>
    </row>
    <row r="5" spans="1:7" ht="14.85" customHeight="1">
      <c r="A5" s="1743"/>
      <c r="B5" s="1743"/>
      <c r="C5" s="1804"/>
      <c r="D5" s="1742"/>
      <c r="E5" s="135"/>
      <c r="F5" s="135"/>
      <c r="G5" s="135"/>
    </row>
    <row r="6" spans="1:7" ht="14.85" customHeight="1">
      <c r="A6" s="1743"/>
      <c r="B6" s="1743"/>
      <c r="C6" s="1804"/>
      <c r="D6" s="1742"/>
      <c r="E6" s="1782" t="s">
        <v>1604</v>
      </c>
      <c r="F6" s="1760" t="s">
        <v>1605</v>
      </c>
      <c r="G6" s="1782" t="s">
        <v>1073</v>
      </c>
    </row>
    <row r="7" spans="1:7" ht="14.85" customHeight="1">
      <c r="A7" s="1743"/>
      <c r="B7" s="1743"/>
      <c r="C7" s="1804"/>
      <c r="D7" s="1742"/>
      <c r="E7" s="1780"/>
      <c r="F7" s="1761"/>
      <c r="G7" s="1780"/>
    </row>
    <row r="8" spans="1:7" ht="14.85" customHeight="1">
      <c r="A8" s="1743"/>
      <c r="B8" s="1743"/>
      <c r="C8" s="1804"/>
      <c r="D8" s="1742"/>
      <c r="E8" s="1780"/>
      <c r="F8" s="1761"/>
      <c r="G8" s="1780"/>
    </row>
    <row r="9" spans="1:7" ht="14.85" customHeight="1">
      <c r="A9" s="1743"/>
      <c r="B9" s="1743"/>
      <c r="C9" s="1804"/>
      <c r="D9" s="1742"/>
      <c r="E9" s="1780"/>
      <c r="F9" s="1761"/>
      <c r="G9" s="1780"/>
    </row>
    <row r="10" spans="1:7" ht="14.85" customHeight="1">
      <c r="A10" s="1743"/>
      <c r="B10" s="1743"/>
      <c r="C10" s="1804"/>
      <c r="D10" s="1742"/>
      <c r="E10" s="1780"/>
      <c r="F10" s="1761"/>
      <c r="G10" s="1780"/>
    </row>
    <row r="11" spans="1:7" ht="14.85" customHeight="1">
      <c r="A11" s="1743"/>
      <c r="B11" s="1743"/>
      <c r="C11" s="1804"/>
      <c r="D11" s="1742"/>
      <c r="E11" s="1780"/>
      <c r="F11" s="1761"/>
      <c r="G11" s="1780"/>
    </row>
    <row r="12" spans="1:7" ht="14.85" customHeight="1">
      <c r="A12" s="1743"/>
      <c r="B12" s="1743"/>
      <c r="C12" s="1804"/>
      <c r="D12" s="1742"/>
      <c r="E12" s="1780"/>
      <c r="F12" s="1761"/>
      <c r="G12" s="1780"/>
    </row>
    <row r="13" spans="1:7" ht="14.85" customHeight="1">
      <c r="A13" s="1743"/>
      <c r="B13" s="1743"/>
      <c r="C13" s="1804"/>
      <c r="D13" s="1742"/>
      <c r="E13" s="1780"/>
      <c r="F13" s="1761"/>
      <c r="G13" s="1780"/>
    </row>
    <row r="14" spans="1:7" ht="22.5" customHeight="1">
      <c r="A14" s="1758"/>
      <c r="B14" s="1758"/>
      <c r="C14" s="1951" t="s">
        <v>1402</v>
      </c>
      <c r="D14" s="1812"/>
      <c r="E14" s="1812"/>
      <c r="F14" s="1812"/>
      <c r="G14" s="1812"/>
    </row>
    <row r="15" spans="1:8" s="389" customFormat="1" ht="13.7" customHeight="1">
      <c r="A15" s="509">
        <v>2018</v>
      </c>
      <c r="B15" s="103" t="s">
        <v>658</v>
      </c>
      <c r="C15" s="588">
        <v>932.2933</v>
      </c>
      <c r="D15" s="147">
        <v>389.165</v>
      </c>
      <c r="E15" s="147">
        <v>157.2821</v>
      </c>
      <c r="F15" s="147">
        <v>80.9666</v>
      </c>
      <c r="G15" s="148">
        <v>150.91629999999998</v>
      </c>
      <c r="H15" s="15"/>
    </row>
    <row r="16" spans="1:8" s="389" customFormat="1" ht="13.7" customHeight="1">
      <c r="A16" s="28"/>
      <c r="B16" s="103" t="s">
        <v>659</v>
      </c>
      <c r="C16" s="588">
        <v>1246.0478999999998</v>
      </c>
      <c r="D16" s="147">
        <v>549.5923</v>
      </c>
      <c r="E16" s="147">
        <v>210.5044</v>
      </c>
      <c r="F16" s="147">
        <v>141.6122</v>
      </c>
      <c r="G16" s="148">
        <v>197.47570000000002</v>
      </c>
      <c r="H16" s="15"/>
    </row>
    <row r="17" spans="1:8" s="389" customFormat="1" ht="13.7" customHeight="1">
      <c r="A17" s="28"/>
      <c r="B17" s="103" t="s">
        <v>660</v>
      </c>
      <c r="C17" s="588">
        <v>1595.1272</v>
      </c>
      <c r="D17" s="147">
        <v>727.5063</v>
      </c>
      <c r="E17" s="147">
        <v>265.2406</v>
      </c>
      <c r="F17" s="147">
        <v>205.21710000000002</v>
      </c>
      <c r="G17" s="148">
        <v>257.0486</v>
      </c>
      <c r="H17" s="15"/>
    </row>
    <row r="18" spans="1:8" s="389" customFormat="1" ht="13.7" customHeight="1">
      <c r="A18" s="28"/>
      <c r="B18" s="103" t="s">
        <v>652</v>
      </c>
      <c r="C18" s="588">
        <v>1987.4049</v>
      </c>
      <c r="D18" s="147">
        <v>926.9863</v>
      </c>
      <c r="E18" s="147">
        <v>317.9624</v>
      </c>
      <c r="F18" s="147">
        <v>266.7275</v>
      </c>
      <c r="G18" s="148">
        <v>342.2964</v>
      </c>
      <c r="H18" s="15"/>
    </row>
    <row r="19" spans="1:8" s="389" customFormat="1" ht="13.7" customHeight="1">
      <c r="A19" s="28"/>
      <c r="B19" s="103" t="s">
        <v>653</v>
      </c>
      <c r="C19" s="588">
        <v>2322.4775</v>
      </c>
      <c r="D19" s="147">
        <v>1083.4063999999998</v>
      </c>
      <c r="E19" s="147">
        <v>356.92670000000004</v>
      </c>
      <c r="F19" s="147">
        <v>339.3451</v>
      </c>
      <c r="G19" s="148">
        <v>387.1346</v>
      </c>
      <c r="H19" s="15"/>
    </row>
    <row r="20" spans="1:8" s="389" customFormat="1" ht="13.7" customHeight="1">
      <c r="A20" s="28"/>
      <c r="B20" s="103" t="s">
        <v>654</v>
      </c>
      <c r="C20" s="588">
        <v>2749.7383</v>
      </c>
      <c r="D20" s="147">
        <v>1294.5429</v>
      </c>
      <c r="E20" s="147">
        <v>412.43109999999996</v>
      </c>
      <c r="F20" s="147">
        <v>436.6237</v>
      </c>
      <c r="G20" s="148">
        <v>445.4881</v>
      </c>
      <c r="H20" s="15"/>
    </row>
    <row r="21" spans="1:8" s="389" customFormat="1" ht="13.7" customHeight="1">
      <c r="A21" s="28"/>
      <c r="B21" s="103" t="s">
        <v>655</v>
      </c>
      <c r="C21" s="930">
        <v>3279.5856</v>
      </c>
      <c r="D21" s="931">
        <v>1608.0483</v>
      </c>
      <c r="E21" s="931">
        <v>563.3808</v>
      </c>
      <c r="F21" s="931">
        <v>550.2606</v>
      </c>
      <c r="G21" s="928">
        <v>494.4069</v>
      </c>
      <c r="H21" s="15"/>
    </row>
    <row r="22" spans="1:8" s="389" customFormat="1" ht="13.7" customHeight="1">
      <c r="A22" s="28"/>
      <c r="B22" s="103" t="s">
        <v>656</v>
      </c>
      <c r="C22" s="930">
        <v>3787.8275</v>
      </c>
      <c r="D22" s="931">
        <v>1866.2431</v>
      </c>
      <c r="E22" s="931">
        <v>648.1513</v>
      </c>
      <c r="F22" s="931">
        <v>667.6092</v>
      </c>
      <c r="G22" s="928">
        <v>550.4826</v>
      </c>
      <c r="H22" s="15"/>
    </row>
    <row r="23" spans="1:8" s="389" customFormat="1" ht="13.7" customHeight="1">
      <c r="A23" s="28"/>
      <c r="B23" s="98" t="s">
        <v>280</v>
      </c>
      <c r="C23" s="930">
        <v>4278.92</v>
      </c>
      <c r="D23" s="931">
        <v>2161.4627</v>
      </c>
      <c r="E23" s="931">
        <v>758.8859</v>
      </c>
      <c r="F23" s="931">
        <v>756.4729</v>
      </c>
      <c r="G23" s="928">
        <v>646.1039</v>
      </c>
      <c r="H23" s="15"/>
    </row>
    <row r="24" spans="1:8" s="389" customFormat="1" ht="13.7" customHeight="1">
      <c r="A24" s="509"/>
      <c r="B24" s="104" t="s">
        <v>512</v>
      </c>
      <c r="C24" s="932">
        <v>115.3</v>
      </c>
      <c r="D24" s="933">
        <v>112.8</v>
      </c>
      <c r="E24" s="933">
        <v>123.9</v>
      </c>
      <c r="F24" s="933">
        <v>115.5</v>
      </c>
      <c r="G24" s="934">
        <v>99.7</v>
      </c>
      <c r="H24" s="15"/>
    </row>
    <row r="25" spans="1:8" s="389" customFormat="1" ht="13.7" customHeight="1">
      <c r="A25" s="28"/>
      <c r="B25" s="103"/>
      <c r="C25" s="588"/>
      <c r="D25" s="147"/>
      <c r="E25" s="147"/>
      <c r="F25" s="147"/>
      <c r="G25" s="148"/>
      <c r="H25" s="15"/>
    </row>
    <row r="26" spans="1:8" s="389" customFormat="1" ht="13.7" customHeight="1">
      <c r="A26" s="509">
        <v>2019</v>
      </c>
      <c r="B26" s="103" t="s">
        <v>657</v>
      </c>
      <c r="C26" s="588">
        <v>692.3409</v>
      </c>
      <c r="D26" s="147">
        <v>291.62109999999996</v>
      </c>
      <c r="E26" s="147">
        <v>145.4487</v>
      </c>
      <c r="F26" s="147">
        <v>29.4758</v>
      </c>
      <c r="G26" s="148">
        <v>116.6966</v>
      </c>
      <c r="H26" s="15"/>
    </row>
    <row r="27" spans="1:8" s="389" customFormat="1" ht="13.7" customHeight="1">
      <c r="A27" s="28"/>
      <c r="B27" s="103" t="s">
        <v>282</v>
      </c>
      <c r="C27" s="588">
        <v>1058.1538999999998</v>
      </c>
      <c r="D27" s="147">
        <v>432.06690000000003</v>
      </c>
      <c r="E27" s="147">
        <v>182.1901</v>
      </c>
      <c r="F27" s="147">
        <v>72.3901</v>
      </c>
      <c r="G27" s="148">
        <v>177.4867</v>
      </c>
      <c r="H27" s="15"/>
    </row>
    <row r="28" spans="1:8" s="389" customFormat="1" ht="13.7" customHeight="1">
      <c r="A28" s="28"/>
      <c r="B28" s="103" t="s">
        <v>658</v>
      </c>
      <c r="C28" s="988">
        <v>1454.3</v>
      </c>
      <c r="D28" s="147">
        <v>591.1</v>
      </c>
      <c r="E28" s="147">
        <v>228.2</v>
      </c>
      <c r="F28" s="147">
        <v>119.3</v>
      </c>
      <c r="G28" s="148">
        <v>243.5</v>
      </c>
      <c r="H28" s="15"/>
    </row>
    <row r="29" spans="1:8" s="389" customFormat="1" ht="13.7" customHeight="1">
      <c r="A29" s="28"/>
      <c r="B29" s="103" t="s">
        <v>659</v>
      </c>
      <c r="C29" s="988">
        <v>1876</v>
      </c>
      <c r="D29" s="147">
        <v>785.2</v>
      </c>
      <c r="E29" s="147">
        <v>304.6</v>
      </c>
      <c r="F29" s="147">
        <v>169.7</v>
      </c>
      <c r="G29" s="148">
        <v>310.9</v>
      </c>
      <c r="H29" s="15"/>
    </row>
    <row r="30" spans="1:8" s="389" customFormat="1" ht="13.7" customHeight="1">
      <c r="A30" s="28"/>
      <c r="B30" s="103" t="s">
        <v>660</v>
      </c>
      <c r="C30" s="988">
        <v>2305.9</v>
      </c>
      <c r="D30" s="1410">
        <v>959.9</v>
      </c>
      <c r="E30" s="147">
        <v>361.4</v>
      </c>
      <c r="F30" s="147">
        <v>234.7</v>
      </c>
      <c r="G30" s="148">
        <v>363.7</v>
      </c>
      <c r="H30" s="15"/>
    </row>
    <row r="31" spans="1:8" s="389" customFormat="1" ht="13.7" customHeight="1">
      <c r="A31" s="509"/>
      <c r="B31" s="104" t="s">
        <v>512</v>
      </c>
      <c r="C31" s="589">
        <v>144.6</v>
      </c>
      <c r="D31" s="180">
        <v>131.9</v>
      </c>
      <c r="E31" s="180">
        <v>136.3</v>
      </c>
      <c r="F31" s="180">
        <v>114.4</v>
      </c>
      <c r="G31" s="185">
        <v>141.5</v>
      </c>
      <c r="H31" s="15"/>
    </row>
    <row r="32" spans="1:7" s="15" customFormat="1" ht="13.7" customHeight="1">
      <c r="A32" s="509"/>
      <c r="B32" s="98"/>
      <c r="C32" s="306"/>
      <c r="D32" s="123"/>
      <c r="E32" s="123"/>
      <c r="F32" s="123"/>
      <c r="G32" s="124"/>
    </row>
    <row r="33" spans="1:7" s="15" customFormat="1" ht="13.7" customHeight="1">
      <c r="A33" s="509">
        <v>2018</v>
      </c>
      <c r="B33" s="98" t="s">
        <v>212</v>
      </c>
      <c r="C33" s="628">
        <v>256.5982</v>
      </c>
      <c r="D33" s="213">
        <v>95.51089999999999</v>
      </c>
      <c r="E33" s="213">
        <v>35.5664</v>
      </c>
      <c r="F33" s="213">
        <v>30.845200000000002</v>
      </c>
      <c r="G33" s="993">
        <v>29.0993</v>
      </c>
    </row>
    <row r="34" spans="1:7" s="15" customFormat="1" ht="13.7" customHeight="1">
      <c r="A34" s="509"/>
      <c r="B34" s="98" t="s">
        <v>213</v>
      </c>
      <c r="C34" s="628">
        <v>292.3673</v>
      </c>
      <c r="D34" s="213">
        <v>141.93970000000002</v>
      </c>
      <c r="E34" s="213">
        <v>48.3679</v>
      </c>
      <c r="F34" s="213">
        <v>47.8129</v>
      </c>
      <c r="G34" s="993">
        <v>45.758900000000004</v>
      </c>
    </row>
    <row r="35" spans="1:7" s="15" customFormat="1" ht="13.7" customHeight="1">
      <c r="A35" s="509"/>
      <c r="B35" s="98" t="s">
        <v>214</v>
      </c>
      <c r="C35" s="628">
        <v>336.3198</v>
      </c>
      <c r="D35" s="213">
        <v>175.2097</v>
      </c>
      <c r="E35" s="213">
        <v>52.4665</v>
      </c>
      <c r="F35" s="213">
        <v>70.0023</v>
      </c>
      <c r="G35" s="993">
        <v>52.7409</v>
      </c>
    </row>
    <row r="36" spans="1:7" s="15" customFormat="1" ht="13.7" customHeight="1">
      <c r="A36" s="509"/>
      <c r="B36" s="98" t="s">
        <v>215</v>
      </c>
      <c r="C36" s="628">
        <v>331.1998</v>
      </c>
      <c r="D36" s="213">
        <v>174.5189</v>
      </c>
      <c r="E36" s="213">
        <v>45.8529</v>
      </c>
      <c r="F36" s="213">
        <v>60.496199999999995</v>
      </c>
      <c r="G36" s="993">
        <v>68.16980000000001</v>
      </c>
    </row>
    <row r="37" spans="1:7" s="15" customFormat="1" ht="13.7" customHeight="1">
      <c r="A37" s="509"/>
      <c r="B37" s="98" t="s">
        <v>216</v>
      </c>
      <c r="C37" s="628">
        <v>325.8292</v>
      </c>
      <c r="D37" s="213">
        <v>157.4423</v>
      </c>
      <c r="E37" s="213">
        <v>48.2412</v>
      </c>
      <c r="F37" s="213">
        <v>68.7687</v>
      </c>
      <c r="G37" s="993">
        <v>40.4324</v>
      </c>
    </row>
    <row r="38" spans="1:7" s="15" customFormat="1" ht="13.7" customHeight="1">
      <c r="A38" s="509"/>
      <c r="B38" s="98" t="s">
        <v>217</v>
      </c>
      <c r="C38" s="628">
        <v>379.6433</v>
      </c>
      <c r="D38" s="213">
        <v>198.51829999999998</v>
      </c>
      <c r="E38" s="213">
        <v>54.4899</v>
      </c>
      <c r="F38" s="213">
        <v>91.68180000000001</v>
      </c>
      <c r="G38" s="1168">
        <v>52.346599999999995</v>
      </c>
    </row>
    <row r="39" spans="1:7" s="15" customFormat="1" ht="13.7" customHeight="1">
      <c r="A39" s="509"/>
      <c r="B39" s="98" t="s">
        <v>218</v>
      </c>
      <c r="C39" s="750">
        <v>424.5295</v>
      </c>
      <c r="D39" s="255">
        <v>235.7009</v>
      </c>
      <c r="E39" s="255">
        <v>71.6183</v>
      </c>
      <c r="F39" s="255">
        <v>111.9808</v>
      </c>
      <c r="G39" s="256">
        <v>52.1018</v>
      </c>
    </row>
    <row r="40" spans="1:7" s="15" customFormat="1" ht="13.7" customHeight="1">
      <c r="A40" s="509"/>
      <c r="B40" s="98" t="s">
        <v>219</v>
      </c>
      <c r="C40" s="750">
        <v>445.8362</v>
      </c>
      <c r="D40" s="255">
        <v>232.26</v>
      </c>
      <c r="E40" s="255">
        <v>77.1816</v>
      </c>
      <c r="F40" s="255">
        <v>116.0765</v>
      </c>
      <c r="G40" s="256">
        <v>39.0019</v>
      </c>
    </row>
    <row r="41" spans="1:7" s="15" customFormat="1" ht="13.7" customHeight="1">
      <c r="A41" s="509"/>
      <c r="B41" s="98" t="s">
        <v>220</v>
      </c>
      <c r="C41" s="750">
        <v>433.5715</v>
      </c>
      <c r="D41" s="255">
        <v>276.8987</v>
      </c>
      <c r="E41" s="255">
        <v>92.9734</v>
      </c>
      <c r="F41" s="255">
        <v>101.074</v>
      </c>
      <c r="G41" s="1169">
        <v>82.8513</v>
      </c>
    </row>
    <row r="42" spans="1:7" s="15" customFormat="1" ht="13.7" customHeight="1">
      <c r="A42" s="509"/>
      <c r="B42" s="98"/>
      <c r="C42" s="628"/>
      <c r="D42" s="213"/>
      <c r="E42" s="213"/>
      <c r="F42" s="213"/>
      <c r="G42" s="993"/>
    </row>
    <row r="43" spans="1:7" s="15" customFormat="1" ht="13.7" customHeight="1">
      <c r="A43" s="509">
        <v>2019</v>
      </c>
      <c r="B43" s="98" t="s">
        <v>221</v>
      </c>
      <c r="C43" s="628">
        <v>274.7507</v>
      </c>
      <c r="D43" s="213">
        <v>140.23020000000002</v>
      </c>
      <c r="E43" s="213">
        <v>71.211</v>
      </c>
      <c r="F43" s="213">
        <v>15.136899999999999</v>
      </c>
      <c r="G43" s="993">
        <v>53.8823</v>
      </c>
    </row>
    <row r="44" spans="1:7" s="15" customFormat="1" ht="13.7" customHeight="1">
      <c r="A44" s="509"/>
      <c r="B44" s="98" t="s">
        <v>222</v>
      </c>
      <c r="C44" s="628">
        <v>367.34270000000004</v>
      </c>
      <c r="D44" s="213">
        <v>147.3286</v>
      </c>
      <c r="E44" s="213">
        <v>74.0013</v>
      </c>
      <c r="F44" s="213">
        <v>13.3303</v>
      </c>
      <c r="G44" s="993">
        <v>59.997</v>
      </c>
    </row>
    <row r="45" spans="1:7" s="15" customFormat="1" ht="13.7" customHeight="1">
      <c r="A45" s="509"/>
      <c r="B45" s="98" t="s">
        <v>211</v>
      </c>
      <c r="C45" s="628">
        <v>374.6315</v>
      </c>
      <c r="D45" s="213">
        <v>157.91879999999998</v>
      </c>
      <c r="E45" s="213">
        <v>58.380900000000004</v>
      </c>
      <c r="F45" s="213">
        <v>37.832300000000004</v>
      </c>
      <c r="G45" s="993">
        <v>61.7056</v>
      </c>
    </row>
    <row r="46" spans="1:7" s="15" customFormat="1" ht="13.7" customHeight="1">
      <c r="A46" s="1343"/>
      <c r="B46" s="98" t="s">
        <v>212</v>
      </c>
      <c r="C46" s="628">
        <v>390.4</v>
      </c>
      <c r="D46" s="213">
        <v>167.8</v>
      </c>
      <c r="E46" s="213">
        <v>60.1</v>
      </c>
      <c r="F46" s="213">
        <v>44.5</v>
      </c>
      <c r="G46" s="993">
        <v>63.2</v>
      </c>
    </row>
    <row r="47" spans="1:7" s="15" customFormat="1" ht="13.7" customHeight="1">
      <c r="A47" s="1343"/>
      <c r="B47" s="98" t="s">
        <v>213</v>
      </c>
      <c r="C47" s="628">
        <v>392.8</v>
      </c>
      <c r="D47" s="213">
        <v>167.9</v>
      </c>
      <c r="E47" s="213">
        <v>58.6</v>
      </c>
      <c r="F47" s="213">
        <v>46.5</v>
      </c>
      <c r="G47" s="993">
        <v>62.7</v>
      </c>
    </row>
    <row r="48" spans="1:7" s="15" customFormat="1" ht="13.7" customHeight="1">
      <c r="A48" s="1343"/>
      <c r="B48" s="98" t="s">
        <v>214</v>
      </c>
      <c r="C48" s="628">
        <v>411.4</v>
      </c>
      <c r="D48" s="213">
        <v>192.2</v>
      </c>
      <c r="E48" s="213">
        <v>67.5</v>
      </c>
      <c r="F48" s="213">
        <v>69.7</v>
      </c>
      <c r="G48" s="993">
        <v>55</v>
      </c>
    </row>
    <row r="49" spans="1:7" s="15" customFormat="1" ht="13.7" customHeight="1">
      <c r="A49" s="509"/>
      <c r="B49" s="104" t="s">
        <v>512</v>
      </c>
      <c r="C49" s="929">
        <v>122.3</v>
      </c>
      <c r="D49" s="258">
        <v>109.7</v>
      </c>
      <c r="E49" s="258">
        <v>128.7</v>
      </c>
      <c r="F49" s="258">
        <v>99.5</v>
      </c>
      <c r="G49" s="276">
        <v>104.3</v>
      </c>
    </row>
    <row r="50" spans="1:7" s="15" customFormat="1" ht="13.7" customHeight="1">
      <c r="A50" s="509"/>
      <c r="B50" s="104" t="s">
        <v>513</v>
      </c>
      <c r="C50" s="929">
        <v>104.8</v>
      </c>
      <c r="D50" s="258">
        <v>114.5</v>
      </c>
      <c r="E50" s="258">
        <v>115.1</v>
      </c>
      <c r="F50" s="258">
        <v>149.7</v>
      </c>
      <c r="G50" s="276">
        <v>87.7</v>
      </c>
    </row>
    <row r="51" spans="1:7" ht="24" customHeight="1">
      <c r="A51" s="2217" t="s">
        <v>1606</v>
      </c>
      <c r="B51" s="2217"/>
      <c r="C51" s="2217"/>
      <c r="D51" s="2217"/>
      <c r="E51" s="2217"/>
      <c r="F51" s="2217"/>
      <c r="G51" s="2217"/>
    </row>
    <row r="52" spans="1:7" ht="24" customHeight="1">
      <c r="A52" s="1948" t="s">
        <v>1607</v>
      </c>
      <c r="B52" s="1948"/>
      <c r="C52" s="1948"/>
      <c r="D52" s="1948"/>
      <c r="E52" s="1948"/>
      <c r="F52" s="1948"/>
      <c r="G52" s="1948"/>
    </row>
    <row r="53" spans="3:7" ht="12.75" customHeight="1">
      <c r="C53" s="15"/>
      <c r="D53" s="15"/>
      <c r="E53" s="15"/>
      <c r="F53" s="15"/>
      <c r="G53" s="15"/>
    </row>
  </sheetData>
  <mergeCells count="12">
    <mergeCell ref="A52:G52"/>
    <mergeCell ref="C14:G14"/>
    <mergeCell ref="A3:B14"/>
    <mergeCell ref="D3:D13"/>
    <mergeCell ref="E6:E13"/>
    <mergeCell ref="F6:F13"/>
    <mergeCell ref="G6:G13"/>
    <mergeCell ref="F2:G2"/>
    <mergeCell ref="A1:E1"/>
    <mergeCell ref="A2:E2"/>
    <mergeCell ref="C3:C13"/>
    <mergeCell ref="A51:G51"/>
  </mergeCells>
  <hyperlinks>
    <hyperlink ref="F2:G2" location="'Spis tablic     List of tables'!A84" display="Return to list tables"/>
    <hyperlink ref="F1" location="'Spis tablic     List of tables'!A83" display="Powrót do spisu tablic"/>
  </hyperlinks>
  <printOptions/>
  <pageMargins left="0.3937007874015748" right="0.3937007874015748" top="0.1968503937007874" bottom="0.1968503937007874" header="0.31496062992125984" footer="0.31496062992125984"/>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workbookViewId="0" topLeftCell="A10">
      <selection activeCell="P24" sqref="P24"/>
    </sheetView>
  </sheetViews>
  <sheetFormatPr defaultColWidth="8.796875" defaultRowHeight="14.25"/>
  <cols>
    <col min="3" max="8" width="10.59765625" style="0" customWidth="1"/>
  </cols>
  <sheetData>
    <row r="1" spans="1:9" ht="13.7" customHeight="1">
      <c r="A1" s="2222" t="s">
        <v>260</v>
      </c>
      <c r="B1" s="2222"/>
      <c r="C1" s="2222"/>
      <c r="D1" s="19"/>
      <c r="E1" s="19"/>
      <c r="F1" s="19"/>
      <c r="G1" s="997" t="s">
        <v>494</v>
      </c>
      <c r="H1" s="19"/>
      <c r="I1" s="30"/>
    </row>
    <row r="2" spans="1:9" ht="13.7" customHeight="1">
      <c r="A2" s="2223" t="s">
        <v>261</v>
      </c>
      <c r="B2" s="2223"/>
      <c r="C2" s="2223"/>
      <c r="D2" s="19"/>
      <c r="E2" s="19"/>
      <c r="F2" s="19"/>
      <c r="G2" s="2216" t="s">
        <v>495</v>
      </c>
      <c r="H2" s="2216"/>
      <c r="I2" s="30"/>
    </row>
    <row r="3" spans="1:9" ht="12" customHeight="1">
      <c r="A3" s="2017" t="s">
        <v>1213</v>
      </c>
      <c r="B3" s="2017"/>
      <c r="C3" s="2017"/>
      <c r="D3" s="2017"/>
      <c r="E3" s="2017"/>
      <c r="F3" s="2017"/>
      <c r="G3" s="2017"/>
      <c r="H3" s="2017"/>
      <c r="I3" s="2017"/>
    </row>
    <row r="4" spans="1:9" ht="12" customHeight="1">
      <c r="A4" s="2004" t="s">
        <v>830</v>
      </c>
      <c r="B4" s="2004"/>
      <c r="C4" s="2004"/>
      <c r="D4" s="2004"/>
      <c r="E4" s="2004"/>
      <c r="F4" s="2004"/>
      <c r="G4" s="2004"/>
      <c r="H4" s="998"/>
      <c r="I4" s="30"/>
    </row>
    <row r="5" spans="1:9" ht="9.95" customHeight="1">
      <c r="A5" s="1836" t="s">
        <v>831</v>
      </c>
      <c r="B5" s="1837"/>
      <c r="C5" s="1836" t="s">
        <v>719</v>
      </c>
      <c r="D5" s="531"/>
      <c r="E5" s="531"/>
      <c r="F5" s="531"/>
      <c r="G5" s="531"/>
      <c r="H5" s="532"/>
      <c r="I5" s="30"/>
    </row>
    <row r="6" spans="1:9" ht="127.5" customHeight="1">
      <c r="A6" s="1824"/>
      <c r="B6" s="2168"/>
      <c r="C6" s="2219"/>
      <c r="D6" s="1005" t="s">
        <v>832</v>
      </c>
      <c r="E6" s="1005" t="s">
        <v>833</v>
      </c>
      <c r="F6" s="487" t="s">
        <v>834</v>
      </c>
      <c r="G6" s="487" t="s">
        <v>1440</v>
      </c>
      <c r="H6" s="1005" t="s">
        <v>835</v>
      </c>
      <c r="I6" s="30"/>
    </row>
    <row r="7" spans="1:9" ht="21" customHeight="1">
      <c r="A7" s="2220"/>
      <c r="B7" s="2221"/>
      <c r="C7" s="1848" t="s">
        <v>836</v>
      </c>
      <c r="D7" s="1848"/>
      <c r="E7" s="1848"/>
      <c r="F7" s="1848"/>
      <c r="G7" s="1848"/>
      <c r="H7" s="1848"/>
      <c r="I7" s="30"/>
    </row>
    <row r="8" spans="1:8" s="340" customFormat="1" ht="12" customHeight="1">
      <c r="A8" s="211">
        <v>2018</v>
      </c>
      <c r="B8" s="402" t="s">
        <v>658</v>
      </c>
      <c r="C8" s="533">
        <v>114.4</v>
      </c>
      <c r="D8" s="533">
        <v>148</v>
      </c>
      <c r="E8" s="533">
        <v>110.6</v>
      </c>
      <c r="F8" s="533">
        <v>90</v>
      </c>
      <c r="G8" s="533">
        <v>111</v>
      </c>
      <c r="H8" s="510">
        <v>107.4</v>
      </c>
    </row>
    <row r="9" spans="1:8" s="340" customFormat="1" ht="12" customHeight="1">
      <c r="A9" s="211"/>
      <c r="B9" s="402" t="s">
        <v>659</v>
      </c>
      <c r="C9" s="533">
        <v>112.1</v>
      </c>
      <c r="D9" s="533">
        <v>135</v>
      </c>
      <c r="E9" s="533">
        <v>108.7</v>
      </c>
      <c r="F9" s="533">
        <v>89.5</v>
      </c>
      <c r="G9" s="533">
        <v>110.9</v>
      </c>
      <c r="H9" s="510">
        <v>106.1</v>
      </c>
    </row>
    <row r="10" spans="1:8" s="340" customFormat="1" ht="12" customHeight="1">
      <c r="A10" s="211"/>
      <c r="B10" s="402" t="s">
        <v>660</v>
      </c>
      <c r="C10" s="533">
        <v>111.4</v>
      </c>
      <c r="D10" s="533">
        <v>131.3</v>
      </c>
      <c r="E10" s="533">
        <v>107.6</v>
      </c>
      <c r="F10" s="533">
        <v>86.7</v>
      </c>
      <c r="G10" s="533">
        <v>110.2</v>
      </c>
      <c r="H10" s="510">
        <v>105.3</v>
      </c>
    </row>
    <row r="11" spans="1:8" s="340" customFormat="1" ht="12" customHeight="1">
      <c r="A11" s="211"/>
      <c r="B11" s="402" t="s">
        <v>652</v>
      </c>
      <c r="C11" s="533">
        <v>111.4</v>
      </c>
      <c r="D11" s="533">
        <v>131.3</v>
      </c>
      <c r="E11" s="533">
        <v>106.5</v>
      </c>
      <c r="F11" s="533">
        <v>85.6</v>
      </c>
      <c r="G11" s="533">
        <v>104.2</v>
      </c>
      <c r="H11" s="510">
        <v>108.8</v>
      </c>
    </row>
    <row r="12" spans="1:8" s="340" customFormat="1" ht="12" customHeight="1">
      <c r="A12" s="211"/>
      <c r="B12" s="402" t="s">
        <v>653</v>
      </c>
      <c r="C12" s="533">
        <v>111.4</v>
      </c>
      <c r="D12" s="533">
        <v>132.9</v>
      </c>
      <c r="E12" s="533">
        <v>107.2</v>
      </c>
      <c r="F12" s="533">
        <v>86.9</v>
      </c>
      <c r="G12" s="533">
        <v>101.1</v>
      </c>
      <c r="H12" s="510">
        <v>107.8</v>
      </c>
    </row>
    <row r="13" spans="1:8" s="340" customFormat="1" ht="12" customHeight="1">
      <c r="A13" s="211"/>
      <c r="B13" s="402" t="s">
        <v>654</v>
      </c>
      <c r="C13" s="533">
        <v>110.8</v>
      </c>
      <c r="D13" s="533">
        <v>130.9</v>
      </c>
      <c r="E13" s="533">
        <v>107</v>
      </c>
      <c r="F13" s="533">
        <v>89.7</v>
      </c>
      <c r="G13" s="533">
        <v>100.6</v>
      </c>
      <c r="H13" s="510">
        <v>106.7</v>
      </c>
    </row>
    <row r="14" spans="1:8" s="340" customFormat="1" ht="12" customHeight="1">
      <c r="A14" s="211"/>
      <c r="B14" s="402" t="s">
        <v>655</v>
      </c>
      <c r="C14" s="533">
        <v>111.5</v>
      </c>
      <c r="D14" s="533">
        <v>133.6</v>
      </c>
      <c r="E14" s="533">
        <v>104.39761976887898</v>
      </c>
      <c r="F14" s="533">
        <v>94.8</v>
      </c>
      <c r="G14" s="533">
        <v>100.2</v>
      </c>
      <c r="H14" s="510">
        <v>106.7</v>
      </c>
    </row>
    <row r="15" spans="1:8" s="340" customFormat="1" ht="12" customHeight="1">
      <c r="A15" s="211"/>
      <c r="B15" s="402" t="s">
        <v>656</v>
      </c>
      <c r="C15" s="533">
        <v>111.1</v>
      </c>
      <c r="D15" s="533">
        <v>130.2</v>
      </c>
      <c r="E15" s="533">
        <v>104.2109827614639</v>
      </c>
      <c r="F15" s="533">
        <v>99.2</v>
      </c>
      <c r="G15" s="533">
        <v>98.1</v>
      </c>
      <c r="H15" s="510">
        <v>106.1</v>
      </c>
    </row>
    <row r="16" spans="1:8" s="340" customFormat="1" ht="12" customHeight="1">
      <c r="A16" s="211"/>
      <c r="B16" s="402" t="s">
        <v>280</v>
      </c>
      <c r="C16" s="533">
        <v>111.7</v>
      </c>
      <c r="D16" s="533">
        <v>128.6</v>
      </c>
      <c r="E16" s="533">
        <v>106.60308327244323</v>
      </c>
      <c r="F16" s="533">
        <v>99.6</v>
      </c>
      <c r="G16" s="533">
        <v>101.2</v>
      </c>
      <c r="H16" s="510">
        <v>105.4</v>
      </c>
    </row>
    <row r="17" spans="1:8" s="340" customFormat="1" ht="12" customHeight="1">
      <c r="A17" s="211"/>
      <c r="B17" s="534"/>
      <c r="C17" s="533"/>
      <c r="D17" s="533"/>
      <c r="E17" s="533"/>
      <c r="F17" s="533"/>
      <c r="G17" s="533"/>
      <c r="H17" s="510"/>
    </row>
    <row r="18" spans="1:8" s="340" customFormat="1" ht="12" customHeight="1">
      <c r="A18" s="211">
        <v>2019</v>
      </c>
      <c r="B18" s="402" t="s">
        <v>657</v>
      </c>
      <c r="C18" s="533">
        <v>97.8</v>
      </c>
      <c r="D18" s="533">
        <v>83.9</v>
      </c>
      <c r="E18" s="533">
        <v>96.9</v>
      </c>
      <c r="F18" s="533">
        <v>133.3</v>
      </c>
      <c r="G18" s="533">
        <v>124.2</v>
      </c>
      <c r="H18" s="510">
        <v>104.2</v>
      </c>
    </row>
    <row r="19" spans="1:8" s="340" customFormat="1" ht="12" customHeight="1">
      <c r="A19" s="211"/>
      <c r="B19" s="402" t="s">
        <v>282</v>
      </c>
      <c r="C19" s="533">
        <v>97.3</v>
      </c>
      <c r="D19" s="533">
        <v>85.9</v>
      </c>
      <c r="E19" s="533">
        <v>93</v>
      </c>
      <c r="F19" s="533">
        <v>118</v>
      </c>
      <c r="G19" s="533">
        <v>113.6</v>
      </c>
      <c r="H19" s="510">
        <v>104.2</v>
      </c>
    </row>
    <row r="20" spans="1:8" s="340" customFormat="1" ht="12" customHeight="1">
      <c r="A20" s="211"/>
      <c r="B20" s="402" t="s">
        <v>658</v>
      </c>
      <c r="C20" s="533">
        <v>98.6</v>
      </c>
      <c r="D20" s="533">
        <v>90.8</v>
      </c>
      <c r="E20" s="533">
        <v>97.8</v>
      </c>
      <c r="F20" s="533">
        <v>113.2</v>
      </c>
      <c r="G20" s="533">
        <v>100.3</v>
      </c>
      <c r="H20" s="510">
        <v>101.1</v>
      </c>
    </row>
    <row r="21" spans="1:8" s="340" customFormat="1" ht="12" customHeight="1">
      <c r="A21" s="211"/>
      <c r="B21" s="402" t="s">
        <v>659</v>
      </c>
      <c r="C21" s="533">
        <v>99.1</v>
      </c>
      <c r="D21" s="533">
        <v>93.7</v>
      </c>
      <c r="E21" s="533">
        <v>99.3</v>
      </c>
      <c r="F21" s="533">
        <v>116.4</v>
      </c>
      <c r="G21" s="533">
        <v>99.9</v>
      </c>
      <c r="H21" s="510">
        <v>100.5</v>
      </c>
    </row>
    <row r="22" spans="1:8" s="340" customFormat="1" ht="12" customHeight="1">
      <c r="A22" s="211"/>
      <c r="B22" s="402" t="s">
        <v>660</v>
      </c>
      <c r="C22" s="533">
        <v>98.9</v>
      </c>
      <c r="D22" s="533">
        <v>96.2</v>
      </c>
      <c r="E22" s="533">
        <v>99.5</v>
      </c>
      <c r="F22" s="533">
        <v>116.1</v>
      </c>
      <c r="G22" s="533">
        <v>95.9</v>
      </c>
      <c r="H22" s="510">
        <v>99.2</v>
      </c>
    </row>
    <row r="23" spans="1:8" s="340" customFormat="1" ht="12" customHeight="1">
      <c r="A23" s="211"/>
      <c r="B23" s="534"/>
      <c r="C23" s="533"/>
      <c r="D23" s="533"/>
      <c r="E23" s="533"/>
      <c r="F23" s="533"/>
      <c r="G23" s="533"/>
      <c r="H23" s="510"/>
    </row>
    <row r="24" spans="1:8" s="340" customFormat="1" ht="12" customHeight="1">
      <c r="A24" s="211">
        <v>2018</v>
      </c>
      <c r="B24" s="534" t="s">
        <v>212</v>
      </c>
      <c r="C24" s="533">
        <v>111.3</v>
      </c>
      <c r="D24" s="533">
        <v>120.8</v>
      </c>
      <c r="E24" s="533">
        <v>92.06490118093241</v>
      </c>
      <c r="F24" s="533">
        <v>104.6</v>
      </c>
      <c r="G24" s="533">
        <v>118.4</v>
      </c>
      <c r="H24" s="510">
        <v>130.4</v>
      </c>
    </row>
    <row r="25" spans="1:8" s="340" customFormat="1" ht="12" customHeight="1">
      <c r="A25" s="211"/>
      <c r="B25" s="534" t="s">
        <v>213</v>
      </c>
      <c r="C25" s="533">
        <v>107.3</v>
      </c>
      <c r="D25" s="533">
        <v>116.9</v>
      </c>
      <c r="E25" s="533">
        <v>103.8</v>
      </c>
      <c r="F25" s="533">
        <v>71.6</v>
      </c>
      <c r="G25" s="533">
        <v>106.9</v>
      </c>
      <c r="H25" s="510">
        <v>103.3</v>
      </c>
    </row>
    <row r="26" spans="1:8" s="340" customFormat="1" ht="12" customHeight="1">
      <c r="A26" s="211"/>
      <c r="B26" s="534" t="s">
        <v>214</v>
      </c>
      <c r="C26" s="533">
        <v>109.3</v>
      </c>
      <c r="D26" s="533">
        <v>113.8</v>
      </c>
      <c r="E26" s="533">
        <v>105.1</v>
      </c>
      <c r="F26" s="533">
        <v>88.3</v>
      </c>
      <c r="G26" s="533">
        <v>103.3</v>
      </c>
      <c r="H26" s="510">
        <v>103.5</v>
      </c>
    </row>
    <row r="27" spans="1:8" s="340" customFormat="1" ht="12" customHeight="1">
      <c r="A27" s="211"/>
      <c r="B27" s="534" t="s">
        <v>215</v>
      </c>
      <c r="C27" s="533">
        <v>111.6</v>
      </c>
      <c r="D27" s="533">
        <v>123.5</v>
      </c>
      <c r="E27" s="533">
        <v>101.4</v>
      </c>
      <c r="F27" s="533">
        <v>88.9</v>
      </c>
      <c r="G27" s="533">
        <v>106.1</v>
      </c>
      <c r="H27" s="510">
        <v>118.3</v>
      </c>
    </row>
    <row r="28" spans="1:8" s="340" customFormat="1" ht="12" customHeight="1">
      <c r="A28" s="211"/>
      <c r="B28" s="534" t="s">
        <v>216</v>
      </c>
      <c r="C28" s="533">
        <v>111.7</v>
      </c>
      <c r="D28" s="533">
        <v>128.4</v>
      </c>
      <c r="E28" s="533">
        <v>106.7</v>
      </c>
      <c r="F28" s="533">
        <v>110.9</v>
      </c>
      <c r="G28" s="533">
        <v>99</v>
      </c>
      <c r="H28" s="510">
        <v>102.9</v>
      </c>
    </row>
    <row r="29" spans="1:8" s="340" customFormat="1" ht="12" customHeight="1">
      <c r="A29" s="211"/>
      <c r="B29" s="534" t="s">
        <v>217</v>
      </c>
      <c r="C29" s="533">
        <v>105.2</v>
      </c>
      <c r="D29" s="533">
        <v>106.3</v>
      </c>
      <c r="E29" s="533">
        <v>103.7</v>
      </c>
      <c r="F29" s="533">
        <v>110</v>
      </c>
      <c r="G29" s="533">
        <v>96.6</v>
      </c>
      <c r="H29" s="510">
        <v>100.2</v>
      </c>
    </row>
    <row r="30" spans="1:8" s="340" customFormat="1" ht="12" customHeight="1">
      <c r="A30" s="211"/>
      <c r="B30" s="534" t="s">
        <v>218</v>
      </c>
      <c r="C30" s="533">
        <v>114.1</v>
      </c>
      <c r="D30" s="533">
        <v>147.6</v>
      </c>
      <c r="E30" s="533">
        <v>105.5384912711571</v>
      </c>
      <c r="F30" s="533">
        <v>126.9</v>
      </c>
      <c r="G30" s="533">
        <v>99</v>
      </c>
      <c r="H30" s="510">
        <v>109.2</v>
      </c>
    </row>
    <row r="31" spans="1:8" s="340" customFormat="1" ht="12" customHeight="1">
      <c r="A31" s="211"/>
      <c r="B31" s="534" t="s">
        <v>219</v>
      </c>
      <c r="C31" s="533">
        <v>106.5</v>
      </c>
      <c r="D31" s="533">
        <v>104.9</v>
      </c>
      <c r="E31" s="533">
        <v>105.27251886326903</v>
      </c>
      <c r="F31" s="533">
        <v>122.5</v>
      </c>
      <c r="G31" s="533">
        <v>110.2</v>
      </c>
      <c r="H31" s="510">
        <v>100.8</v>
      </c>
    </row>
    <row r="32" spans="1:8" s="340" customFormat="1" ht="12" customHeight="1">
      <c r="A32" s="211"/>
      <c r="B32" s="534" t="s">
        <v>220</v>
      </c>
      <c r="C32" s="533">
        <v>106.4</v>
      </c>
      <c r="D32" s="533">
        <v>139.4</v>
      </c>
      <c r="E32" s="533">
        <v>99.88921568157065</v>
      </c>
      <c r="F32" s="533">
        <v>105.9</v>
      </c>
      <c r="G32" s="533">
        <v>99.6</v>
      </c>
      <c r="H32" s="510">
        <v>97.5</v>
      </c>
    </row>
    <row r="33" spans="1:8" s="340" customFormat="1" ht="12" customHeight="1">
      <c r="A33" s="211"/>
      <c r="B33" s="534"/>
      <c r="C33" s="533"/>
      <c r="D33" s="533"/>
      <c r="E33" s="533"/>
      <c r="F33" s="533"/>
      <c r="G33" s="533"/>
      <c r="H33" s="510"/>
    </row>
    <row r="34" spans="1:8" s="340" customFormat="1" ht="12" customHeight="1">
      <c r="A34" s="211">
        <v>2019</v>
      </c>
      <c r="B34" s="534" t="s">
        <v>221</v>
      </c>
      <c r="C34" s="533">
        <v>98.4</v>
      </c>
      <c r="D34" s="533">
        <v>94.3</v>
      </c>
      <c r="E34" s="533">
        <v>99.5</v>
      </c>
      <c r="F34" s="533">
        <v>117.8</v>
      </c>
      <c r="G34" s="533">
        <v>134.9</v>
      </c>
      <c r="H34" s="510">
        <v>95.3</v>
      </c>
    </row>
    <row r="35" spans="1:8" s="340" customFormat="1" ht="12" customHeight="1">
      <c r="A35" s="1343"/>
      <c r="B35" s="1375" t="s">
        <v>222</v>
      </c>
      <c r="C35" s="1376">
        <v>99.7</v>
      </c>
      <c r="D35" s="533">
        <v>76.3</v>
      </c>
      <c r="E35" s="1376">
        <v>99.2</v>
      </c>
      <c r="F35" s="533">
        <v>151.1</v>
      </c>
      <c r="G35" s="1376">
        <v>144.3</v>
      </c>
      <c r="H35" s="1374">
        <v>110.7</v>
      </c>
    </row>
    <row r="36" spans="1:8" s="340" customFormat="1" ht="12" customHeight="1">
      <c r="A36" s="1343"/>
      <c r="B36" s="1375" t="s">
        <v>211</v>
      </c>
      <c r="C36" s="1376">
        <v>95.2</v>
      </c>
      <c r="D36" s="1376">
        <v>89.5</v>
      </c>
      <c r="E36" s="1376">
        <v>86.1</v>
      </c>
      <c r="F36" s="1376">
        <v>96.5</v>
      </c>
      <c r="G36" s="1376">
        <v>113.9</v>
      </c>
      <c r="H36" s="1374">
        <v>106.2</v>
      </c>
    </row>
    <row r="37" spans="1:8" s="340" customFormat="1" ht="12" customHeight="1">
      <c r="A37" s="1343"/>
      <c r="B37" s="534" t="s">
        <v>212</v>
      </c>
      <c r="C37" s="1376">
        <v>104.7</v>
      </c>
      <c r="D37" s="1376">
        <v>97.9</v>
      </c>
      <c r="E37" s="1376">
        <v>117.6</v>
      </c>
      <c r="F37" s="1376">
        <v>96.5</v>
      </c>
      <c r="G37" s="1376">
        <v>88.2</v>
      </c>
      <c r="H37" s="1374">
        <v>101.1</v>
      </c>
    </row>
    <row r="38" spans="1:8" s="340" customFormat="1" ht="12" customHeight="1">
      <c r="A38" s="1343"/>
      <c r="B38" s="534" t="s">
        <v>213</v>
      </c>
      <c r="C38" s="1376">
        <v>96.3</v>
      </c>
      <c r="D38" s="1376">
        <v>85.2</v>
      </c>
      <c r="E38" s="1376">
        <v>100.9</v>
      </c>
      <c r="F38" s="1376">
        <v>115.1</v>
      </c>
      <c r="G38" s="1376">
        <v>94</v>
      </c>
      <c r="H38" s="1374">
        <v>94.7</v>
      </c>
    </row>
    <row r="39" spans="1:8" s="340" customFormat="1" ht="12" customHeight="1">
      <c r="A39" s="1343"/>
      <c r="B39" s="534" t="s">
        <v>214</v>
      </c>
      <c r="C39" s="1376">
        <v>97.2</v>
      </c>
      <c r="D39" s="1376">
        <v>107.6</v>
      </c>
      <c r="E39" s="1376">
        <v>100.1</v>
      </c>
      <c r="F39" s="1376">
        <v>100.6</v>
      </c>
      <c r="G39" s="1376">
        <v>80.3</v>
      </c>
      <c r="H39" s="1374">
        <v>91.1</v>
      </c>
    </row>
    <row r="40" spans="1:9" s="339" customFormat="1" ht="48" customHeight="1">
      <c r="A40" s="2224" t="s">
        <v>1441</v>
      </c>
      <c r="B40" s="2224"/>
      <c r="C40" s="2224"/>
      <c r="D40" s="2224"/>
      <c r="E40" s="2224"/>
      <c r="F40" s="2224"/>
      <c r="G40" s="2224"/>
      <c r="H40" s="2224"/>
      <c r="I40" s="1054"/>
    </row>
    <row r="41" spans="1:9" ht="48" customHeight="1">
      <c r="A41" s="2218" t="s">
        <v>1442</v>
      </c>
      <c r="B41" s="2218"/>
      <c r="C41" s="2218"/>
      <c r="D41" s="2218"/>
      <c r="E41" s="2218"/>
      <c r="F41" s="2218"/>
      <c r="G41" s="2218"/>
      <c r="H41" s="2218"/>
      <c r="I41" s="30"/>
    </row>
  </sheetData>
  <mergeCells count="10">
    <mergeCell ref="A41:H41"/>
    <mergeCell ref="C5:C6"/>
    <mergeCell ref="C7:H7"/>
    <mergeCell ref="A5:B7"/>
    <mergeCell ref="A1:C1"/>
    <mergeCell ref="A2:C2"/>
    <mergeCell ref="G2:H2"/>
    <mergeCell ref="A4:G4"/>
    <mergeCell ref="A40:H40"/>
    <mergeCell ref="A3:I3"/>
  </mergeCells>
  <hyperlinks>
    <hyperlink ref="G1" location="'Spis tablic     List of tables'!A85" display="Powrót do spisu tablic"/>
    <hyperlink ref="G2:H2" location="'Spis tablic     List of tables'!A8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96"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topLeftCell="A1">
      <selection activeCell="P24" sqref="P24"/>
    </sheetView>
  </sheetViews>
  <sheetFormatPr defaultColWidth="8.796875" defaultRowHeight="14.25"/>
  <cols>
    <col min="3" max="8" width="10.59765625" style="0" customWidth="1"/>
    <col min="9" max="9" width="10.59765625" style="420" customWidth="1"/>
  </cols>
  <sheetData>
    <row r="1" spans="1:12" ht="14.25">
      <c r="A1" s="1014" t="s">
        <v>1214</v>
      </c>
      <c r="B1" s="1014"/>
      <c r="C1" s="1014"/>
      <c r="D1" s="1014"/>
      <c r="E1" s="1014"/>
      <c r="F1" s="1014"/>
      <c r="G1" s="997"/>
      <c r="H1" s="997"/>
      <c r="I1" s="528"/>
      <c r="J1" s="741" t="s">
        <v>494</v>
      </c>
      <c r="K1" s="49"/>
      <c r="L1" s="420"/>
    </row>
    <row r="2" spans="1:12" ht="14.25">
      <c r="A2" s="2225" t="s">
        <v>837</v>
      </c>
      <c r="B2" s="2225"/>
      <c r="C2" s="2225"/>
      <c r="D2" s="2225"/>
      <c r="E2" s="2225"/>
      <c r="F2" s="2225"/>
      <c r="G2" s="1850"/>
      <c r="H2" s="1850"/>
      <c r="I2" s="1850"/>
      <c r="J2" s="193" t="s">
        <v>495</v>
      </c>
      <c r="K2" s="800"/>
      <c r="L2" s="420"/>
    </row>
    <row r="3" spans="1:9" ht="9.95" customHeight="1">
      <c r="A3" s="1836" t="s">
        <v>831</v>
      </c>
      <c r="B3" s="1837"/>
      <c r="C3" s="1836" t="s">
        <v>719</v>
      </c>
      <c r="D3" s="531"/>
      <c r="E3" s="531"/>
      <c r="F3" s="531"/>
      <c r="G3" s="531"/>
      <c r="H3" s="532"/>
      <c r="I3" s="511"/>
    </row>
    <row r="4" spans="1:9" ht="133.5" customHeight="1">
      <c r="A4" s="1824"/>
      <c r="B4" s="2168"/>
      <c r="C4" s="2219"/>
      <c r="D4" s="1005" t="s">
        <v>838</v>
      </c>
      <c r="E4" s="1005" t="s">
        <v>839</v>
      </c>
      <c r="F4" s="487" t="s">
        <v>840</v>
      </c>
      <c r="G4" s="487" t="s">
        <v>1440</v>
      </c>
      <c r="H4" s="1005" t="s">
        <v>835</v>
      </c>
      <c r="I4" s="527"/>
    </row>
    <row r="5" spans="1:9" ht="20.25" customHeight="1">
      <c r="A5" s="2220"/>
      <c r="B5" s="2221"/>
      <c r="C5" s="1848" t="s">
        <v>841</v>
      </c>
      <c r="D5" s="1848"/>
      <c r="E5" s="1848"/>
      <c r="F5" s="1848"/>
      <c r="G5" s="1848"/>
      <c r="H5" s="1848"/>
      <c r="I5" s="527"/>
    </row>
    <row r="6" spans="1:12" s="807" customFormat="1" ht="12.75" customHeight="1">
      <c r="A6" s="535">
        <v>2018</v>
      </c>
      <c r="B6" s="534" t="s">
        <v>212</v>
      </c>
      <c r="C6" s="536">
        <v>93.4</v>
      </c>
      <c r="D6" s="536">
        <v>77.9</v>
      </c>
      <c r="E6" s="536">
        <v>80.19183753961823</v>
      </c>
      <c r="F6" s="536">
        <v>109.2</v>
      </c>
      <c r="G6" s="536">
        <v>124.9</v>
      </c>
      <c r="H6" s="537">
        <v>108.7</v>
      </c>
      <c r="I6" s="409"/>
      <c r="K6" s="341"/>
      <c r="L6" s="341"/>
    </row>
    <row r="7" spans="1:12" s="807" customFormat="1" ht="12.75" customHeight="1">
      <c r="A7" s="538"/>
      <c r="B7" s="534" t="s">
        <v>213</v>
      </c>
      <c r="C7" s="536">
        <v>104.3</v>
      </c>
      <c r="D7" s="536">
        <v>104.8</v>
      </c>
      <c r="E7" s="536">
        <v>110.1</v>
      </c>
      <c r="F7" s="536">
        <v>83.4</v>
      </c>
      <c r="G7" s="536">
        <v>85.5</v>
      </c>
      <c r="H7" s="537">
        <v>102.2</v>
      </c>
      <c r="I7" s="409"/>
      <c r="K7" s="341"/>
      <c r="L7" s="341"/>
    </row>
    <row r="8" spans="1:12" s="807" customFormat="1" ht="12.75" customHeight="1">
      <c r="A8" s="538"/>
      <c r="B8" s="534" t="s">
        <v>214</v>
      </c>
      <c r="C8" s="536">
        <v>103.3</v>
      </c>
      <c r="D8" s="536">
        <v>118.5</v>
      </c>
      <c r="E8" s="536">
        <v>101.9</v>
      </c>
      <c r="F8" s="536">
        <v>108</v>
      </c>
      <c r="G8" s="536">
        <v>103</v>
      </c>
      <c r="H8" s="537">
        <v>96.2</v>
      </c>
      <c r="I8" s="409"/>
      <c r="K8" s="341"/>
      <c r="L8" s="341"/>
    </row>
    <row r="9" spans="1:12" s="861" customFormat="1" ht="12.75" customHeight="1">
      <c r="A9" s="538"/>
      <c r="B9" s="534" t="s">
        <v>215</v>
      </c>
      <c r="C9" s="536">
        <v>98.2</v>
      </c>
      <c r="D9" s="536">
        <v>76.1</v>
      </c>
      <c r="E9" s="539">
        <v>98.5</v>
      </c>
      <c r="F9" s="536">
        <v>129.9</v>
      </c>
      <c r="G9" s="536">
        <v>101.8</v>
      </c>
      <c r="H9" s="537">
        <v>105.2</v>
      </c>
      <c r="I9" s="409"/>
      <c r="K9" s="341"/>
      <c r="L9" s="341"/>
    </row>
    <row r="10" spans="1:12" s="861" customFormat="1" ht="12.75" customHeight="1">
      <c r="A10" s="538"/>
      <c r="B10" s="534" t="s">
        <v>216</v>
      </c>
      <c r="C10" s="536">
        <v>100.7</v>
      </c>
      <c r="D10" s="536">
        <v>101.9</v>
      </c>
      <c r="E10" s="539">
        <v>104.3</v>
      </c>
      <c r="F10" s="536">
        <v>95.3</v>
      </c>
      <c r="G10" s="536">
        <v>96.8</v>
      </c>
      <c r="H10" s="537">
        <v>90.9</v>
      </c>
      <c r="I10" s="409"/>
      <c r="K10" s="341"/>
      <c r="L10" s="341"/>
    </row>
    <row r="11" spans="1:12" s="861" customFormat="1" ht="12.75" customHeight="1">
      <c r="A11" s="538"/>
      <c r="B11" s="534" t="s">
        <v>217</v>
      </c>
      <c r="C11" s="536">
        <v>96</v>
      </c>
      <c r="D11" s="536">
        <v>89.4</v>
      </c>
      <c r="E11" s="536">
        <v>103.6</v>
      </c>
      <c r="F11" s="536">
        <v>91.4</v>
      </c>
      <c r="G11" s="536">
        <v>96.3</v>
      </c>
      <c r="H11" s="537">
        <v>104.7</v>
      </c>
      <c r="I11" s="409"/>
      <c r="K11" s="341"/>
      <c r="L11" s="341"/>
    </row>
    <row r="12" spans="1:12" s="884" customFormat="1" ht="12.75" customHeight="1">
      <c r="A12" s="538"/>
      <c r="B12" s="534" t="s">
        <v>218</v>
      </c>
      <c r="C12" s="536">
        <v>108.4</v>
      </c>
      <c r="D12" s="536">
        <v>146.8</v>
      </c>
      <c r="E12" s="539">
        <v>105.1921440123715</v>
      </c>
      <c r="F12" s="536">
        <v>115</v>
      </c>
      <c r="G12" s="536">
        <v>91.3</v>
      </c>
      <c r="H12" s="537">
        <v>102.4</v>
      </c>
      <c r="I12" s="409"/>
      <c r="K12" s="341"/>
      <c r="L12" s="341"/>
    </row>
    <row r="13" spans="1:12" s="884" customFormat="1" ht="12.75" customHeight="1">
      <c r="A13" s="538"/>
      <c r="B13" s="534" t="s">
        <v>219</v>
      </c>
      <c r="C13" s="536">
        <v>92.7</v>
      </c>
      <c r="D13" s="536">
        <v>112.3</v>
      </c>
      <c r="E13" s="539">
        <v>90.0891220302087</v>
      </c>
      <c r="F13" s="536">
        <v>80.8</v>
      </c>
      <c r="G13" s="536">
        <v>101.7</v>
      </c>
      <c r="H13" s="537">
        <v>88.2</v>
      </c>
      <c r="I13" s="409"/>
      <c r="K13" s="341"/>
      <c r="L13" s="341"/>
    </row>
    <row r="14" spans="1:12" s="884" customFormat="1" ht="12.75" customHeight="1">
      <c r="A14" s="538"/>
      <c r="B14" s="534" t="s">
        <v>220</v>
      </c>
      <c r="C14" s="536">
        <v>103.4</v>
      </c>
      <c r="D14" s="536">
        <v>93.4</v>
      </c>
      <c r="E14" s="536">
        <v>118.87174895983273</v>
      </c>
      <c r="F14" s="536">
        <v>104.2</v>
      </c>
      <c r="G14" s="536">
        <v>104.1</v>
      </c>
      <c r="H14" s="537">
        <v>96.8</v>
      </c>
      <c r="I14" s="409"/>
      <c r="K14" s="341"/>
      <c r="L14" s="341"/>
    </row>
    <row r="15" spans="1:12" s="981" customFormat="1" ht="12.75" customHeight="1">
      <c r="A15" s="538"/>
      <c r="B15" s="534"/>
      <c r="C15" s="536"/>
      <c r="D15" s="536"/>
      <c r="E15" s="536"/>
      <c r="F15" s="536"/>
      <c r="G15" s="536"/>
      <c r="H15" s="537"/>
      <c r="I15" s="409"/>
      <c r="K15" s="341"/>
      <c r="L15" s="341"/>
    </row>
    <row r="16" spans="1:12" s="981" customFormat="1" ht="12.75" customHeight="1">
      <c r="A16" s="535">
        <v>2019</v>
      </c>
      <c r="B16" s="534" t="s">
        <v>221</v>
      </c>
      <c r="C16" s="536">
        <v>84.1</v>
      </c>
      <c r="D16" s="536">
        <v>72.8</v>
      </c>
      <c r="E16" s="536">
        <v>80.9</v>
      </c>
      <c r="F16" s="536">
        <v>71.2</v>
      </c>
      <c r="G16" s="536">
        <v>102.4</v>
      </c>
      <c r="H16" s="537">
        <v>79.9</v>
      </c>
      <c r="I16" s="409"/>
      <c r="K16" s="341"/>
      <c r="L16" s="341"/>
    </row>
    <row r="17" spans="1:12" s="981" customFormat="1" ht="12.75" customHeight="1">
      <c r="A17" s="538"/>
      <c r="B17" s="534" t="s">
        <v>222</v>
      </c>
      <c r="C17" s="536">
        <v>102.9</v>
      </c>
      <c r="D17" s="536">
        <v>106.6</v>
      </c>
      <c r="E17" s="536">
        <v>98.7</v>
      </c>
      <c r="F17" s="536">
        <v>105.9</v>
      </c>
      <c r="G17" s="536">
        <v>92.1</v>
      </c>
      <c r="H17" s="537">
        <v>120.5</v>
      </c>
      <c r="I17" s="409"/>
      <c r="K17" s="341"/>
      <c r="L17" s="341"/>
    </row>
    <row r="18" spans="1:12" s="981" customFormat="1" ht="12.75" customHeight="1">
      <c r="A18" s="1378"/>
      <c r="B18" s="1375" t="s">
        <v>211</v>
      </c>
      <c r="C18" s="536">
        <v>110.6</v>
      </c>
      <c r="D18" s="1377">
        <v>111.8</v>
      </c>
      <c r="E18" s="1377">
        <v>109.9</v>
      </c>
      <c r="F18" s="1377">
        <v>104.8</v>
      </c>
      <c r="G18" s="1377">
        <v>119.6</v>
      </c>
      <c r="H18" s="409">
        <v>117.9</v>
      </c>
      <c r="I18" s="409"/>
      <c r="K18" s="341"/>
      <c r="L18" s="341"/>
    </row>
    <row r="19" spans="1:12" s="1296" customFormat="1" ht="12.75" customHeight="1">
      <c r="A19" s="1378"/>
      <c r="B19" s="1375" t="s">
        <v>212</v>
      </c>
      <c r="C19" s="1377">
        <v>102.7</v>
      </c>
      <c r="D19" s="1377">
        <v>85.2</v>
      </c>
      <c r="E19" s="1377">
        <v>109.5</v>
      </c>
      <c r="F19" s="1377">
        <v>109.2</v>
      </c>
      <c r="G19" s="1377">
        <v>96.7</v>
      </c>
      <c r="H19" s="409">
        <v>103.5</v>
      </c>
      <c r="I19" s="409"/>
      <c r="K19" s="341"/>
      <c r="L19" s="341"/>
    </row>
    <row r="20" spans="1:12" s="1296" customFormat="1" ht="12.75" customHeight="1">
      <c r="A20" s="1378"/>
      <c r="B20" s="1375" t="s">
        <v>213</v>
      </c>
      <c r="C20" s="1377">
        <v>96</v>
      </c>
      <c r="D20" s="1377">
        <v>91.3</v>
      </c>
      <c r="E20" s="1377">
        <v>99.5</v>
      </c>
      <c r="F20" s="1377">
        <v>98.7</v>
      </c>
      <c r="G20" s="1377">
        <v>91.1</v>
      </c>
      <c r="H20" s="409">
        <v>95.8</v>
      </c>
      <c r="I20" s="409"/>
      <c r="K20" s="341"/>
      <c r="L20" s="341"/>
    </row>
    <row r="21" spans="1:12" s="1296" customFormat="1" ht="12.75" customHeight="1">
      <c r="A21" s="1378"/>
      <c r="B21" s="1375" t="s">
        <v>214</v>
      </c>
      <c r="C21" s="1377">
        <v>104.2</v>
      </c>
      <c r="D21" s="1377">
        <v>149.7</v>
      </c>
      <c r="E21" s="1377">
        <v>101</v>
      </c>
      <c r="F21" s="1377">
        <v>94.4</v>
      </c>
      <c r="G21" s="1377">
        <v>88</v>
      </c>
      <c r="H21" s="409">
        <v>92.5</v>
      </c>
      <c r="I21" s="409"/>
      <c r="K21" s="341"/>
      <c r="L21" s="341"/>
    </row>
    <row r="22" spans="1:12" ht="48" customHeight="1">
      <c r="A22" s="2226" t="s">
        <v>1443</v>
      </c>
      <c r="B22" s="2226"/>
      <c r="C22" s="2226"/>
      <c r="D22" s="2226"/>
      <c r="E22" s="2226"/>
      <c r="F22" s="2226"/>
      <c r="G22" s="2226"/>
      <c r="H22" s="2226"/>
      <c r="I22" s="530"/>
      <c r="K22" s="267"/>
      <c r="L22" s="267"/>
    </row>
    <row r="23" spans="1:12" ht="48" customHeight="1">
      <c r="A23" s="2218" t="s">
        <v>1444</v>
      </c>
      <c r="B23" s="2218"/>
      <c r="C23" s="2218"/>
      <c r="D23" s="2218"/>
      <c r="E23" s="2218"/>
      <c r="F23" s="2218"/>
      <c r="G23" s="2218"/>
      <c r="H23" s="2218"/>
      <c r="I23" s="529"/>
      <c r="K23" s="267"/>
      <c r="L23" s="267"/>
    </row>
    <row r="24" spans="11:12" ht="14.25">
      <c r="K24" s="267"/>
      <c r="L24" s="267"/>
    </row>
    <row r="25" spans="11:12" ht="14.25">
      <c r="K25" s="267"/>
      <c r="L25" s="267"/>
    </row>
    <row r="26" spans="11:12" ht="14.25">
      <c r="K26" s="267"/>
      <c r="L26" s="267"/>
    </row>
    <row r="27" spans="11:12" ht="14.25">
      <c r="K27" s="267"/>
      <c r="L27" s="267"/>
    </row>
  </sheetData>
  <mergeCells count="6">
    <mergeCell ref="A2:I2"/>
    <mergeCell ref="A23:H23"/>
    <mergeCell ref="A3:B5"/>
    <mergeCell ref="C3:C4"/>
    <mergeCell ref="C5:H5"/>
    <mergeCell ref="A22:H22"/>
  </mergeCells>
  <hyperlinks>
    <hyperlink ref="J1" location="'Spis tablic     List of tables'!A87" display="Powrót do spisu tablic"/>
    <hyperlink ref="J2" location="'Spis tablic     List of tables'!A87"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showGridLines="0" workbookViewId="0" topLeftCell="A10">
      <selection activeCell="P24" sqref="P24"/>
    </sheetView>
  </sheetViews>
  <sheetFormatPr defaultColWidth="9" defaultRowHeight="14.25"/>
  <cols>
    <col min="1" max="1" width="9.59765625" style="19" customWidth="1"/>
    <col min="2" max="10" width="11.59765625" style="19" customWidth="1"/>
    <col min="11" max="16384" width="9" style="19" customWidth="1"/>
  </cols>
  <sheetData>
    <row r="1" spans="1:10" s="51" customFormat="1" ht="14.85" customHeight="1">
      <c r="A1" s="2184" t="s">
        <v>262</v>
      </c>
      <c r="B1" s="2184"/>
      <c r="H1" s="2173" t="s">
        <v>494</v>
      </c>
      <c r="I1" s="2173"/>
      <c r="J1" s="2173"/>
    </row>
    <row r="2" spans="1:10" s="51" customFormat="1" ht="14.85" customHeight="1">
      <c r="A2" s="2187" t="s">
        <v>262</v>
      </c>
      <c r="B2" s="2187"/>
      <c r="H2" s="2234" t="s">
        <v>495</v>
      </c>
      <c r="I2" s="2234"/>
      <c r="J2" s="2234"/>
    </row>
    <row r="3" spans="1:10" ht="14.85" customHeight="1">
      <c r="A3" s="2232" t="s">
        <v>1608</v>
      </c>
      <c r="B3" s="2232"/>
      <c r="C3" s="2232"/>
      <c r="D3" s="2232"/>
      <c r="E3" s="2232"/>
      <c r="F3" s="2232"/>
      <c r="G3" s="2232"/>
      <c r="H3" s="2232"/>
      <c r="I3" s="2232"/>
      <c r="J3" s="2232"/>
    </row>
    <row r="4" spans="1:10" ht="14.85" customHeight="1">
      <c r="A4" s="2233" t="s">
        <v>1074</v>
      </c>
      <c r="B4" s="2233"/>
      <c r="C4" s="2233"/>
      <c r="D4" s="2233"/>
      <c r="E4" s="2233"/>
      <c r="F4" s="2233"/>
      <c r="G4" s="2233"/>
      <c r="H4" s="2233"/>
      <c r="I4" s="2233"/>
      <c r="J4" s="2233"/>
    </row>
    <row r="5" spans="1:10" s="28" customFormat="1" ht="30" customHeight="1">
      <c r="A5" s="1822" t="s">
        <v>1075</v>
      </c>
      <c r="B5" s="2229"/>
      <c r="C5" s="1828" t="s">
        <v>1076</v>
      </c>
      <c r="D5" s="142"/>
      <c r="E5" s="1828" t="s">
        <v>1077</v>
      </c>
      <c r="F5" s="142"/>
      <c r="G5" s="1862" t="s">
        <v>1078</v>
      </c>
      <c r="H5" s="1828" t="s">
        <v>1609</v>
      </c>
      <c r="I5" s="142"/>
      <c r="J5" s="1828" t="s">
        <v>1610</v>
      </c>
    </row>
    <row r="6" spans="1:10" s="28" customFormat="1" ht="81.95" customHeight="1">
      <c r="A6" s="2230"/>
      <c r="B6" s="2231"/>
      <c r="C6" s="2102"/>
      <c r="D6" s="47" t="s">
        <v>1079</v>
      </c>
      <c r="E6" s="2102"/>
      <c r="F6" s="47" t="s">
        <v>1080</v>
      </c>
      <c r="G6" s="1829"/>
      <c r="H6" s="2102"/>
      <c r="I6" s="1146" t="s">
        <v>1081</v>
      </c>
      <c r="J6" s="1856"/>
    </row>
    <row r="7" spans="1:10" s="28" customFormat="1" ht="30" customHeight="1">
      <c r="A7" s="1822" t="s">
        <v>1082</v>
      </c>
      <c r="B7" s="1822"/>
      <c r="C7" s="1822"/>
      <c r="D7" s="1822"/>
      <c r="E7" s="1822"/>
      <c r="F7" s="1822"/>
      <c r="G7" s="1822"/>
      <c r="H7" s="1822"/>
      <c r="I7" s="1822"/>
      <c r="J7" s="1822"/>
    </row>
    <row r="8" spans="1:10" s="28" customFormat="1" ht="12.75" customHeight="1">
      <c r="A8" s="633">
        <v>2017</v>
      </c>
      <c r="B8" s="98" t="s">
        <v>280</v>
      </c>
      <c r="C8" s="117">
        <v>580281</v>
      </c>
      <c r="D8" s="117">
        <v>34716</v>
      </c>
      <c r="E8" s="117">
        <v>1674397</v>
      </c>
      <c r="F8" s="117">
        <v>81883</v>
      </c>
      <c r="G8" s="171">
        <v>32.9</v>
      </c>
      <c r="H8" s="117">
        <v>569612</v>
      </c>
      <c r="I8" s="117">
        <v>46948</v>
      </c>
      <c r="J8" s="112">
        <v>36.8</v>
      </c>
    </row>
    <row r="9" spans="1:10" s="28" customFormat="1" ht="12.75" customHeight="1">
      <c r="A9" s="105">
        <v>2018</v>
      </c>
      <c r="B9" s="98" t="s">
        <v>280</v>
      </c>
      <c r="C9" s="117">
        <v>624099</v>
      </c>
      <c r="D9" s="117">
        <v>36984</v>
      </c>
      <c r="E9" s="117">
        <v>1796855</v>
      </c>
      <c r="F9" s="117">
        <v>105595</v>
      </c>
      <c r="G9" s="171">
        <v>33.7</v>
      </c>
      <c r="H9" s="117">
        <v>619599</v>
      </c>
      <c r="I9" s="117">
        <v>54995</v>
      </c>
      <c r="J9" s="112">
        <v>39.8</v>
      </c>
    </row>
    <row r="10" spans="1:10" s="28" customFormat="1" ht="12.75" customHeight="1">
      <c r="A10" s="105"/>
      <c r="B10" s="104" t="s">
        <v>512</v>
      </c>
      <c r="C10" s="95">
        <v>107.55116917493422</v>
      </c>
      <c r="D10" s="95">
        <v>106.53301071552022</v>
      </c>
      <c r="E10" s="95">
        <v>107.3135582541058</v>
      </c>
      <c r="F10" s="95">
        <v>128.95839185178852</v>
      </c>
      <c r="G10" s="935" t="s">
        <v>447</v>
      </c>
      <c r="H10" s="95">
        <v>108.77562270457786</v>
      </c>
      <c r="I10" s="95">
        <v>117.14024026582601</v>
      </c>
      <c r="J10" s="547" t="s">
        <v>447</v>
      </c>
    </row>
    <row r="11" spans="1:10" s="28" customFormat="1" ht="12.75" customHeight="1">
      <c r="A11" s="105"/>
      <c r="B11" s="98"/>
      <c r="C11" s="117"/>
      <c r="D11" s="117"/>
      <c r="E11" s="117"/>
      <c r="F11" s="117"/>
      <c r="G11" s="107"/>
      <c r="H11" s="117"/>
      <c r="I11" s="117"/>
      <c r="J11" s="108"/>
    </row>
    <row r="12" spans="1:10" s="28" customFormat="1" ht="12.75" customHeight="1">
      <c r="A12" s="105">
        <v>2018</v>
      </c>
      <c r="B12" s="98" t="s">
        <v>282</v>
      </c>
      <c r="C12" s="117">
        <v>111868</v>
      </c>
      <c r="D12" s="117">
        <v>6195</v>
      </c>
      <c r="E12" s="117">
        <v>346281</v>
      </c>
      <c r="F12" s="117">
        <v>15755</v>
      </c>
      <c r="G12" s="107">
        <v>30.1</v>
      </c>
      <c r="H12" s="117">
        <v>120726</v>
      </c>
      <c r="I12" s="186">
        <v>9464</v>
      </c>
      <c r="J12" s="108">
        <v>32.5</v>
      </c>
    </row>
    <row r="13" spans="1:10" s="28" customFormat="1" ht="12.75" customHeight="1">
      <c r="A13" s="105"/>
      <c r="B13" s="98" t="s">
        <v>283</v>
      </c>
      <c r="C13" s="117">
        <v>178667</v>
      </c>
      <c r="D13" s="117">
        <v>9334</v>
      </c>
      <c r="E13" s="117">
        <v>474482</v>
      </c>
      <c r="F13" s="117">
        <v>24208</v>
      </c>
      <c r="G13" s="107">
        <v>37.8</v>
      </c>
      <c r="H13" s="117">
        <v>167975</v>
      </c>
      <c r="I13" s="186">
        <v>12982</v>
      </c>
      <c r="J13" s="108">
        <v>43.2</v>
      </c>
    </row>
    <row r="14" spans="1:10" s="28" customFormat="1" ht="12.75" customHeight="1">
      <c r="A14" s="863"/>
      <c r="B14" s="405" t="s">
        <v>284</v>
      </c>
      <c r="C14" s="422">
        <v>194829</v>
      </c>
      <c r="D14" s="422">
        <v>12689</v>
      </c>
      <c r="E14" s="422">
        <v>580466</v>
      </c>
      <c r="F14" s="422">
        <v>41721</v>
      </c>
      <c r="G14" s="370">
        <v>37.2</v>
      </c>
      <c r="H14" s="422">
        <v>189789</v>
      </c>
      <c r="I14" s="474">
        <v>21295</v>
      </c>
      <c r="J14" s="371">
        <v>47.2</v>
      </c>
    </row>
    <row r="15" spans="1:10" s="28" customFormat="1" ht="12.75" customHeight="1">
      <c r="A15" s="633"/>
      <c r="B15" s="98" t="s">
        <v>281</v>
      </c>
      <c r="C15" s="117">
        <v>138735</v>
      </c>
      <c r="D15" s="117">
        <v>8766</v>
      </c>
      <c r="E15" s="117">
        <v>395626</v>
      </c>
      <c r="F15" s="117">
        <v>23911</v>
      </c>
      <c r="G15" s="107">
        <v>29</v>
      </c>
      <c r="H15" s="117">
        <v>141109</v>
      </c>
      <c r="I15" s="186">
        <v>11254</v>
      </c>
      <c r="J15" s="108">
        <v>35.7</v>
      </c>
    </row>
    <row r="16" spans="1:10" s="28" customFormat="1" ht="12.75" customHeight="1">
      <c r="A16" s="105"/>
      <c r="B16" s="98"/>
      <c r="C16" s="117"/>
      <c r="D16" s="117"/>
      <c r="E16" s="117"/>
      <c r="F16" s="117"/>
      <c r="G16" s="107"/>
      <c r="H16" s="117"/>
      <c r="I16" s="186"/>
      <c r="J16" s="108"/>
    </row>
    <row r="17" spans="1:10" s="28" customFormat="1" ht="12.75" customHeight="1">
      <c r="A17" s="105">
        <v>2019</v>
      </c>
      <c r="B17" s="98" t="s">
        <v>282</v>
      </c>
      <c r="C17" s="117">
        <v>129196</v>
      </c>
      <c r="D17" s="117">
        <v>8817</v>
      </c>
      <c r="E17" s="117">
        <v>404248</v>
      </c>
      <c r="F17" s="117">
        <v>23650</v>
      </c>
      <c r="G17" s="107">
        <v>30.4</v>
      </c>
      <c r="H17" s="117">
        <v>147816</v>
      </c>
      <c r="I17" s="186">
        <v>12696</v>
      </c>
      <c r="J17" s="108">
        <v>37.6</v>
      </c>
    </row>
    <row r="18" spans="1:10" s="28" customFormat="1" ht="12.75" customHeight="1">
      <c r="A18" s="1343"/>
      <c r="B18" s="98" t="s">
        <v>283</v>
      </c>
      <c r="C18" s="422">
        <v>184626</v>
      </c>
      <c r="D18" s="422">
        <v>10177</v>
      </c>
      <c r="E18" s="422">
        <v>505479</v>
      </c>
      <c r="F18" s="422">
        <v>33931</v>
      </c>
      <c r="G18" s="370">
        <v>35.4</v>
      </c>
      <c r="H18" s="422">
        <v>176592</v>
      </c>
      <c r="I18" s="474">
        <v>15938</v>
      </c>
      <c r="J18" s="371">
        <v>43.8</v>
      </c>
    </row>
    <row r="19" spans="1:10" s="28" customFormat="1" ht="12.75" customHeight="1">
      <c r="A19" s="105"/>
      <c r="B19" s="104" t="s">
        <v>512</v>
      </c>
      <c r="C19" s="935">
        <v>103.33525497153923</v>
      </c>
      <c r="D19" s="935">
        <v>109.0314977501607</v>
      </c>
      <c r="E19" s="935">
        <v>106.53280841001344</v>
      </c>
      <c r="F19" s="935">
        <v>140.16440846001322</v>
      </c>
      <c r="G19" s="935" t="s">
        <v>447</v>
      </c>
      <c r="H19" s="935">
        <v>105.12993004911445</v>
      </c>
      <c r="I19" s="935">
        <v>122.76998921583731</v>
      </c>
      <c r="J19" s="178" t="s">
        <v>447</v>
      </c>
    </row>
    <row r="20" spans="1:10" s="28" customFormat="1" ht="30" customHeight="1">
      <c r="A20" s="1824" t="s">
        <v>1083</v>
      </c>
      <c r="B20" s="1824"/>
      <c r="C20" s="1824"/>
      <c r="D20" s="1824"/>
      <c r="E20" s="1824"/>
      <c r="F20" s="1824"/>
      <c r="G20" s="1824"/>
      <c r="H20" s="1824"/>
      <c r="I20" s="1824"/>
      <c r="J20" s="1824"/>
    </row>
    <row r="21" spans="1:10" s="28" customFormat="1" ht="12.75" customHeight="1">
      <c r="A21" s="633">
        <v>2017</v>
      </c>
      <c r="B21" s="98" t="s">
        <v>280</v>
      </c>
      <c r="C21" s="117">
        <v>470257</v>
      </c>
      <c r="D21" s="117">
        <v>30316</v>
      </c>
      <c r="E21" s="117">
        <v>920727</v>
      </c>
      <c r="F21" s="117">
        <v>65065</v>
      </c>
      <c r="G21" s="111">
        <v>29.5</v>
      </c>
      <c r="H21" s="117">
        <v>569612</v>
      </c>
      <c r="I21" s="117">
        <v>46948</v>
      </c>
      <c r="J21" s="112">
        <v>36.8</v>
      </c>
    </row>
    <row r="22" spans="1:10" s="28" customFormat="1" ht="12.75" customHeight="1">
      <c r="A22" s="105">
        <v>2018</v>
      </c>
      <c r="B22" s="98" t="s">
        <v>280</v>
      </c>
      <c r="C22" s="117">
        <v>500163</v>
      </c>
      <c r="D22" s="117">
        <v>31643</v>
      </c>
      <c r="E22" s="117">
        <v>990280</v>
      </c>
      <c r="F22" s="117">
        <v>74420</v>
      </c>
      <c r="G22" s="171">
        <v>31.7</v>
      </c>
      <c r="H22" s="117">
        <v>619599</v>
      </c>
      <c r="I22" s="117">
        <v>54995</v>
      </c>
      <c r="J22" s="112">
        <v>39.8</v>
      </c>
    </row>
    <row r="23" spans="1:10" s="28" customFormat="1" ht="12.75" customHeight="1">
      <c r="A23" s="105"/>
      <c r="B23" s="104" t="s">
        <v>512</v>
      </c>
      <c r="C23" s="95">
        <v>106.3595012939733</v>
      </c>
      <c r="D23" s="95">
        <v>104.37722654703788</v>
      </c>
      <c r="E23" s="95">
        <v>107.55413928341409</v>
      </c>
      <c r="F23" s="95">
        <v>114.37792976254515</v>
      </c>
      <c r="G23" s="935" t="s">
        <v>447</v>
      </c>
      <c r="H23" s="95">
        <v>108.77562270457786</v>
      </c>
      <c r="I23" s="95">
        <v>117.14024026582601</v>
      </c>
      <c r="J23" s="547" t="s">
        <v>447</v>
      </c>
    </row>
    <row r="24" spans="1:10" s="28" customFormat="1" ht="12.75" customHeight="1">
      <c r="A24" s="105"/>
      <c r="B24" s="98"/>
      <c r="C24" s="117"/>
      <c r="D24" s="117"/>
      <c r="E24" s="117"/>
      <c r="F24" s="117"/>
      <c r="G24" s="107"/>
      <c r="H24" s="117"/>
      <c r="I24" s="117"/>
      <c r="J24" s="108"/>
    </row>
    <row r="25" spans="1:10" s="28" customFormat="1" ht="12.75" customHeight="1">
      <c r="A25" s="105">
        <v>2018</v>
      </c>
      <c r="B25" s="98" t="s">
        <v>282</v>
      </c>
      <c r="C25" s="117">
        <v>94276</v>
      </c>
      <c r="D25" s="117">
        <v>5707</v>
      </c>
      <c r="E25" s="117">
        <v>187402</v>
      </c>
      <c r="F25" s="117">
        <v>11920</v>
      </c>
      <c r="G25" s="107">
        <v>25.8</v>
      </c>
      <c r="H25" s="117">
        <v>120726</v>
      </c>
      <c r="I25" s="186">
        <v>9464</v>
      </c>
      <c r="J25" s="108">
        <v>32.5</v>
      </c>
    </row>
    <row r="26" spans="1:10" s="28" customFormat="1" ht="12.75" customHeight="1">
      <c r="A26" s="105"/>
      <c r="B26" s="98" t="s">
        <v>283</v>
      </c>
      <c r="C26" s="117">
        <v>138064</v>
      </c>
      <c r="D26" s="117">
        <v>7919</v>
      </c>
      <c r="E26" s="117">
        <v>266014</v>
      </c>
      <c r="F26" s="117">
        <v>17310</v>
      </c>
      <c r="G26" s="107">
        <v>34.8</v>
      </c>
      <c r="H26" s="117">
        <v>167975</v>
      </c>
      <c r="I26" s="186">
        <v>12982</v>
      </c>
      <c r="J26" s="108">
        <v>43.2</v>
      </c>
    </row>
    <row r="27" spans="1:10" s="28" customFormat="1" ht="12.75" customHeight="1">
      <c r="A27" s="105"/>
      <c r="B27" s="405" t="s">
        <v>284</v>
      </c>
      <c r="C27" s="117">
        <v>150654</v>
      </c>
      <c r="D27" s="117">
        <v>10126</v>
      </c>
      <c r="E27" s="117">
        <v>316519</v>
      </c>
      <c r="F27" s="117">
        <v>29966</v>
      </c>
      <c r="G27" s="107">
        <v>38.4</v>
      </c>
      <c r="H27" s="117">
        <v>189789</v>
      </c>
      <c r="I27" s="186">
        <v>21295</v>
      </c>
      <c r="J27" s="108">
        <v>47.2</v>
      </c>
    </row>
    <row r="28" spans="1:10" s="28" customFormat="1" ht="12.75" customHeight="1">
      <c r="A28" s="633"/>
      <c r="B28" s="98" t="s">
        <v>281</v>
      </c>
      <c r="C28" s="117">
        <v>117169</v>
      </c>
      <c r="D28" s="117">
        <v>7891</v>
      </c>
      <c r="E28" s="117">
        <v>220345</v>
      </c>
      <c r="F28" s="117">
        <v>15224</v>
      </c>
      <c r="G28" s="107">
        <v>27.2</v>
      </c>
      <c r="H28" s="117">
        <v>141109</v>
      </c>
      <c r="I28" s="186">
        <v>11254</v>
      </c>
      <c r="J28" s="108">
        <v>35.7</v>
      </c>
    </row>
    <row r="29" spans="1:10" s="28" customFormat="1" ht="12.75" customHeight="1">
      <c r="A29" s="105"/>
      <c r="B29" s="98"/>
      <c r="C29" s="117"/>
      <c r="D29" s="117"/>
      <c r="E29" s="117"/>
      <c r="F29" s="117"/>
      <c r="G29" s="107"/>
      <c r="H29" s="117"/>
      <c r="I29" s="186"/>
      <c r="J29" s="108"/>
    </row>
    <row r="30" spans="1:10" s="28" customFormat="1" ht="12.75" customHeight="1">
      <c r="A30" s="105">
        <v>2019</v>
      </c>
      <c r="B30" s="98" t="s">
        <v>282</v>
      </c>
      <c r="C30" s="117">
        <v>110121</v>
      </c>
      <c r="D30" s="117">
        <v>8104</v>
      </c>
      <c r="E30" s="117">
        <v>230141</v>
      </c>
      <c r="F30" s="117">
        <v>16305</v>
      </c>
      <c r="G30" s="107">
        <v>28.6</v>
      </c>
      <c r="H30" s="117">
        <v>147816</v>
      </c>
      <c r="I30" s="186">
        <v>12696</v>
      </c>
      <c r="J30" s="108">
        <v>37.6</v>
      </c>
    </row>
    <row r="31" spans="1:10" s="28" customFormat="1" ht="12.75" customHeight="1">
      <c r="A31" s="1343"/>
      <c r="B31" s="98" t="s">
        <v>283</v>
      </c>
      <c r="C31" s="422">
        <v>142356</v>
      </c>
      <c r="D31" s="422">
        <v>8548</v>
      </c>
      <c r="E31" s="422">
        <v>285910</v>
      </c>
      <c r="F31" s="422">
        <v>21475</v>
      </c>
      <c r="G31" s="370">
        <v>35.1</v>
      </c>
      <c r="H31" s="422">
        <v>176592</v>
      </c>
      <c r="I31" s="474">
        <v>15938</v>
      </c>
      <c r="J31" s="371">
        <v>43.8</v>
      </c>
    </row>
    <row r="32" spans="1:10" s="28" customFormat="1" ht="12.75" customHeight="1">
      <c r="A32" s="105"/>
      <c r="B32" s="104" t="s">
        <v>512</v>
      </c>
      <c r="C32" s="935">
        <v>103.10870321010546</v>
      </c>
      <c r="D32" s="935">
        <v>107.94292208612198</v>
      </c>
      <c r="E32" s="935">
        <v>107.47930560045712</v>
      </c>
      <c r="F32" s="935">
        <v>124.06123627960716</v>
      </c>
      <c r="G32" s="935" t="s">
        <v>447</v>
      </c>
      <c r="H32" s="935">
        <v>105.12993004911445</v>
      </c>
      <c r="I32" s="935">
        <v>122.76998921583731</v>
      </c>
      <c r="J32" s="178" t="s">
        <v>447</v>
      </c>
    </row>
    <row r="33" spans="1:10" s="28" customFormat="1" ht="31.5" customHeight="1">
      <c r="A33" s="2227" t="s">
        <v>1859</v>
      </c>
      <c r="B33" s="2227"/>
      <c r="C33" s="2227"/>
      <c r="D33" s="2227"/>
      <c r="E33" s="2227"/>
      <c r="F33" s="2227"/>
      <c r="G33" s="2227"/>
      <c r="H33" s="2227"/>
      <c r="I33" s="2227"/>
      <c r="J33" s="2227"/>
    </row>
    <row r="34" spans="1:10" s="28" customFormat="1" ht="24" customHeight="1">
      <c r="A34" s="2228" t="s">
        <v>1860</v>
      </c>
      <c r="B34" s="2228"/>
      <c r="C34" s="2228"/>
      <c r="D34" s="2228"/>
      <c r="E34" s="2228"/>
      <c r="F34" s="2228"/>
      <c r="G34" s="2228"/>
      <c r="H34" s="2228"/>
      <c r="I34" s="2228"/>
      <c r="J34" s="2228"/>
    </row>
    <row r="35" spans="1:10" s="2530" customFormat="1" ht="12.75" customHeight="1">
      <c r="A35" s="2518"/>
      <c r="B35" s="2518"/>
      <c r="C35" s="2518"/>
      <c r="D35" s="2518"/>
      <c r="E35" s="2518"/>
      <c r="F35" s="2518"/>
      <c r="G35" s="2518"/>
      <c r="H35" s="2518"/>
      <c r="I35" s="2518"/>
      <c r="J35" s="2518"/>
    </row>
    <row r="36" spans="1:10" s="2530" customFormat="1" ht="12.75" customHeight="1">
      <c r="A36" s="2531"/>
      <c r="B36" s="2532"/>
      <c r="C36" s="2533"/>
      <c r="D36" s="2533"/>
      <c r="E36" s="2533"/>
      <c r="F36" s="2533"/>
      <c r="G36" s="2533"/>
      <c r="H36" s="2533"/>
      <c r="I36" s="2533"/>
      <c r="J36" s="2533"/>
    </row>
  </sheetData>
  <mergeCells count="17">
    <mergeCell ref="A35:J35"/>
    <mergeCell ref="A33:J33"/>
    <mergeCell ref="A34:J34"/>
    <mergeCell ref="A1:B1"/>
    <mergeCell ref="A2:B2"/>
    <mergeCell ref="A7:J7"/>
    <mergeCell ref="A20:J20"/>
    <mergeCell ref="J5:J6"/>
    <mergeCell ref="H1:J1"/>
    <mergeCell ref="A5:B6"/>
    <mergeCell ref="A3:J3"/>
    <mergeCell ref="A4:J4"/>
    <mergeCell ref="H2:J2"/>
    <mergeCell ref="G5:G6"/>
    <mergeCell ref="C5:C6"/>
    <mergeCell ref="E5:E6"/>
    <mergeCell ref="H5:H6"/>
  </mergeCells>
  <hyperlinks>
    <hyperlink ref="H2:I2" location="'Spis tablic     List of tables'!A1" display="Return to list tables"/>
    <hyperlink ref="H1:J1" location="'Spis tablic     List of tables'!A88" display="Powrót do spisu tablic"/>
    <hyperlink ref="H2:J2" location="'Spis tablic     List of tables'!A8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workbookViewId="0" topLeftCell="A4">
      <selection activeCell="P24" sqref="P24"/>
    </sheetView>
  </sheetViews>
  <sheetFormatPr defaultColWidth="9" defaultRowHeight="14.25"/>
  <cols>
    <col min="1" max="1" width="9.59765625" style="16" customWidth="1"/>
    <col min="2" max="10" width="11.59765625" style="16" customWidth="1"/>
    <col min="11" max="16384" width="9" style="16" customWidth="1"/>
  </cols>
  <sheetData>
    <row r="1" spans="1:11" ht="14.25">
      <c r="A1" s="2240" t="s">
        <v>1611</v>
      </c>
      <c r="B1" s="2240"/>
      <c r="C1" s="2240"/>
      <c r="D1" s="2240"/>
      <c r="E1" s="2240"/>
      <c r="F1" s="2240"/>
      <c r="G1" s="2240"/>
      <c r="H1" s="1442"/>
      <c r="I1" s="2235" t="s">
        <v>494</v>
      </c>
      <c r="J1" s="2235"/>
      <c r="K1" s="52"/>
    </row>
    <row r="2" spans="1:11" ht="14.25">
      <c r="A2" s="2241" t="s">
        <v>1612</v>
      </c>
      <c r="B2" s="2241"/>
      <c r="C2" s="2241"/>
      <c r="D2" s="2241"/>
      <c r="E2" s="2241"/>
      <c r="F2" s="2241"/>
      <c r="G2" s="2241"/>
      <c r="H2" s="1442"/>
      <c r="I2" s="2236" t="s">
        <v>495</v>
      </c>
      <c r="J2" s="2236"/>
      <c r="K2" s="53"/>
    </row>
    <row r="3" spans="1:10" ht="30" customHeight="1">
      <c r="A3" s="1822" t="s">
        <v>1084</v>
      </c>
      <c r="B3" s="2237"/>
      <c r="C3" s="1828" t="s">
        <v>1076</v>
      </c>
      <c r="D3" s="142"/>
      <c r="E3" s="1828" t="s">
        <v>1077</v>
      </c>
      <c r="F3" s="142"/>
      <c r="G3" s="1862" t="s">
        <v>1085</v>
      </c>
      <c r="H3" s="1828" t="s">
        <v>1613</v>
      </c>
      <c r="I3" s="142"/>
      <c r="J3" s="1828" t="s">
        <v>1614</v>
      </c>
    </row>
    <row r="4" spans="1:10" ht="81.95" customHeight="1">
      <c r="A4" s="2238"/>
      <c r="B4" s="2239"/>
      <c r="C4" s="2102"/>
      <c r="D4" s="47" t="s">
        <v>1086</v>
      </c>
      <c r="E4" s="2102"/>
      <c r="F4" s="47" t="s">
        <v>1087</v>
      </c>
      <c r="G4" s="1829"/>
      <c r="H4" s="2102"/>
      <c r="I4" s="1430" t="s">
        <v>1081</v>
      </c>
      <c r="J4" s="1856"/>
    </row>
    <row r="5" spans="1:10" ht="30" customHeight="1">
      <c r="A5" s="1822" t="s">
        <v>1088</v>
      </c>
      <c r="B5" s="1822"/>
      <c r="C5" s="1822"/>
      <c r="D5" s="1822"/>
      <c r="E5" s="1822"/>
      <c r="F5" s="1822"/>
      <c r="G5" s="1822"/>
      <c r="H5" s="1822"/>
      <c r="I5" s="1822"/>
      <c r="J5" s="1822"/>
    </row>
    <row r="6" spans="1:10" ht="12.75" customHeight="1">
      <c r="A6" s="633">
        <v>2017</v>
      </c>
      <c r="B6" s="98" t="s">
        <v>280</v>
      </c>
      <c r="C6" s="117">
        <v>423219</v>
      </c>
      <c r="D6" s="117">
        <v>28904</v>
      </c>
      <c r="E6" s="117">
        <v>835835</v>
      </c>
      <c r="F6" s="117">
        <v>62907</v>
      </c>
      <c r="G6" s="107">
        <v>31</v>
      </c>
      <c r="H6" s="117">
        <v>520043</v>
      </c>
      <c r="I6" s="117">
        <v>45757</v>
      </c>
      <c r="J6" s="108">
        <v>38.4</v>
      </c>
    </row>
    <row r="7" spans="1:10" ht="12.75" customHeight="1">
      <c r="A7" s="633">
        <v>2018</v>
      </c>
      <c r="B7" s="98" t="s">
        <v>280</v>
      </c>
      <c r="C7" s="117">
        <v>451204</v>
      </c>
      <c r="D7" s="117">
        <v>30171</v>
      </c>
      <c r="E7" s="117">
        <v>904230</v>
      </c>
      <c r="F7" s="117">
        <v>72193</v>
      </c>
      <c r="G7" s="107">
        <v>33.5</v>
      </c>
      <c r="H7" s="117">
        <v>570786</v>
      </c>
      <c r="I7" s="117">
        <v>53864</v>
      </c>
      <c r="J7" s="108">
        <v>41.7</v>
      </c>
    </row>
    <row r="8" spans="1:10" ht="12.75" customHeight="1">
      <c r="A8" s="633"/>
      <c r="B8" s="104" t="s">
        <v>512</v>
      </c>
      <c r="C8" s="95">
        <v>106.61241579418694</v>
      </c>
      <c r="D8" s="95">
        <v>104.3834763354553</v>
      </c>
      <c r="E8" s="95">
        <v>108.18283512894291</v>
      </c>
      <c r="F8" s="95">
        <v>114.76147328596183</v>
      </c>
      <c r="G8" s="95" t="s">
        <v>447</v>
      </c>
      <c r="H8" s="95">
        <v>109.75746236368916</v>
      </c>
      <c r="I8" s="95">
        <v>117.71750770373932</v>
      </c>
      <c r="J8" s="169" t="s">
        <v>447</v>
      </c>
    </row>
    <row r="9" spans="1:10" ht="12.75" customHeight="1">
      <c r="A9" s="633"/>
      <c r="B9" s="98"/>
      <c r="C9" s="196"/>
      <c r="D9" s="196"/>
      <c r="E9" s="196"/>
      <c r="F9" s="196"/>
      <c r="G9" s="107"/>
      <c r="H9" s="196"/>
      <c r="I9" s="196"/>
      <c r="J9" s="108"/>
    </row>
    <row r="10" spans="1:10" ht="12.75" customHeight="1">
      <c r="A10" s="633">
        <v>2018</v>
      </c>
      <c r="B10" s="98" t="s">
        <v>282</v>
      </c>
      <c r="C10" s="117">
        <v>86240</v>
      </c>
      <c r="D10" s="117">
        <v>5392</v>
      </c>
      <c r="E10" s="117">
        <v>172834</v>
      </c>
      <c r="F10" s="117">
        <v>11516</v>
      </c>
      <c r="G10" s="107">
        <v>27.7</v>
      </c>
      <c r="H10" s="117">
        <v>112083</v>
      </c>
      <c r="I10" s="186">
        <v>9241</v>
      </c>
      <c r="J10" s="108">
        <v>34.5</v>
      </c>
    </row>
    <row r="11" spans="1:10" ht="12.75" customHeight="1">
      <c r="A11" s="633"/>
      <c r="B11" s="98" t="s">
        <v>283</v>
      </c>
      <c r="C11" s="117">
        <v>121662</v>
      </c>
      <c r="D11" s="117">
        <v>7557</v>
      </c>
      <c r="E11" s="117">
        <v>239258</v>
      </c>
      <c r="F11" s="117">
        <v>16834</v>
      </c>
      <c r="G11" s="107">
        <v>36.6</v>
      </c>
      <c r="H11" s="117">
        <v>153236</v>
      </c>
      <c r="I11" s="117">
        <v>12738</v>
      </c>
      <c r="J11" s="108">
        <v>45.2</v>
      </c>
    </row>
    <row r="12" spans="1:10" ht="12.75" customHeight="1">
      <c r="A12" s="633"/>
      <c r="B12" s="98" t="s">
        <v>284</v>
      </c>
      <c r="C12" s="117">
        <v>134619</v>
      </c>
      <c r="D12" s="117">
        <v>9845</v>
      </c>
      <c r="E12" s="117">
        <v>287028</v>
      </c>
      <c r="F12" s="117">
        <v>29432</v>
      </c>
      <c r="G12" s="107">
        <v>40.3</v>
      </c>
      <c r="H12" s="117">
        <v>172817</v>
      </c>
      <c r="I12" s="186">
        <v>21016</v>
      </c>
      <c r="J12" s="108">
        <v>49</v>
      </c>
    </row>
    <row r="13" spans="1:10" ht="12.75" customHeight="1">
      <c r="A13" s="633"/>
      <c r="B13" s="98" t="s">
        <v>281</v>
      </c>
      <c r="C13" s="117">
        <v>108683</v>
      </c>
      <c r="D13" s="117">
        <v>7377</v>
      </c>
      <c r="E13" s="117">
        <v>205110</v>
      </c>
      <c r="F13" s="117">
        <v>14411</v>
      </c>
      <c r="G13" s="107">
        <v>29</v>
      </c>
      <c r="H13" s="117">
        <v>132650</v>
      </c>
      <c r="I13" s="186">
        <v>10869</v>
      </c>
      <c r="J13" s="108">
        <v>37.8</v>
      </c>
    </row>
    <row r="14" spans="1:10" ht="12.75" customHeight="1">
      <c r="A14" s="633"/>
      <c r="B14" s="98"/>
      <c r="C14" s="117"/>
      <c r="D14" s="117"/>
      <c r="E14" s="117"/>
      <c r="F14" s="117"/>
      <c r="G14" s="107"/>
      <c r="H14" s="117"/>
      <c r="I14" s="186"/>
      <c r="J14" s="108"/>
    </row>
    <row r="15" spans="1:10" ht="12.75" customHeight="1">
      <c r="A15" s="633">
        <v>2019</v>
      </c>
      <c r="B15" s="98" t="s">
        <v>282</v>
      </c>
      <c r="C15" s="117">
        <v>102694</v>
      </c>
      <c r="D15" s="117">
        <v>7802</v>
      </c>
      <c r="E15" s="117">
        <v>214874</v>
      </c>
      <c r="F15" s="117">
        <v>15977</v>
      </c>
      <c r="G15" s="107">
        <v>30.4</v>
      </c>
      <c r="H15" s="117">
        <v>139439</v>
      </c>
      <c r="I15" s="186">
        <v>12548</v>
      </c>
      <c r="J15" s="108">
        <v>39.8</v>
      </c>
    </row>
    <row r="16" spans="1:10" ht="12.75" customHeight="1">
      <c r="A16" s="1343"/>
      <c r="B16" s="98" t="s">
        <v>283</v>
      </c>
      <c r="C16" s="422">
        <v>127977</v>
      </c>
      <c r="D16" s="422">
        <v>8224</v>
      </c>
      <c r="E16" s="422">
        <v>261037</v>
      </c>
      <c r="F16" s="422">
        <v>20950</v>
      </c>
      <c r="G16" s="370">
        <v>36.5</v>
      </c>
      <c r="H16" s="422">
        <v>162649</v>
      </c>
      <c r="I16" s="474">
        <v>15686</v>
      </c>
      <c r="J16" s="371">
        <v>45.4</v>
      </c>
    </row>
    <row r="17" spans="1:10" ht="12.75" customHeight="1">
      <c r="A17" s="633"/>
      <c r="B17" s="104" t="s">
        <v>512</v>
      </c>
      <c r="C17" s="935">
        <v>105.19061005079647</v>
      </c>
      <c r="D17" s="935">
        <v>108.82625380441975</v>
      </c>
      <c r="E17" s="935">
        <v>109.10272592765968</v>
      </c>
      <c r="F17" s="935">
        <v>124.4505168112154</v>
      </c>
      <c r="G17" s="935">
        <v>99.72677595628414</v>
      </c>
      <c r="H17" s="935">
        <v>106.14281239395443</v>
      </c>
      <c r="I17" s="935">
        <v>123.14335060449051</v>
      </c>
      <c r="J17" s="178">
        <v>100.44247787610618</v>
      </c>
    </row>
    <row r="18" spans="1:10" ht="30" customHeight="1">
      <c r="A18" s="1824" t="s">
        <v>1089</v>
      </c>
      <c r="B18" s="1824"/>
      <c r="C18" s="1824"/>
      <c r="D18" s="1824"/>
      <c r="E18" s="1824"/>
      <c r="F18" s="1824"/>
      <c r="G18" s="1824"/>
      <c r="H18" s="1824"/>
      <c r="I18" s="1824"/>
      <c r="J18" s="1824"/>
    </row>
    <row r="19" spans="1:10" ht="12.75" customHeight="1">
      <c r="A19" s="633">
        <v>2017</v>
      </c>
      <c r="B19" s="98" t="s">
        <v>280</v>
      </c>
      <c r="C19" s="117">
        <v>110024</v>
      </c>
      <c r="D19" s="117">
        <v>4400</v>
      </c>
      <c r="E19" s="117">
        <v>753670</v>
      </c>
      <c r="F19" s="117">
        <v>16818</v>
      </c>
      <c r="G19" s="107">
        <v>38.3</v>
      </c>
      <c r="H19" s="117" t="s">
        <v>447</v>
      </c>
      <c r="I19" s="117" t="s">
        <v>447</v>
      </c>
      <c r="J19" s="186" t="s">
        <v>447</v>
      </c>
    </row>
    <row r="20" spans="1:10" ht="12.75" customHeight="1">
      <c r="A20" s="633">
        <v>2018</v>
      </c>
      <c r="B20" s="98" t="s">
        <v>280</v>
      </c>
      <c r="C20" s="117">
        <v>123936</v>
      </c>
      <c r="D20" s="117">
        <v>5341</v>
      </c>
      <c r="E20" s="117">
        <v>806575</v>
      </c>
      <c r="F20" s="117">
        <v>31175</v>
      </c>
      <c r="G20" s="107">
        <v>36.7</v>
      </c>
      <c r="H20" s="117" t="s">
        <v>447</v>
      </c>
      <c r="I20" s="117" t="s">
        <v>447</v>
      </c>
      <c r="J20" s="186" t="s">
        <v>447</v>
      </c>
    </row>
    <row r="21" spans="1:10" ht="12.75" customHeight="1">
      <c r="A21" s="633"/>
      <c r="B21" s="104" t="s">
        <v>512</v>
      </c>
      <c r="C21" s="95">
        <v>112.64451392423472</v>
      </c>
      <c r="D21" s="95">
        <v>121.38636363636364</v>
      </c>
      <c r="E21" s="95">
        <v>107.01965051017024</v>
      </c>
      <c r="F21" s="95">
        <v>185.3668688310144</v>
      </c>
      <c r="G21" s="95" t="s">
        <v>447</v>
      </c>
      <c r="H21" s="95" t="s">
        <v>447</v>
      </c>
      <c r="I21" s="95" t="s">
        <v>447</v>
      </c>
      <c r="J21" s="169" t="s">
        <v>447</v>
      </c>
    </row>
    <row r="22" spans="1:10" ht="12.75" customHeight="1">
      <c r="A22" s="633"/>
      <c r="B22" s="98"/>
      <c r="C22" s="117"/>
      <c r="D22" s="117"/>
      <c r="E22" s="117"/>
      <c r="F22" s="117"/>
      <c r="G22" s="107"/>
      <c r="H22" s="117"/>
      <c r="I22" s="117"/>
      <c r="J22" s="108"/>
    </row>
    <row r="23" spans="1:10" ht="12.75" customHeight="1">
      <c r="A23" s="633">
        <v>2018</v>
      </c>
      <c r="B23" s="98" t="s">
        <v>282</v>
      </c>
      <c r="C23" s="117">
        <v>17592</v>
      </c>
      <c r="D23" s="117">
        <v>488</v>
      </c>
      <c r="E23" s="117">
        <v>158879</v>
      </c>
      <c r="F23" s="117">
        <v>3835</v>
      </c>
      <c r="G23" s="107">
        <v>37.6</v>
      </c>
      <c r="H23" s="117" t="s">
        <v>447</v>
      </c>
      <c r="I23" s="186" t="s">
        <v>447</v>
      </c>
      <c r="J23" s="108" t="s">
        <v>447</v>
      </c>
    </row>
    <row r="24" spans="1:10" ht="12.75" customHeight="1">
      <c r="A24" s="633"/>
      <c r="B24" s="98" t="s">
        <v>283</v>
      </c>
      <c r="C24" s="117">
        <v>40603</v>
      </c>
      <c r="D24" s="117">
        <v>1415</v>
      </c>
      <c r="E24" s="117">
        <v>208468</v>
      </c>
      <c r="F24" s="117">
        <v>6898</v>
      </c>
      <c r="G24" s="111">
        <v>42.6</v>
      </c>
      <c r="H24" s="107" t="s">
        <v>447</v>
      </c>
      <c r="I24" s="107" t="s">
        <v>447</v>
      </c>
      <c r="J24" s="108" t="s">
        <v>447</v>
      </c>
    </row>
    <row r="25" spans="1:10" ht="12.75" customHeight="1">
      <c r="A25" s="863"/>
      <c r="B25" s="98" t="s">
        <v>284</v>
      </c>
      <c r="C25" s="422">
        <v>44175</v>
      </c>
      <c r="D25" s="422">
        <v>2563</v>
      </c>
      <c r="E25" s="422">
        <v>263947</v>
      </c>
      <c r="F25" s="422">
        <v>11755</v>
      </c>
      <c r="G25" s="874">
        <v>35.9</v>
      </c>
      <c r="H25" s="370" t="s">
        <v>447</v>
      </c>
      <c r="I25" s="370" t="s">
        <v>447</v>
      </c>
      <c r="J25" s="371" t="s">
        <v>447</v>
      </c>
    </row>
    <row r="26" spans="1:10" ht="12.75" customHeight="1">
      <c r="A26" s="633"/>
      <c r="B26" s="98" t="s">
        <v>281</v>
      </c>
      <c r="C26" s="117">
        <v>21566</v>
      </c>
      <c r="D26" s="117">
        <v>875</v>
      </c>
      <c r="E26" s="117">
        <v>175281</v>
      </c>
      <c r="F26" s="117">
        <v>8687</v>
      </c>
      <c r="G26" s="107">
        <v>31.7</v>
      </c>
      <c r="H26" s="117" t="s">
        <v>447</v>
      </c>
      <c r="I26" s="186" t="s">
        <v>447</v>
      </c>
      <c r="J26" s="108" t="s">
        <v>447</v>
      </c>
    </row>
    <row r="27" spans="1:10" ht="12.75" customHeight="1">
      <c r="A27" s="633"/>
      <c r="B27" s="98"/>
      <c r="C27" s="117"/>
      <c r="D27" s="117"/>
      <c r="E27" s="117"/>
      <c r="F27" s="117"/>
      <c r="G27" s="107"/>
      <c r="H27" s="117"/>
      <c r="I27" s="186"/>
      <c r="J27" s="108"/>
    </row>
    <row r="28" spans="1:10" ht="12.75" customHeight="1">
      <c r="A28" s="633">
        <v>2019</v>
      </c>
      <c r="B28" s="98" t="s">
        <v>282</v>
      </c>
      <c r="C28" s="117">
        <v>19075</v>
      </c>
      <c r="D28" s="117">
        <v>713</v>
      </c>
      <c r="E28" s="117">
        <v>174107</v>
      </c>
      <c r="F28" s="117">
        <v>7345</v>
      </c>
      <c r="G28" s="107">
        <v>33</v>
      </c>
      <c r="H28" s="117" t="s">
        <v>447</v>
      </c>
      <c r="I28" s="186" t="s">
        <v>447</v>
      </c>
      <c r="J28" s="108" t="s">
        <v>447</v>
      </c>
    </row>
    <row r="29" spans="1:10" ht="12.75" customHeight="1">
      <c r="A29" s="1343"/>
      <c r="B29" s="98" t="s">
        <v>283</v>
      </c>
      <c r="C29" s="422">
        <v>42270</v>
      </c>
      <c r="D29" s="422">
        <v>1629</v>
      </c>
      <c r="E29" s="422">
        <v>219569</v>
      </c>
      <c r="F29" s="422">
        <v>12456</v>
      </c>
      <c r="G29" s="370">
        <v>35.8</v>
      </c>
      <c r="H29" s="117" t="s">
        <v>447</v>
      </c>
      <c r="I29" s="186" t="s">
        <v>447</v>
      </c>
      <c r="J29" s="108" t="s">
        <v>447</v>
      </c>
    </row>
    <row r="30" spans="1:10" ht="12.75" customHeight="1">
      <c r="A30" s="633"/>
      <c r="B30" s="104" t="s">
        <v>512</v>
      </c>
      <c r="C30" s="935">
        <v>104.10560796000296</v>
      </c>
      <c r="D30" s="935">
        <v>115.12367491166077</v>
      </c>
      <c r="E30" s="935">
        <v>105.32503789550435</v>
      </c>
      <c r="F30" s="935">
        <v>180.5740794433169</v>
      </c>
      <c r="G30" s="935" t="s">
        <v>447</v>
      </c>
      <c r="H30" s="935" t="s">
        <v>447</v>
      </c>
      <c r="I30" s="935" t="s">
        <v>447</v>
      </c>
      <c r="J30" s="178" t="s">
        <v>447</v>
      </c>
    </row>
    <row r="31" spans="1:10" s="2530" customFormat="1" ht="31.5" customHeight="1">
      <c r="A31" s="2227" t="s">
        <v>1859</v>
      </c>
      <c r="B31" s="2227"/>
      <c r="C31" s="2227"/>
      <c r="D31" s="2227"/>
      <c r="E31" s="2227"/>
      <c r="F31" s="2227"/>
      <c r="G31" s="2227"/>
      <c r="H31" s="2227"/>
      <c r="I31" s="2227"/>
      <c r="J31" s="2227"/>
    </row>
    <row r="32" spans="1:10" s="2530" customFormat="1" ht="22.5" customHeight="1">
      <c r="A32" s="2228" t="s">
        <v>1860</v>
      </c>
      <c r="B32" s="2228"/>
      <c r="C32" s="2228"/>
      <c r="D32" s="2228"/>
      <c r="E32" s="2228"/>
      <c r="F32" s="2228"/>
      <c r="G32" s="2228"/>
      <c r="H32" s="2228"/>
      <c r="I32" s="2228"/>
      <c r="J32" s="2228"/>
    </row>
    <row r="33" spans="3:10" ht="14.25">
      <c r="C33" s="14"/>
      <c r="D33" s="14"/>
      <c r="E33" s="14"/>
      <c r="F33" s="14"/>
      <c r="G33" s="14"/>
      <c r="H33" s="14"/>
      <c r="I33" s="14"/>
      <c r="J33" s="14"/>
    </row>
    <row r="34" spans="3:10" ht="14.25">
      <c r="C34" s="14"/>
      <c r="D34" s="14"/>
      <c r="E34" s="14"/>
      <c r="F34" s="14"/>
      <c r="G34" s="14"/>
      <c r="H34" s="14"/>
      <c r="I34" s="14"/>
      <c r="J34" s="14"/>
    </row>
    <row r="35" spans="3:6" ht="14.25">
      <c r="C35" s="14"/>
      <c r="D35" s="14"/>
      <c r="E35" s="14"/>
      <c r="F35" s="14"/>
    </row>
  </sheetData>
  <mergeCells count="14">
    <mergeCell ref="A31:J31"/>
    <mergeCell ref="A32:J32"/>
    <mergeCell ref="I1:J1"/>
    <mergeCell ref="I2:J2"/>
    <mergeCell ref="A5:J5"/>
    <mergeCell ref="A18:J18"/>
    <mergeCell ref="H3:H4"/>
    <mergeCell ref="A3:B4"/>
    <mergeCell ref="J3:J4"/>
    <mergeCell ref="A1:G1"/>
    <mergeCell ref="A2:G2"/>
    <mergeCell ref="G3:G4"/>
    <mergeCell ref="C3:C4"/>
    <mergeCell ref="E3:E4"/>
  </mergeCells>
  <hyperlinks>
    <hyperlink ref="I2:J2" location="'Spis tablic     List of tables'!A90" display="Return to list tables"/>
    <hyperlink ref="I1:J1" location="'Spis tablic     List of tables'!A90"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showGridLines="0" workbookViewId="0" topLeftCell="A1">
      <selection activeCell="P24" sqref="P24"/>
    </sheetView>
  </sheetViews>
  <sheetFormatPr defaultColWidth="10.796875" defaultRowHeight="14.25"/>
  <cols>
    <col min="1" max="1" width="8.09765625" style="0" customWidth="1"/>
    <col min="2" max="2" width="12" style="0" customWidth="1"/>
    <col min="3" max="12" width="12.5" style="0" customWidth="1"/>
  </cols>
  <sheetData>
    <row r="1" spans="1:11" ht="14.25" customHeight="1">
      <c r="A1" s="247" t="s">
        <v>556</v>
      </c>
      <c r="B1" s="247"/>
      <c r="I1" s="9"/>
      <c r="J1" s="1807" t="s">
        <v>494</v>
      </c>
      <c r="K1" s="1807"/>
    </row>
    <row r="2" spans="1:12" ht="14.25" customHeight="1">
      <c r="A2" s="1170" t="s">
        <v>557</v>
      </c>
      <c r="B2" s="1171"/>
      <c r="C2" s="30"/>
      <c r="D2" s="30"/>
      <c r="E2" s="30"/>
      <c r="F2" s="30"/>
      <c r="G2" s="30"/>
      <c r="H2" s="30"/>
      <c r="I2" s="390"/>
      <c r="J2" s="1735" t="s">
        <v>495</v>
      </c>
      <c r="K2" s="1735"/>
      <c r="L2" s="30"/>
    </row>
    <row r="3" spans="1:12" ht="14.25" customHeight="1">
      <c r="A3" s="1141" t="s">
        <v>1615</v>
      </c>
      <c r="B3" s="1141"/>
      <c r="C3" s="30"/>
      <c r="D3" s="30"/>
      <c r="E3" s="30"/>
      <c r="F3" s="30"/>
      <c r="G3" s="30"/>
      <c r="H3" s="30"/>
      <c r="I3" s="30"/>
      <c r="J3" s="30"/>
      <c r="K3" s="30"/>
      <c r="L3" s="30"/>
    </row>
    <row r="4" spans="1:12" ht="14.25" customHeight="1">
      <c r="A4" s="1139" t="s">
        <v>1616</v>
      </c>
      <c r="B4" s="1149"/>
      <c r="C4" s="30"/>
      <c r="D4" s="30"/>
      <c r="E4" s="30"/>
      <c r="F4" s="30"/>
      <c r="G4" s="30"/>
      <c r="H4" s="30"/>
      <c r="I4" s="30"/>
      <c r="J4" s="30"/>
      <c r="K4" s="30"/>
      <c r="L4" s="30"/>
    </row>
    <row r="5" spans="1:12" s="248" customFormat="1" ht="15" customHeight="1">
      <c r="A5" s="2243" t="s">
        <v>831</v>
      </c>
      <c r="B5" s="2244"/>
      <c r="C5" s="2249" t="s">
        <v>1090</v>
      </c>
      <c r="D5" s="2250"/>
      <c r="E5" s="2250"/>
      <c r="F5" s="2250"/>
      <c r="G5" s="2250"/>
      <c r="H5" s="2250"/>
      <c r="I5" s="2250"/>
      <c r="J5" s="2250"/>
      <c r="K5" s="2250"/>
      <c r="L5" s="2251"/>
    </row>
    <row r="6" spans="1:12" s="249" customFormat="1" ht="15" customHeight="1">
      <c r="A6" s="2245"/>
      <c r="B6" s="2246"/>
      <c r="C6" s="2252" t="s">
        <v>1439</v>
      </c>
      <c r="D6" s="2249" t="s">
        <v>1091</v>
      </c>
      <c r="E6" s="2249"/>
      <c r="F6" s="2249"/>
      <c r="G6" s="2249"/>
      <c r="H6" s="2249" t="s">
        <v>1092</v>
      </c>
      <c r="I6" s="2249"/>
      <c r="J6" s="2249"/>
      <c r="K6" s="2249"/>
      <c r="L6" s="2253"/>
    </row>
    <row r="7" spans="1:12" s="248" customFormat="1" ht="87.75" customHeight="1">
      <c r="A7" s="2247"/>
      <c r="B7" s="2248"/>
      <c r="C7" s="2250"/>
      <c r="D7" s="1161" t="s">
        <v>1093</v>
      </c>
      <c r="E7" s="1161" t="s">
        <v>1094</v>
      </c>
      <c r="F7" s="1161" t="s">
        <v>1095</v>
      </c>
      <c r="G7" s="1161" t="s">
        <v>1096</v>
      </c>
      <c r="H7" s="1161" t="s">
        <v>1093</v>
      </c>
      <c r="I7" s="1161" t="s">
        <v>1094</v>
      </c>
      <c r="J7" s="1161" t="s">
        <v>1097</v>
      </c>
      <c r="K7" s="1161" t="s">
        <v>1096</v>
      </c>
      <c r="L7" s="1165" t="s">
        <v>1098</v>
      </c>
    </row>
    <row r="8" spans="1:12" s="250" customFormat="1" ht="12.75" customHeight="1">
      <c r="A8" s="594">
        <v>2018</v>
      </c>
      <c r="B8" s="650" t="s">
        <v>212</v>
      </c>
      <c r="C8" s="413">
        <v>20.8</v>
      </c>
      <c r="D8" s="413">
        <v>15.8</v>
      </c>
      <c r="E8" s="413">
        <v>16.1</v>
      </c>
      <c r="F8" s="413">
        <v>23.2</v>
      </c>
      <c r="G8" s="413">
        <v>-1.8</v>
      </c>
      <c r="H8" s="413">
        <v>25.8</v>
      </c>
      <c r="I8" s="413">
        <v>24.1</v>
      </c>
      <c r="J8" s="413">
        <v>31.4</v>
      </c>
      <c r="K8" s="413">
        <v>14.4</v>
      </c>
      <c r="L8" s="593">
        <v>23</v>
      </c>
    </row>
    <row r="9" spans="1:12" s="250" customFormat="1" ht="12.75" customHeight="1">
      <c r="A9" s="564"/>
      <c r="B9" s="650" t="s">
        <v>213</v>
      </c>
      <c r="C9" s="413">
        <v>17.4</v>
      </c>
      <c r="D9" s="413">
        <v>15.1</v>
      </c>
      <c r="E9" s="413">
        <v>9.8</v>
      </c>
      <c r="F9" s="413">
        <v>17.2</v>
      </c>
      <c r="G9" s="413">
        <v>-3.1</v>
      </c>
      <c r="H9" s="413">
        <v>19.6</v>
      </c>
      <c r="I9" s="413">
        <v>23.9</v>
      </c>
      <c r="J9" s="413">
        <v>24.9</v>
      </c>
      <c r="K9" s="413">
        <v>12.5</v>
      </c>
      <c r="L9" s="593">
        <v>16.3</v>
      </c>
    </row>
    <row r="10" spans="1:12" s="250" customFormat="1" ht="12.75" customHeight="1">
      <c r="A10" s="564"/>
      <c r="B10" s="650" t="s">
        <v>214</v>
      </c>
      <c r="C10" s="413">
        <v>17.9</v>
      </c>
      <c r="D10" s="413">
        <v>12.8</v>
      </c>
      <c r="E10" s="413">
        <v>10.6</v>
      </c>
      <c r="F10" s="413">
        <v>20.2</v>
      </c>
      <c r="G10" s="413">
        <v>-0.3</v>
      </c>
      <c r="H10" s="413">
        <v>23</v>
      </c>
      <c r="I10" s="413">
        <v>24.1</v>
      </c>
      <c r="J10" s="413">
        <v>27.9</v>
      </c>
      <c r="K10" s="413">
        <v>14.9</v>
      </c>
      <c r="L10" s="593">
        <v>11.9</v>
      </c>
    </row>
    <row r="11" spans="1:12" s="250" customFormat="1" ht="12.75" customHeight="1">
      <c r="A11" s="564"/>
      <c r="B11" s="650" t="s">
        <v>215</v>
      </c>
      <c r="C11" s="413">
        <v>24.1</v>
      </c>
      <c r="D11" s="413">
        <v>21.9</v>
      </c>
      <c r="E11" s="413">
        <v>22.4</v>
      </c>
      <c r="F11" s="413">
        <v>33</v>
      </c>
      <c r="G11" s="413">
        <v>3.2</v>
      </c>
      <c r="H11" s="413">
        <v>26.2</v>
      </c>
      <c r="I11" s="413">
        <v>22.2</v>
      </c>
      <c r="J11" s="413">
        <v>20.7</v>
      </c>
      <c r="K11" s="413">
        <v>12.2</v>
      </c>
      <c r="L11" s="593">
        <v>5.7</v>
      </c>
    </row>
    <row r="12" spans="1:12" s="250" customFormat="1" ht="12.75" customHeight="1">
      <c r="A12" s="564"/>
      <c r="B12" s="650" t="s">
        <v>216</v>
      </c>
      <c r="C12" s="413">
        <v>18.2</v>
      </c>
      <c r="D12" s="413">
        <v>13.7</v>
      </c>
      <c r="E12" s="413">
        <v>12.5</v>
      </c>
      <c r="F12" s="413">
        <v>23.7</v>
      </c>
      <c r="G12" s="413">
        <v>3.3</v>
      </c>
      <c r="H12" s="413">
        <v>22.7</v>
      </c>
      <c r="I12" s="413">
        <v>18</v>
      </c>
      <c r="J12" s="413">
        <v>15.3</v>
      </c>
      <c r="K12" s="413">
        <v>9.6</v>
      </c>
      <c r="L12" s="593">
        <v>13.1</v>
      </c>
    </row>
    <row r="13" spans="1:12" s="250" customFormat="1" ht="12.75" customHeight="1">
      <c r="A13" s="564"/>
      <c r="B13" s="650" t="s">
        <v>217</v>
      </c>
      <c r="C13" s="413">
        <v>11.4</v>
      </c>
      <c r="D13" s="413">
        <v>7.6</v>
      </c>
      <c r="E13" s="413">
        <v>1</v>
      </c>
      <c r="F13" s="413">
        <v>10.5</v>
      </c>
      <c r="G13" s="413">
        <v>0.2</v>
      </c>
      <c r="H13" s="413">
        <v>15.1</v>
      </c>
      <c r="I13" s="413">
        <v>5.2</v>
      </c>
      <c r="J13" s="413">
        <v>7.2</v>
      </c>
      <c r="K13" s="413">
        <v>0.5</v>
      </c>
      <c r="L13" s="593">
        <v>11.6</v>
      </c>
    </row>
    <row r="14" spans="1:12" s="250" customFormat="1" ht="12.75" customHeight="1">
      <c r="A14" s="564"/>
      <c r="B14" s="650" t="s">
        <v>218</v>
      </c>
      <c r="C14" s="413">
        <v>9.4</v>
      </c>
      <c r="D14" s="413">
        <v>11.1</v>
      </c>
      <c r="E14" s="413">
        <v>8.3</v>
      </c>
      <c r="F14" s="413">
        <v>16</v>
      </c>
      <c r="G14" s="413">
        <v>4.8</v>
      </c>
      <c r="H14" s="413">
        <v>7.7</v>
      </c>
      <c r="I14" s="413">
        <v>-0.3</v>
      </c>
      <c r="J14" s="413">
        <v>2.5</v>
      </c>
      <c r="K14" s="413">
        <v>3.4</v>
      </c>
      <c r="L14" s="593">
        <v>12.6</v>
      </c>
    </row>
    <row r="15" spans="1:12" s="250" customFormat="1" ht="12.75" customHeight="1">
      <c r="A15" s="564"/>
      <c r="B15" s="650" t="s">
        <v>219</v>
      </c>
      <c r="C15" s="413">
        <v>4.1</v>
      </c>
      <c r="D15" s="413">
        <v>4.5</v>
      </c>
      <c r="E15" s="413">
        <v>6.2</v>
      </c>
      <c r="F15" s="413">
        <v>11.5</v>
      </c>
      <c r="G15" s="413">
        <v>3.7</v>
      </c>
      <c r="H15" s="413">
        <v>3.7</v>
      </c>
      <c r="I15" s="413">
        <v>0.7</v>
      </c>
      <c r="J15" s="413">
        <v>4.8</v>
      </c>
      <c r="K15" s="413">
        <v>4.3</v>
      </c>
      <c r="L15" s="593">
        <v>7.5</v>
      </c>
    </row>
    <row r="16" spans="1:12" s="250" customFormat="1" ht="12.75" customHeight="1">
      <c r="A16" s="564"/>
      <c r="B16" s="650" t="s">
        <v>220</v>
      </c>
      <c r="C16" s="413">
        <v>4</v>
      </c>
      <c r="D16" s="413">
        <v>7.2</v>
      </c>
      <c r="E16" s="413">
        <v>0.5</v>
      </c>
      <c r="F16" s="413">
        <v>18.3</v>
      </c>
      <c r="G16" s="413">
        <v>4.4</v>
      </c>
      <c r="H16" s="413">
        <v>0.7</v>
      </c>
      <c r="I16" s="413">
        <v>-10</v>
      </c>
      <c r="J16" s="413">
        <v>-8.3</v>
      </c>
      <c r="K16" s="413">
        <v>0.8</v>
      </c>
      <c r="L16" s="593">
        <v>0.9</v>
      </c>
    </row>
    <row r="17" spans="1:12" s="250" customFormat="1" ht="12.75" customHeight="1">
      <c r="A17" s="564"/>
      <c r="B17" s="592"/>
      <c r="C17" s="413"/>
      <c r="D17" s="413"/>
      <c r="E17" s="413"/>
      <c r="F17" s="413"/>
      <c r="G17" s="413"/>
      <c r="H17" s="413"/>
      <c r="I17" s="413"/>
      <c r="J17" s="413"/>
      <c r="K17" s="413"/>
      <c r="L17" s="593"/>
    </row>
    <row r="18" spans="1:12" s="250" customFormat="1" ht="12.75" customHeight="1">
      <c r="A18" s="594">
        <v>2019</v>
      </c>
      <c r="B18" s="650" t="s">
        <v>221</v>
      </c>
      <c r="C18" s="413">
        <v>8.6</v>
      </c>
      <c r="D18" s="413">
        <v>0.6</v>
      </c>
      <c r="E18" s="413">
        <v>-13.4</v>
      </c>
      <c r="F18" s="413">
        <v>-3.9</v>
      </c>
      <c r="G18" s="413">
        <v>-1.5</v>
      </c>
      <c r="H18" s="413">
        <v>16.5</v>
      </c>
      <c r="I18" s="413">
        <v>7.9</v>
      </c>
      <c r="J18" s="413">
        <v>4.1</v>
      </c>
      <c r="K18" s="413">
        <v>3.9</v>
      </c>
      <c r="L18" s="593">
        <v>2</v>
      </c>
    </row>
    <row r="19" spans="1:12" s="250" customFormat="1" ht="12.75" customHeight="1">
      <c r="A19" s="1379"/>
      <c r="B19" s="1380" t="s">
        <v>222</v>
      </c>
      <c r="C19" s="413">
        <v>13.2</v>
      </c>
      <c r="D19" s="413">
        <v>9.1</v>
      </c>
      <c r="E19" s="413">
        <v>-0.3</v>
      </c>
      <c r="F19" s="413">
        <v>9.8</v>
      </c>
      <c r="G19" s="413">
        <v>0.9</v>
      </c>
      <c r="H19" s="413">
        <v>17.2</v>
      </c>
      <c r="I19" s="413">
        <v>20.6</v>
      </c>
      <c r="J19" s="413">
        <v>25.5</v>
      </c>
      <c r="K19" s="413">
        <v>11.1</v>
      </c>
      <c r="L19" s="593">
        <v>6</v>
      </c>
    </row>
    <row r="20" spans="1:12" s="250" customFormat="1" ht="12.75" customHeight="1">
      <c r="A20" s="1379"/>
      <c r="B20" s="1380" t="s">
        <v>211</v>
      </c>
      <c r="C20" s="413">
        <v>18.3</v>
      </c>
      <c r="D20" s="413">
        <v>15.5</v>
      </c>
      <c r="E20" s="413">
        <v>7.2</v>
      </c>
      <c r="F20" s="413">
        <v>15.8</v>
      </c>
      <c r="G20" s="413">
        <v>0.4</v>
      </c>
      <c r="H20" s="413">
        <v>21.1</v>
      </c>
      <c r="I20" s="413">
        <v>27.6</v>
      </c>
      <c r="J20" s="413">
        <v>33</v>
      </c>
      <c r="K20" s="413">
        <v>12.2</v>
      </c>
      <c r="L20" s="593">
        <v>16</v>
      </c>
    </row>
    <row r="21" spans="1:12" s="250" customFormat="1" ht="12.75" customHeight="1">
      <c r="A21" s="1379"/>
      <c r="B21" s="1380" t="s">
        <v>212</v>
      </c>
      <c r="C21" s="1381">
        <v>15.9</v>
      </c>
      <c r="D21" s="1381">
        <v>7.4</v>
      </c>
      <c r="E21" s="1381">
        <v>7.4</v>
      </c>
      <c r="F21" s="1381">
        <v>23.3</v>
      </c>
      <c r="G21" s="1381">
        <v>7.4</v>
      </c>
      <c r="H21" s="1381">
        <v>24.4</v>
      </c>
      <c r="I21" s="1381">
        <v>13</v>
      </c>
      <c r="J21" s="1381">
        <v>15.9</v>
      </c>
      <c r="K21" s="1381">
        <v>5.9</v>
      </c>
      <c r="L21" s="595">
        <v>5.1</v>
      </c>
    </row>
    <row r="22" spans="1:12" s="250" customFormat="1" ht="12.75" customHeight="1">
      <c r="A22" s="1379"/>
      <c r="B22" s="1380" t="s">
        <v>213</v>
      </c>
      <c r="C22" s="1381">
        <v>13.7</v>
      </c>
      <c r="D22" s="1381">
        <v>7.6</v>
      </c>
      <c r="E22" s="1381">
        <v>16.2</v>
      </c>
      <c r="F22" s="1381">
        <v>20.5</v>
      </c>
      <c r="G22" s="1381">
        <v>6.9</v>
      </c>
      <c r="H22" s="1381">
        <v>19.7</v>
      </c>
      <c r="I22" s="1381">
        <v>24.5</v>
      </c>
      <c r="J22" s="1381">
        <v>23.8</v>
      </c>
      <c r="K22" s="1381">
        <v>7.7</v>
      </c>
      <c r="L22" s="595">
        <v>9.9</v>
      </c>
    </row>
    <row r="23" spans="1:12" s="250" customFormat="1" ht="12.75" customHeight="1">
      <c r="A23" s="1379"/>
      <c r="B23" s="1380" t="s">
        <v>214</v>
      </c>
      <c r="C23" s="1381">
        <v>16.1</v>
      </c>
      <c r="D23" s="1381">
        <v>18.9</v>
      </c>
      <c r="E23" s="1381">
        <v>12.8</v>
      </c>
      <c r="F23" s="1381">
        <v>19.1</v>
      </c>
      <c r="G23" s="1381">
        <v>2.6</v>
      </c>
      <c r="H23" s="1381">
        <v>13.2</v>
      </c>
      <c r="I23" s="1381">
        <v>10.8</v>
      </c>
      <c r="J23" s="1381">
        <v>18.4</v>
      </c>
      <c r="K23" s="1381">
        <v>6.6</v>
      </c>
      <c r="L23" s="595">
        <v>2</v>
      </c>
    </row>
    <row r="24" spans="1:12" ht="17.25" customHeight="1">
      <c r="A24" s="2242" t="s">
        <v>1617</v>
      </c>
      <c r="B24" s="2242"/>
      <c r="C24" s="2242"/>
      <c r="D24" s="2242"/>
      <c r="E24" s="2242"/>
      <c r="F24" s="1172"/>
      <c r="G24" s="1172"/>
      <c r="H24" s="1172"/>
      <c r="I24" s="1172"/>
      <c r="J24" s="1172"/>
      <c r="K24" s="30"/>
      <c r="L24" s="30"/>
    </row>
    <row r="25" spans="1:12" ht="14.25" customHeight="1">
      <c r="A25" s="1976" t="s">
        <v>1618</v>
      </c>
      <c r="B25" s="1976"/>
      <c r="C25" s="1976"/>
      <c r="D25" s="1976"/>
      <c r="E25" s="1976"/>
      <c r="F25" s="1172"/>
      <c r="G25" s="1172"/>
      <c r="H25" s="1172"/>
      <c r="I25" s="1172"/>
      <c r="J25" s="1172"/>
      <c r="K25" s="30"/>
      <c r="L25" s="30"/>
    </row>
    <row r="28" ht="14.25">
      <c r="B28" s="420"/>
    </row>
    <row r="29" ht="14.25">
      <c r="B29" s="420"/>
    </row>
    <row r="30" ht="14.25">
      <c r="B30" s="420"/>
    </row>
    <row r="31" ht="14.25">
      <c r="B31" s="420"/>
    </row>
    <row r="32" ht="14.25">
      <c r="B32" s="420"/>
    </row>
    <row r="33" ht="14.25">
      <c r="B33" s="420"/>
    </row>
    <row r="34" ht="14.25">
      <c r="B34" s="420"/>
    </row>
    <row r="35" ht="14.25">
      <c r="B35" s="420"/>
    </row>
    <row r="36" ht="14.25">
      <c r="B36" s="420"/>
    </row>
    <row r="37" ht="14.25">
      <c r="B37" s="420"/>
    </row>
    <row r="38" ht="14.25">
      <c r="B38" s="420"/>
    </row>
    <row r="39" ht="14.25">
      <c r="B39" s="420"/>
    </row>
    <row r="40" ht="14.25">
      <c r="B40" s="420"/>
    </row>
    <row r="41" ht="14.25">
      <c r="B41" s="420"/>
    </row>
    <row r="42" ht="14.25">
      <c r="B42" s="420"/>
    </row>
    <row r="43" ht="14.25">
      <c r="B43" s="420"/>
    </row>
    <row r="44" ht="14.25">
      <c r="B44" s="420"/>
    </row>
    <row r="45" ht="14.25">
      <c r="B45" s="420"/>
    </row>
    <row r="46" ht="14.25">
      <c r="B46" s="420"/>
    </row>
    <row r="47" ht="14.25">
      <c r="B47" s="420"/>
    </row>
    <row r="48" ht="14.25">
      <c r="B48" s="420"/>
    </row>
    <row r="49" ht="14.25">
      <c r="B49" s="420"/>
    </row>
    <row r="50" ht="14.25">
      <c r="B50" s="420"/>
    </row>
    <row r="51" ht="14.25">
      <c r="B51" s="420"/>
    </row>
  </sheetData>
  <mergeCells count="9">
    <mergeCell ref="A24:E24"/>
    <mergeCell ref="A25:E25"/>
    <mergeCell ref="J1:K1"/>
    <mergeCell ref="J2:K2"/>
    <mergeCell ref="A5:B7"/>
    <mergeCell ref="C5:L5"/>
    <mergeCell ref="C6:C7"/>
    <mergeCell ref="D6:G6"/>
    <mergeCell ref="H6:L6"/>
  </mergeCells>
  <hyperlinks>
    <hyperlink ref="J1:K1" location="'Spis tablic     List of tables'!A91" display="Powrót do spisu tablic"/>
    <hyperlink ref="J2:K2" location="'Spis tablic     List of tables'!A92"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workbookViewId="0" topLeftCell="A1">
      <selection activeCell="P24" sqref="P24"/>
    </sheetView>
  </sheetViews>
  <sheetFormatPr defaultColWidth="10.796875" defaultRowHeight="14.25"/>
  <cols>
    <col min="1" max="1" width="8.09765625" style="0" customWidth="1"/>
    <col min="2" max="2" width="12" style="0" customWidth="1"/>
    <col min="3" max="12" width="12.5" style="0" customWidth="1"/>
  </cols>
  <sheetData>
    <row r="1" spans="1:11" ht="14.25" customHeight="1">
      <c r="A1" s="4" t="s">
        <v>1619</v>
      </c>
      <c r="B1" s="4"/>
      <c r="J1" s="1807" t="s">
        <v>494</v>
      </c>
      <c r="K1" s="1807"/>
    </row>
    <row r="2" spans="1:12" ht="14.25" customHeight="1">
      <c r="A2" s="1139" t="s">
        <v>1620</v>
      </c>
      <c r="B2" s="1149"/>
      <c r="C2" s="30"/>
      <c r="D2" s="30"/>
      <c r="E2" s="30"/>
      <c r="F2" s="30"/>
      <c r="G2" s="30"/>
      <c r="H2" s="30"/>
      <c r="I2" s="30"/>
      <c r="J2" s="1735" t="s">
        <v>495</v>
      </c>
      <c r="K2" s="1735"/>
      <c r="L2" s="30"/>
    </row>
    <row r="3" spans="1:12" s="248" customFormat="1" ht="15" customHeight="1">
      <c r="A3" s="2243" t="s">
        <v>831</v>
      </c>
      <c r="B3" s="2244"/>
      <c r="C3" s="2249" t="s">
        <v>1099</v>
      </c>
      <c r="D3" s="2250"/>
      <c r="E3" s="2250"/>
      <c r="F3" s="2250"/>
      <c r="G3" s="2250"/>
      <c r="H3" s="2250"/>
      <c r="I3" s="2250"/>
      <c r="J3" s="2250"/>
      <c r="K3" s="2250"/>
      <c r="L3" s="2251"/>
    </row>
    <row r="4" spans="1:12" s="249" customFormat="1" ht="15" customHeight="1">
      <c r="A4" s="2245"/>
      <c r="B4" s="2246"/>
      <c r="C4" s="2252" t="s">
        <v>1439</v>
      </c>
      <c r="D4" s="2249" t="s">
        <v>1100</v>
      </c>
      <c r="E4" s="2249"/>
      <c r="F4" s="2249"/>
      <c r="G4" s="2249"/>
      <c r="H4" s="2249" t="s">
        <v>1092</v>
      </c>
      <c r="I4" s="2249"/>
      <c r="J4" s="2249"/>
      <c r="K4" s="2249"/>
      <c r="L4" s="2253"/>
    </row>
    <row r="5" spans="1:12" s="248" customFormat="1" ht="87.75" customHeight="1">
      <c r="A5" s="2247"/>
      <c r="B5" s="2248"/>
      <c r="C5" s="2250"/>
      <c r="D5" s="1161" t="s">
        <v>1093</v>
      </c>
      <c r="E5" s="1161" t="s">
        <v>1101</v>
      </c>
      <c r="F5" s="1161" t="s">
        <v>1097</v>
      </c>
      <c r="G5" s="1161" t="s">
        <v>1096</v>
      </c>
      <c r="H5" s="1161" t="s">
        <v>1093</v>
      </c>
      <c r="I5" s="1161" t="s">
        <v>1101</v>
      </c>
      <c r="J5" s="1161" t="s">
        <v>1097</v>
      </c>
      <c r="K5" s="1161" t="s">
        <v>1096</v>
      </c>
      <c r="L5" s="1165" t="s">
        <v>1098</v>
      </c>
    </row>
    <row r="6" spans="1:12" s="250" customFormat="1" ht="12.75" customHeight="1">
      <c r="A6" s="594">
        <v>2018</v>
      </c>
      <c r="B6" s="650" t="s">
        <v>212</v>
      </c>
      <c r="C6" s="413">
        <v>13.5</v>
      </c>
      <c r="D6" s="413">
        <v>-4.7</v>
      </c>
      <c r="E6" s="413">
        <v>14.5</v>
      </c>
      <c r="F6" s="413">
        <v>7.1</v>
      </c>
      <c r="G6" s="413">
        <v>-1.3</v>
      </c>
      <c r="H6" s="413">
        <v>31.7</v>
      </c>
      <c r="I6" s="413">
        <v>31.9</v>
      </c>
      <c r="J6" s="413">
        <v>31.4</v>
      </c>
      <c r="K6" s="413">
        <v>25.1</v>
      </c>
      <c r="L6" s="593">
        <v>17</v>
      </c>
    </row>
    <row r="7" spans="1:12" s="250" customFormat="1" ht="12.75" customHeight="1">
      <c r="A7" s="564"/>
      <c r="B7" s="650" t="s">
        <v>213</v>
      </c>
      <c r="C7" s="413">
        <v>15.4</v>
      </c>
      <c r="D7" s="413">
        <v>5.1</v>
      </c>
      <c r="E7" s="413">
        <v>29.3</v>
      </c>
      <c r="F7" s="413">
        <v>24.8</v>
      </c>
      <c r="G7" s="413">
        <v>2.2</v>
      </c>
      <c r="H7" s="413">
        <v>25.6</v>
      </c>
      <c r="I7" s="413">
        <v>30.7</v>
      </c>
      <c r="J7" s="413">
        <v>32.2</v>
      </c>
      <c r="K7" s="413">
        <v>22.9</v>
      </c>
      <c r="L7" s="593">
        <v>20.1</v>
      </c>
    </row>
    <row r="8" spans="1:12" s="250" customFormat="1" ht="12.75" customHeight="1">
      <c r="A8" s="564"/>
      <c r="B8" s="650" t="s">
        <v>214</v>
      </c>
      <c r="C8" s="413">
        <v>17</v>
      </c>
      <c r="D8" s="413">
        <v>12.2</v>
      </c>
      <c r="E8" s="413">
        <v>33.2</v>
      </c>
      <c r="F8" s="413">
        <v>28.5</v>
      </c>
      <c r="G8" s="413">
        <v>9.3</v>
      </c>
      <c r="H8" s="413">
        <v>21.7</v>
      </c>
      <c r="I8" s="413">
        <v>27.1</v>
      </c>
      <c r="J8" s="413">
        <v>22.2</v>
      </c>
      <c r="K8" s="413">
        <v>15.6</v>
      </c>
      <c r="L8" s="593">
        <v>23.4</v>
      </c>
    </row>
    <row r="9" spans="1:12" s="250" customFormat="1" ht="12.75" customHeight="1">
      <c r="A9" s="564"/>
      <c r="B9" s="650" t="s">
        <v>215</v>
      </c>
      <c r="C9" s="413">
        <v>12.4</v>
      </c>
      <c r="D9" s="413">
        <v>8</v>
      </c>
      <c r="E9" s="413">
        <v>22.5</v>
      </c>
      <c r="F9" s="413">
        <v>17</v>
      </c>
      <c r="G9" s="413">
        <v>4.6</v>
      </c>
      <c r="H9" s="413">
        <v>16.8</v>
      </c>
      <c r="I9" s="413">
        <v>27.1</v>
      </c>
      <c r="J9" s="413">
        <v>27.9</v>
      </c>
      <c r="K9" s="413">
        <v>18.4</v>
      </c>
      <c r="L9" s="593">
        <v>16.6</v>
      </c>
    </row>
    <row r="10" spans="1:12" s="250" customFormat="1" ht="12.75" customHeight="1">
      <c r="A10" s="564"/>
      <c r="B10" s="650" t="s">
        <v>216</v>
      </c>
      <c r="C10" s="413">
        <v>15.8</v>
      </c>
      <c r="D10" s="413">
        <v>9.6</v>
      </c>
      <c r="E10" s="413">
        <v>24.8</v>
      </c>
      <c r="F10" s="413">
        <v>25.9</v>
      </c>
      <c r="G10" s="413">
        <v>11.7</v>
      </c>
      <c r="H10" s="413">
        <v>21.9</v>
      </c>
      <c r="I10" s="413">
        <v>25</v>
      </c>
      <c r="J10" s="413">
        <v>28.2</v>
      </c>
      <c r="K10" s="413">
        <v>17.9</v>
      </c>
      <c r="L10" s="593">
        <v>21</v>
      </c>
    </row>
    <row r="11" spans="1:12" s="250" customFormat="1" ht="12.75" customHeight="1">
      <c r="A11" s="564"/>
      <c r="B11" s="650" t="s">
        <v>217</v>
      </c>
      <c r="C11" s="413">
        <v>7.8</v>
      </c>
      <c r="D11" s="413">
        <v>7</v>
      </c>
      <c r="E11" s="413">
        <v>13.1</v>
      </c>
      <c r="F11" s="413">
        <v>15.7</v>
      </c>
      <c r="G11" s="413">
        <v>3.6</v>
      </c>
      <c r="H11" s="413">
        <v>8.6</v>
      </c>
      <c r="I11" s="413">
        <v>6.4</v>
      </c>
      <c r="J11" s="413">
        <v>14.6</v>
      </c>
      <c r="K11" s="413">
        <v>11</v>
      </c>
      <c r="L11" s="593">
        <v>8.5</v>
      </c>
    </row>
    <row r="12" spans="1:12" s="250" customFormat="1" ht="12.75" customHeight="1">
      <c r="A12" s="564"/>
      <c r="B12" s="650" t="s">
        <v>218</v>
      </c>
      <c r="C12" s="413">
        <v>7</v>
      </c>
      <c r="D12" s="413">
        <v>13.2</v>
      </c>
      <c r="E12" s="413">
        <v>8.4</v>
      </c>
      <c r="F12" s="413">
        <v>9.5</v>
      </c>
      <c r="G12" s="413">
        <v>1.6</v>
      </c>
      <c r="H12" s="413">
        <v>0.8</v>
      </c>
      <c r="I12" s="413">
        <v>2.4</v>
      </c>
      <c r="J12" s="413">
        <v>4.8</v>
      </c>
      <c r="K12" s="413">
        <v>-1.1</v>
      </c>
      <c r="L12" s="593">
        <v>1.8</v>
      </c>
    </row>
    <row r="13" spans="1:12" s="250" customFormat="1" ht="12.75" customHeight="1">
      <c r="A13" s="564"/>
      <c r="B13" s="650" t="s">
        <v>219</v>
      </c>
      <c r="C13" s="413">
        <v>2.5</v>
      </c>
      <c r="D13" s="413">
        <v>9.2</v>
      </c>
      <c r="E13" s="413">
        <v>7.8</v>
      </c>
      <c r="F13" s="413">
        <v>13.9</v>
      </c>
      <c r="G13" s="413">
        <v>-2.9</v>
      </c>
      <c r="H13" s="413">
        <v>-4.3</v>
      </c>
      <c r="I13" s="413">
        <v>6.7</v>
      </c>
      <c r="J13" s="413">
        <v>-2</v>
      </c>
      <c r="K13" s="413">
        <v>-9</v>
      </c>
      <c r="L13" s="593">
        <v>-4.5</v>
      </c>
    </row>
    <row r="14" spans="1:12" s="250" customFormat="1" ht="12.75" customHeight="1">
      <c r="A14" s="564"/>
      <c r="B14" s="650" t="s">
        <v>220</v>
      </c>
      <c r="C14" s="413">
        <v>-4.2</v>
      </c>
      <c r="D14" s="413">
        <v>4.4</v>
      </c>
      <c r="E14" s="413">
        <v>-4.5</v>
      </c>
      <c r="F14" s="413">
        <v>3.8</v>
      </c>
      <c r="G14" s="413">
        <v>-5.1</v>
      </c>
      <c r="H14" s="413">
        <v>-12.8</v>
      </c>
      <c r="I14" s="413">
        <v>-8.2</v>
      </c>
      <c r="J14" s="413">
        <v>-12.2</v>
      </c>
      <c r="K14" s="413">
        <v>-16.2</v>
      </c>
      <c r="L14" s="593">
        <v>-7.5</v>
      </c>
    </row>
    <row r="15" spans="1:12" s="250" customFormat="1" ht="12.75" customHeight="1">
      <c r="A15" s="564"/>
      <c r="B15" s="592"/>
      <c r="C15" s="413"/>
      <c r="D15" s="413"/>
      <c r="E15" s="413"/>
      <c r="F15" s="413"/>
      <c r="G15" s="413"/>
      <c r="H15" s="413"/>
      <c r="I15" s="413"/>
      <c r="J15" s="413"/>
      <c r="K15" s="413"/>
      <c r="L15" s="593"/>
    </row>
    <row r="16" spans="1:12" s="250" customFormat="1" ht="12.75" customHeight="1">
      <c r="A16" s="1340">
        <v>2019</v>
      </c>
      <c r="B16" s="1380" t="s">
        <v>221</v>
      </c>
      <c r="C16" s="413">
        <v>2.3</v>
      </c>
      <c r="D16" s="413">
        <v>5.1</v>
      </c>
      <c r="E16" s="413">
        <v>-8.9</v>
      </c>
      <c r="F16" s="413">
        <v>-6.5</v>
      </c>
      <c r="G16" s="413">
        <v>-8.6</v>
      </c>
      <c r="H16" s="413">
        <v>-0.5</v>
      </c>
      <c r="I16" s="413">
        <v>9.1</v>
      </c>
      <c r="J16" s="413">
        <v>0.4</v>
      </c>
      <c r="K16" s="413">
        <v>-6.9</v>
      </c>
      <c r="L16" s="593">
        <v>4.8</v>
      </c>
    </row>
    <row r="17" spans="1:12" s="250" customFormat="1" ht="12.75" customHeight="1">
      <c r="A17" s="1379"/>
      <c r="B17" s="1380" t="s">
        <v>222</v>
      </c>
      <c r="C17" s="413">
        <v>10.2</v>
      </c>
      <c r="D17" s="413">
        <v>13.6</v>
      </c>
      <c r="E17" s="413">
        <v>-4.6</v>
      </c>
      <c r="F17" s="413">
        <v>-9.2</v>
      </c>
      <c r="G17" s="413">
        <v>-12.2</v>
      </c>
      <c r="H17" s="413">
        <v>6.7</v>
      </c>
      <c r="I17" s="413">
        <v>13.8</v>
      </c>
      <c r="J17" s="413">
        <v>14.9</v>
      </c>
      <c r="K17" s="413">
        <v>1.6</v>
      </c>
      <c r="L17" s="593">
        <v>14.1</v>
      </c>
    </row>
    <row r="18" spans="1:12" s="250" customFormat="1" ht="12.75" customHeight="1">
      <c r="A18" s="1379"/>
      <c r="B18" s="1380" t="s">
        <v>211</v>
      </c>
      <c r="C18" s="413">
        <v>12.2</v>
      </c>
      <c r="D18" s="413">
        <v>11.5</v>
      </c>
      <c r="E18" s="413">
        <v>6</v>
      </c>
      <c r="F18" s="413">
        <v>-3.9</v>
      </c>
      <c r="G18" s="413">
        <v>-9.5</v>
      </c>
      <c r="H18" s="413">
        <v>12.9</v>
      </c>
      <c r="I18" s="413">
        <v>14.1</v>
      </c>
      <c r="J18" s="413">
        <v>11</v>
      </c>
      <c r="K18" s="413">
        <v>3.8</v>
      </c>
      <c r="L18" s="593">
        <v>14.1</v>
      </c>
    </row>
    <row r="19" spans="1:12" s="250" customFormat="1" ht="12.75" customHeight="1">
      <c r="A19" s="1379"/>
      <c r="B19" s="1380" t="s">
        <v>212</v>
      </c>
      <c r="C19" s="1381">
        <v>9.7</v>
      </c>
      <c r="D19" s="1381">
        <v>9.7</v>
      </c>
      <c r="E19" s="1381">
        <v>11.6</v>
      </c>
      <c r="F19" s="1381">
        <v>-0.3</v>
      </c>
      <c r="G19" s="1381">
        <v>-2</v>
      </c>
      <c r="H19" s="1381">
        <v>9.6</v>
      </c>
      <c r="I19" s="1381">
        <v>12.2</v>
      </c>
      <c r="J19" s="1381">
        <v>13.6</v>
      </c>
      <c r="K19" s="1381">
        <v>6.9</v>
      </c>
      <c r="L19" s="595">
        <v>12.6</v>
      </c>
    </row>
    <row r="20" spans="1:12" s="250" customFormat="1" ht="12.75" customHeight="1">
      <c r="A20" s="1379"/>
      <c r="B20" s="1380" t="s">
        <v>213</v>
      </c>
      <c r="C20" s="1381">
        <v>10.2</v>
      </c>
      <c r="D20" s="1381">
        <v>10</v>
      </c>
      <c r="E20" s="1381">
        <v>8.6</v>
      </c>
      <c r="F20" s="1381">
        <v>4.9</v>
      </c>
      <c r="G20" s="1381">
        <v>0.3</v>
      </c>
      <c r="H20" s="1381">
        <v>10.4</v>
      </c>
      <c r="I20" s="1381">
        <v>13.3</v>
      </c>
      <c r="J20" s="1381">
        <v>15.5</v>
      </c>
      <c r="K20" s="1381">
        <v>6.1</v>
      </c>
      <c r="L20" s="595">
        <v>12.9</v>
      </c>
    </row>
    <row r="21" spans="1:12" s="250" customFormat="1" ht="12.75" customHeight="1">
      <c r="A21" s="1379"/>
      <c r="B21" s="1380" t="s">
        <v>214</v>
      </c>
      <c r="C21" s="1381">
        <v>8.6</v>
      </c>
      <c r="D21" s="1381">
        <v>9.6</v>
      </c>
      <c r="E21" s="1381">
        <v>2.5</v>
      </c>
      <c r="F21" s="1381">
        <v>3.4</v>
      </c>
      <c r="G21" s="1381">
        <v>-1.2</v>
      </c>
      <c r="H21" s="1381">
        <v>7.6</v>
      </c>
      <c r="I21" s="1381">
        <v>8.4</v>
      </c>
      <c r="J21" s="1381">
        <v>11.6</v>
      </c>
      <c r="K21" s="1381">
        <v>3.1</v>
      </c>
      <c r="L21" s="595">
        <v>6</v>
      </c>
    </row>
    <row r="22" spans="1:12" ht="17.25" customHeight="1">
      <c r="A22" s="251" t="s">
        <v>1617</v>
      </c>
      <c r="B22" s="251"/>
      <c r="C22" s="251"/>
      <c r="D22" s="251"/>
      <c r="E22" s="251"/>
      <c r="F22" s="251"/>
      <c r="G22" s="251"/>
      <c r="H22" s="30"/>
      <c r="I22" s="30"/>
      <c r="J22" s="30"/>
      <c r="K22" s="30"/>
      <c r="L22" s="1018"/>
    </row>
    <row r="23" spans="1:12" ht="14.25" customHeight="1">
      <c r="A23" s="1456" t="s">
        <v>1618</v>
      </c>
      <c r="B23" s="1173"/>
      <c r="C23" s="1173"/>
      <c r="D23" s="1173"/>
      <c r="E23" s="1173"/>
      <c r="F23" s="1173"/>
      <c r="G23" s="1173"/>
      <c r="H23" s="30"/>
      <c r="I23" s="30"/>
      <c r="J23" s="30"/>
      <c r="K23" s="30"/>
      <c r="L23" s="30"/>
    </row>
    <row r="30" ht="14.25">
      <c r="G30" s="420" t="s">
        <v>1438</v>
      </c>
    </row>
  </sheetData>
  <mergeCells count="7">
    <mergeCell ref="J1:K1"/>
    <mergeCell ref="J2:K2"/>
    <mergeCell ref="A3:B5"/>
    <mergeCell ref="C3:L3"/>
    <mergeCell ref="C4:C5"/>
    <mergeCell ref="D4:G4"/>
    <mergeCell ref="H4:L4"/>
  </mergeCells>
  <hyperlinks>
    <hyperlink ref="J1:K1" location="'Spis tablic     List of tables'!A93" display="Powrót do spisu tablic"/>
    <hyperlink ref="J2:K2" location="'Spis tablic     List of tables'!A93"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showGridLines="0" workbookViewId="0" topLeftCell="A1">
      <selection activeCell="N27" sqref="N27"/>
    </sheetView>
  </sheetViews>
  <sheetFormatPr defaultColWidth="8.796875" defaultRowHeight="14.25"/>
  <cols>
    <col min="1" max="1" width="8.09765625" style="0" customWidth="1"/>
    <col min="2" max="9" width="13.59765625" style="0" customWidth="1"/>
    <col min="11" max="11" width="9.19921875" style="0" bestFit="1" customWidth="1"/>
  </cols>
  <sheetData>
    <row r="1" spans="1:9" ht="14.25">
      <c r="A1" s="1736" t="s">
        <v>76</v>
      </c>
      <c r="B1" s="1736"/>
      <c r="C1" s="1736"/>
      <c r="D1" s="1736"/>
      <c r="E1" s="1736"/>
      <c r="F1" s="1736"/>
      <c r="G1" s="1732" t="s">
        <v>494</v>
      </c>
      <c r="H1" s="1732"/>
      <c r="I1" s="30"/>
    </row>
    <row r="2" spans="1:9" ht="14.25">
      <c r="A2" s="1734" t="s">
        <v>425</v>
      </c>
      <c r="B2" s="1734"/>
      <c r="C2" s="1734"/>
      <c r="D2" s="1734"/>
      <c r="E2" s="1734"/>
      <c r="F2" s="1734"/>
      <c r="G2" s="1735" t="s">
        <v>495</v>
      </c>
      <c r="H2" s="1735"/>
      <c r="I2" s="30"/>
    </row>
    <row r="3" spans="1:9" ht="14.25" customHeight="1">
      <c r="A3" s="1790" t="s">
        <v>702</v>
      </c>
      <c r="B3" s="1790"/>
      <c r="C3" s="1792" t="s">
        <v>1737</v>
      </c>
      <c r="D3" s="1793"/>
      <c r="E3" s="1792" t="s">
        <v>703</v>
      </c>
      <c r="F3" s="1798"/>
      <c r="G3" s="1798"/>
      <c r="H3" s="1792" t="s">
        <v>1738</v>
      </c>
      <c r="I3" s="1798"/>
    </row>
    <row r="4" spans="1:9" ht="14.25">
      <c r="A4" s="1743"/>
      <c r="B4" s="1743"/>
      <c r="C4" s="1794"/>
      <c r="D4" s="1795"/>
      <c r="E4" s="1794"/>
      <c r="F4" s="1743"/>
      <c r="G4" s="1743"/>
      <c r="H4" s="1794"/>
      <c r="I4" s="1743"/>
    </row>
    <row r="5" spans="1:9" ht="14.25">
      <c r="A5" s="1743"/>
      <c r="B5" s="1743"/>
      <c r="C5" s="1794"/>
      <c r="D5" s="1795"/>
      <c r="E5" s="1794"/>
      <c r="F5" s="1743"/>
      <c r="G5" s="1743"/>
      <c r="H5" s="1794"/>
      <c r="I5" s="1743"/>
    </row>
    <row r="6" spans="1:9" ht="14.25">
      <c r="A6" s="1743"/>
      <c r="B6" s="1743"/>
      <c r="C6" s="1794"/>
      <c r="D6" s="1795"/>
      <c r="E6" s="1794"/>
      <c r="F6" s="1743"/>
      <c r="G6" s="1743"/>
      <c r="H6" s="1794"/>
      <c r="I6" s="1743"/>
    </row>
    <row r="7" spans="1:9" ht="14.25">
      <c r="A7" s="1743"/>
      <c r="B7" s="1743"/>
      <c r="C7" s="1794"/>
      <c r="D7" s="1795"/>
      <c r="E7" s="1794"/>
      <c r="F7" s="1743"/>
      <c r="G7" s="1743"/>
      <c r="H7" s="1794"/>
      <c r="I7" s="1743"/>
    </row>
    <row r="8" spans="1:9" ht="14.25">
      <c r="A8" s="1743"/>
      <c r="B8" s="1743"/>
      <c r="C8" s="1794"/>
      <c r="D8" s="1795"/>
      <c r="E8" s="1794"/>
      <c r="F8" s="1743"/>
      <c r="G8" s="1743"/>
      <c r="H8" s="1794"/>
      <c r="I8" s="1743"/>
    </row>
    <row r="9" spans="1:9" ht="14.25">
      <c r="A9" s="1743"/>
      <c r="B9" s="1743"/>
      <c r="C9" s="1794"/>
      <c r="D9" s="1795"/>
      <c r="E9" s="1794"/>
      <c r="F9" s="1743"/>
      <c r="G9" s="1743"/>
      <c r="H9" s="1794"/>
      <c r="I9" s="1743"/>
    </row>
    <row r="10" spans="1:9" ht="14.25">
      <c r="A10" s="1743"/>
      <c r="B10" s="1743"/>
      <c r="C10" s="1796"/>
      <c r="D10" s="1797"/>
      <c r="E10" s="1796"/>
      <c r="F10" s="1791"/>
      <c r="G10" s="1791"/>
      <c r="H10" s="1796"/>
      <c r="I10" s="1791"/>
    </row>
    <row r="11" spans="1:9" ht="14.25" customHeight="1">
      <c r="A11" s="1743"/>
      <c r="B11" s="1743"/>
      <c r="C11" s="1785" t="s">
        <v>499</v>
      </c>
      <c r="D11" s="1801" t="s">
        <v>500</v>
      </c>
      <c r="E11" s="1803" t="s">
        <v>704</v>
      </c>
      <c r="F11" s="1799" t="s">
        <v>499</v>
      </c>
      <c r="G11" s="1783" t="s">
        <v>500</v>
      </c>
      <c r="H11" s="1785" t="s">
        <v>499</v>
      </c>
      <c r="I11" s="1799" t="s">
        <v>500</v>
      </c>
    </row>
    <row r="12" spans="1:9" ht="14.25">
      <c r="A12" s="1743"/>
      <c r="B12" s="1743"/>
      <c r="C12" s="1786"/>
      <c r="D12" s="1749"/>
      <c r="E12" s="1804"/>
      <c r="F12" s="1752"/>
      <c r="G12" s="1767"/>
      <c r="H12" s="1786"/>
      <c r="I12" s="1752"/>
    </row>
    <row r="13" spans="1:9" ht="14.25">
      <c r="A13" s="1743"/>
      <c r="B13" s="1743"/>
      <c r="C13" s="1786"/>
      <c r="D13" s="1749"/>
      <c r="E13" s="1804"/>
      <c r="F13" s="1752"/>
      <c r="G13" s="1767"/>
      <c r="H13" s="1786"/>
      <c r="I13" s="1752"/>
    </row>
    <row r="14" spans="1:9" ht="14.25">
      <c r="A14" s="1791"/>
      <c r="B14" s="1791"/>
      <c r="C14" s="1787"/>
      <c r="D14" s="1802"/>
      <c r="E14" s="1805"/>
      <c r="F14" s="1800"/>
      <c r="G14" s="1784"/>
      <c r="H14" s="1787"/>
      <c r="I14" s="1800"/>
    </row>
    <row r="15" spans="1:9" s="420" customFormat="1" ht="14.25">
      <c r="A15" s="542">
        <v>2017</v>
      </c>
      <c r="B15" s="275" t="s">
        <v>280</v>
      </c>
      <c r="C15" s="543">
        <v>102.9</v>
      </c>
      <c r="D15" s="295" t="s">
        <v>447</v>
      </c>
      <c r="E15" s="294">
        <v>3151</v>
      </c>
      <c r="F15" s="431">
        <v>104.3</v>
      </c>
      <c r="G15" s="544" t="s">
        <v>447</v>
      </c>
      <c r="H15" s="295">
        <v>106.7</v>
      </c>
      <c r="I15" s="431" t="s">
        <v>447</v>
      </c>
    </row>
    <row r="16" spans="1:9" s="887" customFormat="1" ht="14.25">
      <c r="A16" s="542">
        <v>2018</v>
      </c>
      <c r="B16" s="275" t="s">
        <v>280</v>
      </c>
      <c r="C16" s="543">
        <v>112.8</v>
      </c>
      <c r="D16" s="295" t="s">
        <v>447</v>
      </c>
      <c r="E16" s="294">
        <v>3257</v>
      </c>
      <c r="F16" s="431">
        <v>103.4</v>
      </c>
      <c r="G16" s="544" t="s">
        <v>447</v>
      </c>
      <c r="H16" s="295">
        <v>111.7</v>
      </c>
      <c r="I16" s="431" t="s">
        <v>447</v>
      </c>
    </row>
    <row r="17" spans="1:9" s="420" customFormat="1" ht="14.25">
      <c r="A17" s="545"/>
      <c r="B17" s="194"/>
      <c r="C17" s="234"/>
      <c r="D17" s="234"/>
      <c r="E17" s="294"/>
      <c r="F17" s="295"/>
      <c r="G17" s="256"/>
      <c r="H17" s="234"/>
      <c r="I17" s="214"/>
    </row>
    <row r="18" spans="1:9" s="420" customFormat="1" ht="14.25">
      <c r="A18" s="541">
        <v>2018</v>
      </c>
      <c r="B18" s="154" t="s">
        <v>212</v>
      </c>
      <c r="C18" s="234">
        <v>87.2</v>
      </c>
      <c r="D18" s="234">
        <v>91</v>
      </c>
      <c r="E18" s="294">
        <v>197</v>
      </c>
      <c r="F18" s="295">
        <v>110.1</v>
      </c>
      <c r="G18" s="256">
        <v>58.45697329376854</v>
      </c>
      <c r="H18" s="234">
        <v>111.3</v>
      </c>
      <c r="I18" s="214">
        <v>93.4</v>
      </c>
    </row>
    <row r="19" spans="1:9" s="420" customFormat="1" ht="14.25">
      <c r="A19" s="545"/>
      <c r="B19" s="154" t="s">
        <v>213</v>
      </c>
      <c r="C19" s="234">
        <v>103</v>
      </c>
      <c r="D19" s="234">
        <v>148.6</v>
      </c>
      <c r="E19" s="294">
        <v>208</v>
      </c>
      <c r="F19" s="295">
        <v>53.6</v>
      </c>
      <c r="G19" s="256">
        <v>105.58375634517768</v>
      </c>
      <c r="H19" s="234">
        <v>107.3</v>
      </c>
      <c r="I19" s="214">
        <v>104.3</v>
      </c>
    </row>
    <row r="20" spans="1:9" s="420" customFormat="1" ht="14.25">
      <c r="A20" s="545"/>
      <c r="B20" s="154" t="s">
        <v>214</v>
      </c>
      <c r="C20" s="234">
        <v>101</v>
      </c>
      <c r="D20" s="234">
        <v>123.4</v>
      </c>
      <c r="E20" s="294">
        <v>269</v>
      </c>
      <c r="F20" s="295">
        <v>101.9</v>
      </c>
      <c r="G20" s="256">
        <v>129.3269230769231</v>
      </c>
      <c r="H20" s="234">
        <v>109.3</v>
      </c>
      <c r="I20" s="214">
        <v>103.3</v>
      </c>
    </row>
    <row r="21" spans="1:9" s="420" customFormat="1" ht="14.25">
      <c r="A21" s="545"/>
      <c r="B21" s="194" t="s">
        <v>215</v>
      </c>
      <c r="C21" s="234">
        <v>95.8</v>
      </c>
      <c r="D21" s="234">
        <v>99.6</v>
      </c>
      <c r="E21" s="294">
        <v>329</v>
      </c>
      <c r="F21" s="295">
        <v>148.2</v>
      </c>
      <c r="G21" s="256">
        <v>122.30483271375465</v>
      </c>
      <c r="H21" s="234">
        <v>111.6</v>
      </c>
      <c r="I21" s="214">
        <v>98.2</v>
      </c>
    </row>
    <row r="22" spans="1:9" s="420" customFormat="1" ht="14.25">
      <c r="A22" s="545"/>
      <c r="B22" s="194" t="s">
        <v>216</v>
      </c>
      <c r="C22" s="234">
        <v>90.6</v>
      </c>
      <c r="D22" s="234">
        <v>90.2</v>
      </c>
      <c r="E22" s="294">
        <v>183</v>
      </c>
      <c r="F22" s="295">
        <v>57</v>
      </c>
      <c r="G22" s="256">
        <v>55.62310030395137</v>
      </c>
      <c r="H22" s="234">
        <v>111.7</v>
      </c>
      <c r="I22" s="214">
        <v>100.7</v>
      </c>
    </row>
    <row r="23" spans="1:9" s="420" customFormat="1" ht="14.25">
      <c r="A23" s="545"/>
      <c r="B23" s="194" t="s">
        <v>217</v>
      </c>
      <c r="C23" s="234">
        <v>113.8</v>
      </c>
      <c r="D23" s="234">
        <v>126.1</v>
      </c>
      <c r="E23" s="294">
        <v>381</v>
      </c>
      <c r="F23" s="295">
        <v>176.4</v>
      </c>
      <c r="G23" s="256">
        <v>208.1967213114754</v>
      </c>
      <c r="H23" s="234">
        <v>105.2</v>
      </c>
      <c r="I23" s="214">
        <v>96</v>
      </c>
    </row>
    <row r="24" spans="1:9" s="420" customFormat="1" ht="14.25">
      <c r="A24" s="545"/>
      <c r="B24" s="194" t="s">
        <v>218</v>
      </c>
      <c r="C24" s="234">
        <v>130</v>
      </c>
      <c r="D24" s="234">
        <v>118.7</v>
      </c>
      <c r="E24" s="294" t="s">
        <v>705</v>
      </c>
      <c r="F24" s="295">
        <v>79.6</v>
      </c>
      <c r="G24" s="256">
        <v>47.2</v>
      </c>
      <c r="H24" s="234">
        <v>114.1</v>
      </c>
      <c r="I24" s="214">
        <v>108.4</v>
      </c>
    </row>
    <row r="25" spans="1:9" s="420" customFormat="1" ht="14.25">
      <c r="A25" s="545"/>
      <c r="B25" s="194" t="s">
        <v>219</v>
      </c>
      <c r="C25" s="234">
        <v>114.2</v>
      </c>
      <c r="D25" s="234">
        <v>98.5</v>
      </c>
      <c r="E25" s="294" t="s">
        <v>706</v>
      </c>
      <c r="F25" s="295">
        <v>92.9</v>
      </c>
      <c r="G25" s="256">
        <v>101.7</v>
      </c>
      <c r="H25" s="234">
        <v>106.5</v>
      </c>
      <c r="I25" s="214">
        <v>92.7</v>
      </c>
    </row>
    <row r="26" spans="1:9" s="420" customFormat="1" ht="14.25">
      <c r="A26" s="545"/>
      <c r="B26" s="194" t="s">
        <v>220</v>
      </c>
      <c r="C26" s="234">
        <v>105.3</v>
      </c>
      <c r="D26" s="234">
        <v>119.2</v>
      </c>
      <c r="E26" s="294" t="s">
        <v>707</v>
      </c>
      <c r="F26" s="295">
        <v>70.2</v>
      </c>
      <c r="G26" s="256">
        <v>155.7</v>
      </c>
      <c r="H26" s="234">
        <v>106.4</v>
      </c>
      <c r="I26" s="214">
        <v>103.4</v>
      </c>
    </row>
    <row r="27" spans="1:9" s="420" customFormat="1" ht="14.25">
      <c r="A27" s="545"/>
      <c r="B27" s="194"/>
      <c r="C27" s="234"/>
      <c r="D27" s="234"/>
      <c r="E27" s="294"/>
      <c r="F27" s="295"/>
      <c r="G27" s="256"/>
      <c r="H27" s="234"/>
      <c r="I27" s="214"/>
    </row>
    <row r="28" spans="1:9" s="420" customFormat="1" ht="14.25">
      <c r="A28" s="541">
        <v>2019</v>
      </c>
      <c r="B28" s="154" t="s">
        <v>503</v>
      </c>
      <c r="C28" s="234">
        <v>124.1</v>
      </c>
      <c r="D28" s="234">
        <v>50.6</v>
      </c>
      <c r="E28" s="294" t="s">
        <v>1445</v>
      </c>
      <c r="F28" s="295">
        <v>98.6</v>
      </c>
      <c r="G28" s="256">
        <v>126</v>
      </c>
      <c r="H28" s="234">
        <v>98.4</v>
      </c>
      <c r="I28" s="214">
        <v>84.1</v>
      </c>
    </row>
    <row r="29" spans="1:9" s="420" customFormat="1" ht="14.25">
      <c r="A29" s="545"/>
      <c r="B29" s="154" t="s">
        <v>504</v>
      </c>
      <c r="C29" s="234">
        <v>155.8</v>
      </c>
      <c r="D29" s="1317">
        <v>105.1</v>
      </c>
      <c r="E29" s="294">
        <v>338</v>
      </c>
      <c r="F29" s="295">
        <v>99.12023460410558</v>
      </c>
      <c r="G29" s="1322">
        <v>94.2</v>
      </c>
      <c r="H29" s="1317">
        <v>99.7</v>
      </c>
      <c r="I29" s="214">
        <v>102.9</v>
      </c>
    </row>
    <row r="30" spans="1:9" s="420" customFormat="1" ht="14.25">
      <c r="A30" s="545"/>
      <c r="B30" s="154" t="s">
        <v>502</v>
      </c>
      <c r="C30" s="234">
        <v>150.5</v>
      </c>
      <c r="D30" s="1317">
        <v>107.2</v>
      </c>
      <c r="E30" s="1321" t="s">
        <v>1459</v>
      </c>
      <c r="F30" s="1322">
        <v>59.1</v>
      </c>
      <c r="G30" s="1322">
        <v>58.9</v>
      </c>
      <c r="H30" s="1317">
        <v>95.2</v>
      </c>
      <c r="I30" s="214">
        <v>110.6</v>
      </c>
    </row>
    <row r="31" spans="1:9" s="420" customFormat="1" ht="14.25">
      <c r="A31" s="207"/>
      <c r="B31" s="154" t="s">
        <v>212</v>
      </c>
      <c r="C31" s="1317">
        <v>175.7</v>
      </c>
      <c r="D31" s="1317">
        <v>106.2</v>
      </c>
      <c r="E31" s="1321">
        <v>310</v>
      </c>
      <c r="F31" s="1322">
        <v>157.4</v>
      </c>
      <c r="G31" s="1322">
        <v>155.8</v>
      </c>
      <c r="H31" s="1317">
        <v>104.7</v>
      </c>
      <c r="I31" s="214">
        <v>102.7</v>
      </c>
    </row>
    <row r="32" spans="1:9" s="420" customFormat="1" ht="14.25">
      <c r="A32" s="207"/>
      <c r="B32" s="154" t="s">
        <v>213</v>
      </c>
      <c r="C32" s="1317">
        <v>118.3</v>
      </c>
      <c r="D32" s="1317">
        <v>100.1</v>
      </c>
      <c r="E32" s="1321">
        <v>220</v>
      </c>
      <c r="F32" s="1322">
        <v>105.8</v>
      </c>
      <c r="G32" s="1322">
        <v>71</v>
      </c>
      <c r="H32" s="1317">
        <v>96.3</v>
      </c>
      <c r="I32" s="214">
        <v>96</v>
      </c>
    </row>
    <row r="33" spans="1:9" s="420" customFormat="1" ht="14.25">
      <c r="A33" s="207"/>
      <c r="B33" s="154" t="s">
        <v>214</v>
      </c>
      <c r="C33" s="1317">
        <v>109.7</v>
      </c>
      <c r="D33" s="1317">
        <v>114.5</v>
      </c>
      <c r="E33" s="1321">
        <v>272</v>
      </c>
      <c r="F33" s="1322">
        <v>101.1</v>
      </c>
      <c r="G33" s="1322">
        <v>123.6</v>
      </c>
      <c r="H33" s="1317">
        <v>97.2</v>
      </c>
      <c r="I33" s="214">
        <v>104.2</v>
      </c>
    </row>
    <row r="34" spans="1:9" ht="21" customHeight="1">
      <c r="A34" s="1789" t="s">
        <v>701</v>
      </c>
      <c r="B34" s="1789"/>
      <c r="C34" s="1789"/>
      <c r="D34" s="1789"/>
      <c r="E34" s="1789"/>
      <c r="F34" s="1789"/>
      <c r="G34" s="1789"/>
      <c r="H34" s="1789"/>
      <c r="I34" s="1789"/>
    </row>
    <row r="35" spans="1:9" ht="12.75" customHeight="1">
      <c r="A35" s="1788" t="s">
        <v>664</v>
      </c>
      <c r="B35" s="1788"/>
      <c r="C35" s="1788"/>
      <c r="D35" s="1788"/>
      <c r="E35" s="1788"/>
      <c r="F35" s="1788"/>
      <c r="G35" s="1788"/>
      <c r="H35" s="1788"/>
      <c r="I35" s="1788"/>
    </row>
    <row r="36" spans="1:9" ht="14.25">
      <c r="A36" s="420"/>
      <c r="B36" s="420"/>
      <c r="C36" s="420"/>
      <c r="D36" s="420"/>
      <c r="E36" s="420"/>
      <c r="F36" s="420"/>
      <c r="G36" s="420"/>
      <c r="H36" s="420"/>
      <c r="I36" s="420"/>
    </row>
  </sheetData>
  <mergeCells count="17">
    <mergeCell ref="F11:F14"/>
    <mergeCell ref="G11:G14"/>
    <mergeCell ref="H11:H14"/>
    <mergeCell ref="A35:I35"/>
    <mergeCell ref="A34:I34"/>
    <mergeCell ref="G1:H1"/>
    <mergeCell ref="G2:H2"/>
    <mergeCell ref="A1:F1"/>
    <mergeCell ref="A2:F2"/>
    <mergeCell ref="A3:B14"/>
    <mergeCell ref="C3:D10"/>
    <mergeCell ref="E3:G10"/>
    <mergeCell ref="H3:I10"/>
    <mergeCell ref="I11:I14"/>
    <mergeCell ref="C11:C14"/>
    <mergeCell ref="D11:D14"/>
    <mergeCell ref="E11:E14"/>
  </mergeCells>
  <hyperlinks>
    <hyperlink ref="G1" location="'Spis tablic     List of tables'!A1" display="Powrót do spisu tablic"/>
    <hyperlink ref="G2" location="'Spis tablic     List of tables'!A1" display="Return to list tables"/>
    <hyperlink ref="G1:H1" location="'Spis tablic     List of tables'!A8" display="Powrót do spisu tablic"/>
    <hyperlink ref="G2:H2" location="'Spis tablic     List of tables'!A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showGridLines="0" workbookViewId="0" topLeftCell="A1">
      <selection activeCell="P24" sqref="P24"/>
    </sheetView>
  </sheetViews>
  <sheetFormatPr defaultColWidth="10.796875" defaultRowHeight="14.25"/>
  <cols>
    <col min="1" max="1" width="8.09765625" style="0" customWidth="1"/>
    <col min="2" max="2" width="12" style="0" customWidth="1"/>
    <col min="3" max="11" width="12.5" style="0" customWidth="1"/>
  </cols>
  <sheetData>
    <row r="1" spans="1:11" ht="14.25" customHeight="1">
      <c r="A1" s="4" t="s">
        <v>1619</v>
      </c>
      <c r="B1" s="4"/>
      <c r="J1" s="1807" t="s">
        <v>494</v>
      </c>
      <c r="K1" s="1807"/>
    </row>
    <row r="2" spans="1:11" ht="14.25" customHeight="1">
      <c r="A2" s="1139" t="s">
        <v>1620</v>
      </c>
      <c r="B2" s="1143"/>
      <c r="C2" s="30"/>
      <c r="D2" s="30"/>
      <c r="E2" s="30"/>
      <c r="F2" s="30"/>
      <c r="G2" s="30"/>
      <c r="H2" s="30"/>
      <c r="I2" s="30"/>
      <c r="J2" s="1735" t="s">
        <v>495</v>
      </c>
      <c r="K2" s="1735"/>
    </row>
    <row r="3" spans="1:11" s="248" customFormat="1" ht="15" customHeight="1">
      <c r="A3" s="2243" t="s">
        <v>831</v>
      </c>
      <c r="B3" s="2244"/>
      <c r="C3" s="2249" t="s">
        <v>1102</v>
      </c>
      <c r="D3" s="2250"/>
      <c r="E3" s="2250"/>
      <c r="F3" s="2250"/>
      <c r="G3" s="2250"/>
      <c r="H3" s="2250"/>
      <c r="I3" s="2250"/>
      <c r="J3" s="2250"/>
      <c r="K3" s="2251"/>
    </row>
    <row r="4" spans="1:11" s="249" customFormat="1" ht="15" customHeight="1">
      <c r="A4" s="2245"/>
      <c r="B4" s="2246"/>
      <c r="C4" s="2252" t="s">
        <v>1439</v>
      </c>
      <c r="D4" s="2249" t="s">
        <v>1100</v>
      </c>
      <c r="E4" s="2249"/>
      <c r="F4" s="2249"/>
      <c r="G4" s="2249" t="s">
        <v>1103</v>
      </c>
      <c r="H4" s="2249"/>
      <c r="I4" s="2249"/>
      <c r="J4" s="2249"/>
      <c r="K4" s="2253"/>
    </row>
    <row r="5" spans="1:11" s="248" customFormat="1" ht="87.75" customHeight="1">
      <c r="A5" s="2247"/>
      <c r="B5" s="2248"/>
      <c r="C5" s="2250"/>
      <c r="D5" s="1161" t="s">
        <v>1093</v>
      </c>
      <c r="E5" s="1161" t="s">
        <v>1104</v>
      </c>
      <c r="F5" s="1161" t="s">
        <v>1096</v>
      </c>
      <c r="G5" s="1161" t="s">
        <v>1093</v>
      </c>
      <c r="H5" s="1161" t="s">
        <v>1105</v>
      </c>
      <c r="I5" s="1161" t="s">
        <v>1104</v>
      </c>
      <c r="J5" s="1161" t="s">
        <v>1096</v>
      </c>
      <c r="K5" s="1165" t="s">
        <v>1098</v>
      </c>
    </row>
    <row r="6" spans="1:11" s="250" customFormat="1" ht="12.75" customHeight="1">
      <c r="A6" s="594">
        <v>2018</v>
      </c>
      <c r="B6" s="650" t="s">
        <v>212</v>
      </c>
      <c r="C6" s="413">
        <v>6.8</v>
      </c>
      <c r="D6" s="413">
        <v>7.5</v>
      </c>
      <c r="E6" s="413">
        <v>4</v>
      </c>
      <c r="F6" s="413">
        <v>-3.5</v>
      </c>
      <c r="G6" s="413">
        <v>6.1</v>
      </c>
      <c r="H6" s="413">
        <v>11.9</v>
      </c>
      <c r="I6" s="413">
        <v>12.1</v>
      </c>
      <c r="J6" s="413">
        <v>6</v>
      </c>
      <c r="K6" s="593">
        <v>-0.9</v>
      </c>
    </row>
    <row r="7" spans="1:11" s="250" customFormat="1" ht="12.75" customHeight="1">
      <c r="A7" s="564"/>
      <c r="B7" s="650" t="s">
        <v>213</v>
      </c>
      <c r="C7" s="413">
        <v>9.5</v>
      </c>
      <c r="D7" s="413">
        <v>12.5</v>
      </c>
      <c r="E7" s="413">
        <v>3.7</v>
      </c>
      <c r="F7" s="413">
        <v>0.2</v>
      </c>
      <c r="G7" s="413">
        <v>6.4</v>
      </c>
      <c r="H7" s="413">
        <v>3.5</v>
      </c>
      <c r="I7" s="413">
        <v>4.3</v>
      </c>
      <c r="J7" s="413">
        <v>1.6</v>
      </c>
      <c r="K7" s="593">
        <v>-2.2</v>
      </c>
    </row>
    <row r="8" spans="1:11" s="250" customFormat="1" ht="12.75" customHeight="1">
      <c r="A8" s="564"/>
      <c r="B8" s="650" t="s">
        <v>214</v>
      </c>
      <c r="C8" s="413">
        <v>6.5</v>
      </c>
      <c r="D8" s="413">
        <v>11.5</v>
      </c>
      <c r="E8" s="413">
        <v>9.9</v>
      </c>
      <c r="F8" s="413">
        <v>6.4</v>
      </c>
      <c r="G8" s="413">
        <v>1.5</v>
      </c>
      <c r="H8" s="413">
        <v>0.4</v>
      </c>
      <c r="I8" s="413">
        <v>3.9</v>
      </c>
      <c r="J8" s="413">
        <v>3.3</v>
      </c>
      <c r="K8" s="593">
        <v>-3</v>
      </c>
    </row>
    <row r="9" spans="1:11" s="250" customFormat="1" ht="12.75" customHeight="1">
      <c r="A9" s="564"/>
      <c r="B9" s="650" t="s">
        <v>215</v>
      </c>
      <c r="C9" s="413">
        <v>4.7</v>
      </c>
      <c r="D9" s="413">
        <v>10.6</v>
      </c>
      <c r="E9" s="413">
        <v>6.8</v>
      </c>
      <c r="F9" s="413">
        <v>-4.4</v>
      </c>
      <c r="G9" s="413">
        <v>-1.3</v>
      </c>
      <c r="H9" s="413">
        <v>-2.2</v>
      </c>
      <c r="I9" s="413">
        <v>0.1</v>
      </c>
      <c r="J9" s="413">
        <v>-3</v>
      </c>
      <c r="K9" s="593">
        <v>-7.7</v>
      </c>
    </row>
    <row r="10" spans="1:11" s="250" customFormat="1" ht="12.75" customHeight="1">
      <c r="A10" s="564"/>
      <c r="B10" s="650" t="s">
        <v>216</v>
      </c>
      <c r="C10" s="413">
        <v>8.2</v>
      </c>
      <c r="D10" s="413">
        <v>9.2</v>
      </c>
      <c r="E10" s="413">
        <v>4.1</v>
      </c>
      <c r="F10" s="413">
        <v>2.9</v>
      </c>
      <c r="G10" s="413">
        <v>7.2</v>
      </c>
      <c r="H10" s="413">
        <v>3.8</v>
      </c>
      <c r="I10" s="413">
        <v>2.6</v>
      </c>
      <c r="J10" s="413">
        <v>0.2</v>
      </c>
      <c r="K10" s="593">
        <v>0.2</v>
      </c>
    </row>
    <row r="11" spans="1:17" s="250" customFormat="1" ht="12.75" customHeight="1">
      <c r="A11" s="564"/>
      <c r="B11" s="650" t="s">
        <v>217</v>
      </c>
      <c r="C11" s="413">
        <v>7</v>
      </c>
      <c r="D11" s="413">
        <v>6.7</v>
      </c>
      <c r="E11" s="413">
        <v>3</v>
      </c>
      <c r="F11" s="413">
        <v>-0.4</v>
      </c>
      <c r="G11" s="413">
        <v>7.3</v>
      </c>
      <c r="H11" s="413">
        <v>11.1</v>
      </c>
      <c r="I11" s="413">
        <v>10.2</v>
      </c>
      <c r="J11" s="413">
        <v>3.3</v>
      </c>
      <c r="K11" s="593">
        <v>3</v>
      </c>
      <c r="Q11" s="406"/>
    </row>
    <row r="12" spans="1:17" s="250" customFormat="1" ht="12.75" customHeight="1">
      <c r="A12" s="564"/>
      <c r="B12" s="650" t="s">
        <v>218</v>
      </c>
      <c r="C12" s="413">
        <v>8.5</v>
      </c>
      <c r="D12" s="413">
        <v>4.8</v>
      </c>
      <c r="E12" s="413">
        <v>2.5</v>
      </c>
      <c r="F12" s="413">
        <v>7</v>
      </c>
      <c r="G12" s="413">
        <v>12.1</v>
      </c>
      <c r="H12" s="413">
        <v>15.8</v>
      </c>
      <c r="I12" s="413">
        <v>12.8</v>
      </c>
      <c r="J12" s="413">
        <v>8.9</v>
      </c>
      <c r="K12" s="593">
        <v>-1.7</v>
      </c>
      <c r="Q12" s="406"/>
    </row>
    <row r="13" spans="1:17" s="250" customFormat="1" ht="12.75" customHeight="1">
      <c r="A13" s="564"/>
      <c r="B13" s="650" t="s">
        <v>219</v>
      </c>
      <c r="C13" s="413">
        <v>4.2</v>
      </c>
      <c r="D13" s="413">
        <v>3.5</v>
      </c>
      <c r="E13" s="413">
        <v>1.2</v>
      </c>
      <c r="F13" s="413">
        <v>0.6</v>
      </c>
      <c r="G13" s="413">
        <v>4.8</v>
      </c>
      <c r="H13" s="413">
        <v>9.4</v>
      </c>
      <c r="I13" s="413">
        <v>9.4</v>
      </c>
      <c r="J13" s="413">
        <v>-0.5</v>
      </c>
      <c r="K13" s="593">
        <v>-6.7</v>
      </c>
      <c r="Q13" s="406"/>
    </row>
    <row r="14" spans="1:17" s="250" customFormat="1" ht="12.75" customHeight="1">
      <c r="A14" s="564"/>
      <c r="B14" s="650" t="s">
        <v>220</v>
      </c>
      <c r="C14" s="413">
        <v>0.1</v>
      </c>
      <c r="D14" s="413">
        <v>3.8</v>
      </c>
      <c r="E14" s="413">
        <v>-2.5</v>
      </c>
      <c r="F14" s="413">
        <v>-3.6</v>
      </c>
      <c r="G14" s="413">
        <v>-3.7</v>
      </c>
      <c r="H14" s="413">
        <v>1.1</v>
      </c>
      <c r="I14" s="413">
        <v>-0.1</v>
      </c>
      <c r="J14" s="413">
        <v>-8</v>
      </c>
      <c r="K14" s="593">
        <v>-11.2</v>
      </c>
      <c r="Q14" s="406"/>
    </row>
    <row r="15" spans="1:12" s="250" customFormat="1" ht="12.75" customHeight="1">
      <c r="A15" s="564"/>
      <c r="B15" s="592"/>
      <c r="C15" s="413"/>
      <c r="D15" s="413"/>
      <c r="E15" s="413"/>
      <c r="F15" s="413"/>
      <c r="G15" s="413"/>
      <c r="H15" s="413"/>
      <c r="I15" s="413"/>
      <c r="J15" s="413"/>
      <c r="K15" s="593"/>
      <c r="L15" s="595"/>
    </row>
    <row r="16" spans="1:12" s="250" customFormat="1" ht="12.75" customHeight="1">
      <c r="A16" s="594">
        <v>2019</v>
      </c>
      <c r="B16" s="650" t="s">
        <v>221</v>
      </c>
      <c r="C16" s="413">
        <v>-6.8</v>
      </c>
      <c r="D16" s="413">
        <v>2.7</v>
      </c>
      <c r="E16" s="413">
        <v>-1.8</v>
      </c>
      <c r="F16" s="413">
        <v>-14.6</v>
      </c>
      <c r="G16" s="413">
        <v>-16.2</v>
      </c>
      <c r="H16" s="413">
        <v>-20.4</v>
      </c>
      <c r="I16" s="413">
        <v>-18.4</v>
      </c>
      <c r="J16" s="413">
        <v>-20.2</v>
      </c>
      <c r="K16" s="593">
        <v>-0.6</v>
      </c>
      <c r="L16" s="595"/>
    </row>
    <row r="17" spans="1:12" s="250" customFormat="1" ht="12.75" customHeight="1">
      <c r="A17" s="1379"/>
      <c r="B17" s="1380" t="s">
        <v>222</v>
      </c>
      <c r="C17" s="413">
        <v>-3.2</v>
      </c>
      <c r="D17" s="413">
        <v>-4</v>
      </c>
      <c r="E17" s="413">
        <v>-19.3</v>
      </c>
      <c r="F17" s="413">
        <v>-18.6</v>
      </c>
      <c r="G17" s="413">
        <v>-2.4</v>
      </c>
      <c r="H17" s="413">
        <v>-1.8</v>
      </c>
      <c r="I17" s="413">
        <v>-1</v>
      </c>
      <c r="J17" s="413">
        <v>-4.3</v>
      </c>
      <c r="K17" s="593">
        <v>-5.9</v>
      </c>
      <c r="L17" s="595"/>
    </row>
    <row r="18" spans="1:12" s="250" customFormat="1" ht="12.75" customHeight="1">
      <c r="A18" s="1379"/>
      <c r="B18" s="1380" t="s">
        <v>211</v>
      </c>
      <c r="C18" s="413">
        <v>-3.8</v>
      </c>
      <c r="D18" s="413">
        <v>-5.5</v>
      </c>
      <c r="E18" s="413">
        <v>-11.5</v>
      </c>
      <c r="F18" s="413">
        <v>-17.4</v>
      </c>
      <c r="G18" s="413">
        <v>-2</v>
      </c>
      <c r="H18" s="413">
        <v>6.2</v>
      </c>
      <c r="I18" s="413">
        <v>1.7</v>
      </c>
      <c r="J18" s="413">
        <v>1.8</v>
      </c>
      <c r="K18" s="593">
        <v>-0.8</v>
      </c>
      <c r="L18" s="595"/>
    </row>
    <row r="19" spans="1:12" s="250" customFormat="1" ht="12.75" customHeight="1">
      <c r="A19" s="1379"/>
      <c r="B19" s="1380" t="s">
        <v>212</v>
      </c>
      <c r="C19" s="1381">
        <v>-0.5</v>
      </c>
      <c r="D19" s="1381">
        <v>-2.9</v>
      </c>
      <c r="E19" s="1381">
        <v>-4.4</v>
      </c>
      <c r="F19" s="1381">
        <v>-8.7</v>
      </c>
      <c r="G19" s="1381">
        <v>1.9</v>
      </c>
      <c r="H19" s="1381">
        <v>7.6</v>
      </c>
      <c r="I19" s="1381">
        <v>4.3</v>
      </c>
      <c r="J19" s="1381">
        <v>0.6</v>
      </c>
      <c r="K19" s="595">
        <v>0.7</v>
      </c>
      <c r="L19" s="595"/>
    </row>
    <row r="20" spans="1:12" s="250" customFormat="1" ht="12.75" customHeight="1">
      <c r="A20" s="1379"/>
      <c r="B20" s="1380" t="s">
        <v>213</v>
      </c>
      <c r="C20" s="1381">
        <v>-1.6</v>
      </c>
      <c r="D20" s="1381">
        <v>0.9</v>
      </c>
      <c r="E20" s="1381">
        <v>5</v>
      </c>
      <c r="F20" s="1381">
        <v>-12.3</v>
      </c>
      <c r="G20" s="1381">
        <v>-4</v>
      </c>
      <c r="H20" s="1381">
        <v>2.9</v>
      </c>
      <c r="I20" s="1381">
        <v>-1.3</v>
      </c>
      <c r="J20" s="1381">
        <v>-2.2</v>
      </c>
      <c r="K20" s="595">
        <v>-1.6</v>
      </c>
      <c r="L20" s="595"/>
    </row>
    <row r="21" spans="1:12" s="250" customFormat="1" ht="12.75" customHeight="1">
      <c r="A21" s="1379"/>
      <c r="B21" s="1380" t="s">
        <v>214</v>
      </c>
      <c r="C21" s="1381">
        <v>-1.3</v>
      </c>
      <c r="D21" s="1381">
        <v>6.5</v>
      </c>
      <c r="E21" s="1381">
        <v>4.7</v>
      </c>
      <c r="F21" s="1381">
        <v>-8.5</v>
      </c>
      <c r="G21" s="1381">
        <v>-9</v>
      </c>
      <c r="H21" s="1381">
        <v>-2.4</v>
      </c>
      <c r="I21" s="1381">
        <v>-6.5</v>
      </c>
      <c r="J21" s="1381">
        <v>-6.2</v>
      </c>
      <c r="K21" s="595">
        <v>0.1</v>
      </c>
      <c r="L21" s="595"/>
    </row>
    <row r="22" spans="1:11" ht="17.25" customHeight="1">
      <c r="A22" s="72" t="s">
        <v>1621</v>
      </c>
      <c r="B22" s="72"/>
      <c r="C22" s="72"/>
      <c r="D22" s="30"/>
      <c r="E22" s="30"/>
      <c r="F22" s="30"/>
      <c r="G22" s="30"/>
      <c r="H22" s="30"/>
      <c r="I22" s="30"/>
      <c r="J22" s="30"/>
      <c r="K22" s="30"/>
    </row>
    <row r="23" spans="1:11" ht="14.25" customHeight="1">
      <c r="A23" s="1450" t="s">
        <v>1622</v>
      </c>
      <c r="B23" s="72"/>
      <c r="C23" s="72"/>
      <c r="D23" s="30"/>
      <c r="E23" s="30"/>
      <c r="F23" s="30"/>
      <c r="G23" s="30"/>
      <c r="H23" s="30"/>
      <c r="I23" s="30"/>
      <c r="J23" s="30"/>
      <c r="K23" s="30"/>
    </row>
  </sheetData>
  <mergeCells count="7">
    <mergeCell ref="J1:K1"/>
    <mergeCell ref="J2:K2"/>
    <mergeCell ref="A3:B5"/>
    <mergeCell ref="C3:K3"/>
    <mergeCell ref="C4:C5"/>
    <mergeCell ref="D4:F4"/>
    <mergeCell ref="G4:K4"/>
  </mergeCells>
  <hyperlinks>
    <hyperlink ref="J1:K1" location="'Spis tablic     List of tables'!A94" display="Powrót do spisu tablic"/>
    <hyperlink ref="J2:K2" location="'Spis tablic     List of tables'!A94"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workbookViewId="0" topLeftCell="A1">
      <selection activeCell="P24" sqref="P24"/>
    </sheetView>
  </sheetViews>
  <sheetFormatPr defaultColWidth="10.796875" defaultRowHeight="14.25"/>
  <cols>
    <col min="1" max="1" width="8.09765625" style="0" customWidth="1"/>
    <col min="2" max="2" width="12" style="0" customWidth="1"/>
    <col min="3" max="12" width="12.5" style="0" customWidth="1"/>
  </cols>
  <sheetData>
    <row r="1" spans="1:12" ht="14.25" customHeight="1">
      <c r="A1" s="4" t="s">
        <v>1619</v>
      </c>
      <c r="B1" s="4"/>
      <c r="K1" s="1807" t="s">
        <v>494</v>
      </c>
      <c r="L1" s="1807"/>
    </row>
    <row r="2" spans="1:12" ht="14.25" customHeight="1">
      <c r="A2" s="1139" t="s">
        <v>1620</v>
      </c>
      <c r="B2" s="1149"/>
      <c r="C2" s="30"/>
      <c r="D2" s="30"/>
      <c r="E2" s="30"/>
      <c r="F2" s="30"/>
      <c r="G2" s="30"/>
      <c r="H2" s="30"/>
      <c r="I2" s="30"/>
      <c r="J2" s="30"/>
      <c r="K2" s="1735" t="s">
        <v>495</v>
      </c>
      <c r="L2" s="1735"/>
    </row>
    <row r="3" spans="1:12" s="248" customFormat="1" ht="15" customHeight="1">
      <c r="A3" s="2243" t="s">
        <v>831</v>
      </c>
      <c r="B3" s="2244"/>
      <c r="C3" s="2249" t="s">
        <v>1106</v>
      </c>
      <c r="D3" s="2250"/>
      <c r="E3" s="2250"/>
      <c r="F3" s="2250"/>
      <c r="G3" s="2250"/>
      <c r="H3" s="2250"/>
      <c r="I3" s="2250"/>
      <c r="J3" s="2250"/>
      <c r="K3" s="2250"/>
      <c r="L3" s="2251"/>
    </row>
    <row r="4" spans="1:12" s="249" customFormat="1" ht="15" customHeight="1">
      <c r="A4" s="2245"/>
      <c r="B4" s="2246"/>
      <c r="C4" s="2254" t="s">
        <v>1439</v>
      </c>
      <c r="D4" s="2249" t="s">
        <v>1107</v>
      </c>
      <c r="E4" s="2249"/>
      <c r="F4" s="2249"/>
      <c r="G4" s="2249"/>
      <c r="H4" s="2249" t="s">
        <v>1108</v>
      </c>
      <c r="I4" s="2249"/>
      <c r="J4" s="2249"/>
      <c r="K4" s="2249"/>
      <c r="L4" s="2253"/>
    </row>
    <row r="5" spans="1:12" s="248" customFormat="1" ht="87.75" customHeight="1">
      <c r="A5" s="2247"/>
      <c r="B5" s="2248"/>
      <c r="C5" s="2255"/>
      <c r="D5" s="1161" t="s">
        <v>1093</v>
      </c>
      <c r="E5" s="1161" t="s">
        <v>1105</v>
      </c>
      <c r="F5" s="1161" t="s">
        <v>1104</v>
      </c>
      <c r="G5" s="1161" t="s">
        <v>1096</v>
      </c>
      <c r="H5" s="1161" t="s">
        <v>1093</v>
      </c>
      <c r="I5" s="1161" t="s">
        <v>1105</v>
      </c>
      <c r="J5" s="1161" t="s">
        <v>1104</v>
      </c>
      <c r="K5" s="1161" t="s">
        <v>1096</v>
      </c>
      <c r="L5" s="1165" t="s">
        <v>1098</v>
      </c>
    </row>
    <row r="6" spans="1:12" s="250" customFormat="1" ht="12.75" customHeight="1">
      <c r="A6" s="594">
        <v>2018</v>
      </c>
      <c r="B6" s="650" t="s">
        <v>212</v>
      </c>
      <c r="C6" s="413">
        <v>10.8</v>
      </c>
      <c r="D6" s="413">
        <v>18.4</v>
      </c>
      <c r="E6" s="413">
        <v>3.1</v>
      </c>
      <c r="F6" s="413">
        <v>3.1</v>
      </c>
      <c r="G6" s="413">
        <v>3.1</v>
      </c>
      <c r="H6" s="413">
        <v>3.1</v>
      </c>
      <c r="I6" s="413">
        <v>6.2</v>
      </c>
      <c r="J6" s="413">
        <v>6.2</v>
      </c>
      <c r="K6" s="413">
        <v>3.1</v>
      </c>
      <c r="L6" s="593">
        <v>6.2</v>
      </c>
    </row>
    <row r="7" spans="1:12" s="250" customFormat="1" ht="12.75" customHeight="1">
      <c r="A7" s="564"/>
      <c r="B7" s="650" t="s">
        <v>213</v>
      </c>
      <c r="C7" s="413">
        <v>27.8</v>
      </c>
      <c r="D7" s="413">
        <v>42.1</v>
      </c>
      <c r="E7" s="413">
        <v>0</v>
      </c>
      <c r="F7" s="413">
        <v>0</v>
      </c>
      <c r="G7" s="413">
        <v>3.1</v>
      </c>
      <c r="H7" s="413">
        <v>13.4</v>
      </c>
      <c r="I7" s="413">
        <v>16.5</v>
      </c>
      <c r="J7" s="413">
        <v>19.6</v>
      </c>
      <c r="K7" s="413">
        <v>19.6</v>
      </c>
      <c r="L7" s="593">
        <v>13</v>
      </c>
    </row>
    <row r="8" spans="1:12" s="250" customFormat="1" ht="12.75" customHeight="1">
      <c r="A8" s="564"/>
      <c r="B8" s="650" t="s">
        <v>214</v>
      </c>
      <c r="C8" s="413">
        <v>22.6</v>
      </c>
      <c r="D8" s="413">
        <v>42.1</v>
      </c>
      <c r="E8" s="413">
        <v>10.3</v>
      </c>
      <c r="F8" s="413">
        <v>13.4</v>
      </c>
      <c r="G8" s="413">
        <v>13.4</v>
      </c>
      <c r="H8" s="413">
        <v>3.1</v>
      </c>
      <c r="I8" s="413">
        <v>3.1</v>
      </c>
      <c r="J8" s="413">
        <v>6.2</v>
      </c>
      <c r="K8" s="413">
        <v>6.2</v>
      </c>
      <c r="L8" s="593">
        <v>3.1</v>
      </c>
    </row>
    <row r="9" spans="1:12" s="250" customFormat="1" ht="12.75" customHeight="1">
      <c r="A9" s="564"/>
      <c r="B9" s="650" t="s">
        <v>215</v>
      </c>
      <c r="C9" s="413">
        <v>30.9</v>
      </c>
      <c r="D9" s="413">
        <v>45.2</v>
      </c>
      <c r="E9" s="413">
        <v>16.5</v>
      </c>
      <c r="F9" s="413">
        <v>16.5</v>
      </c>
      <c r="G9" s="413">
        <v>0</v>
      </c>
      <c r="H9" s="413">
        <v>16.5</v>
      </c>
      <c r="I9" s="413">
        <v>9.3</v>
      </c>
      <c r="J9" s="413">
        <v>9.3</v>
      </c>
      <c r="K9" s="413">
        <v>3.1</v>
      </c>
      <c r="L9" s="593">
        <v>3.1</v>
      </c>
    </row>
    <row r="10" spans="1:12" s="250" customFormat="1" ht="12.75" customHeight="1">
      <c r="A10" s="564"/>
      <c r="B10" s="650" t="s">
        <v>216</v>
      </c>
      <c r="C10" s="413">
        <v>34.5</v>
      </c>
      <c r="D10" s="413">
        <v>55.6</v>
      </c>
      <c r="E10" s="413">
        <v>0</v>
      </c>
      <c r="F10" s="413">
        <v>0</v>
      </c>
      <c r="G10" s="413">
        <v>-7.2</v>
      </c>
      <c r="H10" s="413">
        <v>13.4</v>
      </c>
      <c r="I10" s="413">
        <v>6.2</v>
      </c>
      <c r="J10" s="413">
        <v>6.2</v>
      </c>
      <c r="K10" s="413">
        <v>3.1</v>
      </c>
      <c r="L10" s="593">
        <v>6.2</v>
      </c>
    </row>
    <row r="11" spans="1:12" s="250" customFormat="1" ht="12.75" customHeight="1">
      <c r="A11" s="564"/>
      <c r="B11" s="650" t="s">
        <v>217</v>
      </c>
      <c r="C11" s="413">
        <v>17.1</v>
      </c>
      <c r="D11" s="413">
        <v>23.8</v>
      </c>
      <c r="E11" s="413">
        <v>0</v>
      </c>
      <c r="F11" s="413">
        <v>-3.1</v>
      </c>
      <c r="G11" s="413">
        <v>-10.3</v>
      </c>
      <c r="H11" s="413">
        <v>10.3</v>
      </c>
      <c r="I11" s="413">
        <v>13.4</v>
      </c>
      <c r="J11" s="413">
        <v>0</v>
      </c>
      <c r="K11" s="413">
        <v>-7.2</v>
      </c>
      <c r="L11" s="593">
        <v>0</v>
      </c>
    </row>
    <row r="12" spans="1:12" s="250" customFormat="1" ht="12.75" customHeight="1">
      <c r="A12" s="564"/>
      <c r="B12" s="650" t="s">
        <v>218</v>
      </c>
      <c r="C12" s="413">
        <v>5.2</v>
      </c>
      <c r="D12" s="413">
        <v>10.3</v>
      </c>
      <c r="E12" s="413">
        <v>0</v>
      </c>
      <c r="F12" s="413">
        <v>0</v>
      </c>
      <c r="G12" s="413">
        <v>-3.1</v>
      </c>
      <c r="H12" s="413">
        <v>0</v>
      </c>
      <c r="I12" s="413">
        <v>3.1</v>
      </c>
      <c r="J12" s="413">
        <v>3.1</v>
      </c>
      <c r="K12" s="413">
        <v>-7.2</v>
      </c>
      <c r="L12" s="593">
        <v>3.1</v>
      </c>
    </row>
    <row r="13" spans="1:12" s="250" customFormat="1" ht="12.75" customHeight="1">
      <c r="A13" s="564"/>
      <c r="B13" s="650" t="s">
        <v>219</v>
      </c>
      <c r="C13" s="413">
        <v>5.2</v>
      </c>
      <c r="D13" s="413">
        <v>10.3</v>
      </c>
      <c r="E13" s="413">
        <v>-3.1</v>
      </c>
      <c r="F13" s="413">
        <v>-3.1</v>
      </c>
      <c r="G13" s="413">
        <v>-13.4</v>
      </c>
      <c r="H13" s="413">
        <v>0</v>
      </c>
      <c r="I13" s="413">
        <v>0</v>
      </c>
      <c r="J13" s="413">
        <v>-10.3</v>
      </c>
      <c r="K13" s="413">
        <v>0</v>
      </c>
      <c r="L13" s="593">
        <v>9.9</v>
      </c>
    </row>
    <row r="14" spans="1:12" s="250" customFormat="1" ht="12.75" customHeight="1">
      <c r="A14" s="564"/>
      <c r="B14" s="650" t="s">
        <v>220</v>
      </c>
      <c r="C14" s="413">
        <v>7.7</v>
      </c>
      <c r="D14" s="413">
        <v>15.3</v>
      </c>
      <c r="E14" s="413">
        <v>-3.1</v>
      </c>
      <c r="F14" s="413">
        <v>15.3</v>
      </c>
      <c r="G14" s="413">
        <v>-13.4</v>
      </c>
      <c r="H14" s="413">
        <v>0</v>
      </c>
      <c r="I14" s="413">
        <v>3.1</v>
      </c>
      <c r="J14" s="413">
        <v>3.1</v>
      </c>
      <c r="K14" s="413">
        <v>0</v>
      </c>
      <c r="L14" s="593">
        <v>3.1</v>
      </c>
    </row>
    <row r="15" spans="1:12" s="250" customFormat="1" ht="12.75" customHeight="1">
      <c r="A15" s="564"/>
      <c r="B15" s="592"/>
      <c r="C15" s="413"/>
      <c r="D15" s="413"/>
      <c r="E15" s="413"/>
      <c r="F15" s="413"/>
      <c r="G15" s="413"/>
      <c r="H15" s="413"/>
      <c r="I15" s="413"/>
      <c r="J15" s="413"/>
      <c r="K15" s="413"/>
      <c r="L15" s="593"/>
    </row>
    <row r="16" spans="1:12" s="250" customFormat="1" ht="12.75" customHeight="1">
      <c r="A16" s="1340">
        <v>2019</v>
      </c>
      <c r="B16" s="650" t="s">
        <v>221</v>
      </c>
      <c r="C16" s="413">
        <v>-21.6</v>
      </c>
      <c r="D16" s="413">
        <v>-46.4</v>
      </c>
      <c r="E16" s="413">
        <v>-17.9</v>
      </c>
      <c r="F16" s="413">
        <v>-17.9</v>
      </c>
      <c r="G16" s="413">
        <v>-11.3</v>
      </c>
      <c r="H16" s="413">
        <v>3.3</v>
      </c>
      <c r="I16" s="413">
        <v>-11.3</v>
      </c>
      <c r="J16" s="413">
        <v>-11.3</v>
      </c>
      <c r="K16" s="413">
        <v>-9.2</v>
      </c>
      <c r="L16" s="593">
        <v>-8</v>
      </c>
    </row>
    <row r="17" spans="1:12" s="250" customFormat="1" ht="12.75" customHeight="1">
      <c r="A17" s="1379"/>
      <c r="B17" s="1380" t="s">
        <v>222</v>
      </c>
      <c r="C17" s="413">
        <v>-25.6</v>
      </c>
      <c r="D17" s="413">
        <v>-45.4</v>
      </c>
      <c r="E17" s="413">
        <v>-14.1</v>
      </c>
      <c r="F17" s="413">
        <v>-14.1</v>
      </c>
      <c r="G17" s="413">
        <v>-35.2</v>
      </c>
      <c r="H17" s="413">
        <v>-5.7</v>
      </c>
      <c r="I17" s="413">
        <v>5.6</v>
      </c>
      <c r="J17" s="413">
        <v>5.6</v>
      </c>
      <c r="K17" s="413">
        <v>-5.7</v>
      </c>
      <c r="L17" s="593">
        <v>-32.3</v>
      </c>
    </row>
    <row r="18" spans="1:12" s="250" customFormat="1" ht="12.75" customHeight="1">
      <c r="A18" s="1379"/>
      <c r="B18" s="1380" t="s">
        <v>211</v>
      </c>
      <c r="C18" s="413">
        <v>-23.2</v>
      </c>
      <c r="D18" s="413">
        <v>-46.4</v>
      </c>
      <c r="E18" s="413">
        <v>-8.2</v>
      </c>
      <c r="F18" s="413">
        <v>-8.2</v>
      </c>
      <c r="G18" s="413">
        <v>-32</v>
      </c>
      <c r="H18" s="413">
        <v>0</v>
      </c>
      <c r="I18" s="413">
        <v>0</v>
      </c>
      <c r="J18" s="413">
        <v>0</v>
      </c>
      <c r="K18" s="413">
        <v>-1.1</v>
      </c>
      <c r="L18" s="593">
        <v>0</v>
      </c>
    </row>
    <row r="19" spans="1:12" s="250" customFormat="1" ht="12.75" customHeight="1">
      <c r="A19" s="1379"/>
      <c r="B19" s="1380" t="s">
        <v>212</v>
      </c>
      <c r="C19" s="1381">
        <v>-8.2</v>
      </c>
      <c r="D19" s="1381">
        <v>-47.8</v>
      </c>
      <c r="E19" s="1381">
        <v>0</v>
      </c>
      <c r="F19" s="1381">
        <v>0</v>
      </c>
      <c r="G19" s="1381">
        <v>-18.8</v>
      </c>
      <c r="H19" s="1381">
        <v>31.4</v>
      </c>
      <c r="I19" s="1381">
        <v>7.5</v>
      </c>
      <c r="J19" s="1381">
        <v>7.5</v>
      </c>
      <c r="K19" s="1381">
        <v>31.4</v>
      </c>
      <c r="L19" s="595">
        <v>-23.9</v>
      </c>
    </row>
    <row r="20" spans="1:12" s="250" customFormat="1" ht="12.75" customHeight="1">
      <c r="A20" s="1379"/>
      <c r="B20" s="1380" t="s">
        <v>213</v>
      </c>
      <c r="C20" s="1381">
        <v>-5.9</v>
      </c>
      <c r="D20" s="1381">
        <v>-23.9</v>
      </c>
      <c r="E20" s="1381">
        <v>-3.3</v>
      </c>
      <c r="F20" s="1381">
        <v>-2.1</v>
      </c>
      <c r="G20" s="1381">
        <v>0</v>
      </c>
      <c r="H20" s="1381">
        <v>12.1</v>
      </c>
      <c r="I20" s="1381">
        <v>3.3</v>
      </c>
      <c r="J20" s="1381">
        <v>3.3</v>
      </c>
      <c r="K20" s="1381">
        <v>27.2</v>
      </c>
      <c r="L20" s="595">
        <v>-20.5</v>
      </c>
    </row>
    <row r="21" spans="1:12" s="250" customFormat="1" ht="12.75" customHeight="1">
      <c r="A21" s="1379"/>
      <c r="B21" s="1380" t="s">
        <v>214</v>
      </c>
      <c r="C21" s="1381">
        <v>6</v>
      </c>
      <c r="D21" s="1381">
        <v>15</v>
      </c>
      <c r="E21" s="1381">
        <v>3.1</v>
      </c>
      <c r="F21" s="1381">
        <v>-15</v>
      </c>
      <c r="G21" s="1381">
        <v>23.8</v>
      </c>
      <c r="H21" s="1381">
        <v>-3.1</v>
      </c>
      <c r="I21" s="1381">
        <v>0</v>
      </c>
      <c r="J21" s="1381">
        <v>0</v>
      </c>
      <c r="K21" s="1381">
        <v>-3.1</v>
      </c>
      <c r="L21" s="595">
        <v>-20.8</v>
      </c>
    </row>
    <row r="22" spans="1:12" ht="17.25" customHeight="1">
      <c r="A22" s="2242" t="s">
        <v>1617</v>
      </c>
      <c r="B22" s="2242"/>
      <c r="C22" s="2242"/>
      <c r="D22" s="2242"/>
      <c r="E22" s="2242"/>
      <c r="F22" s="2242"/>
      <c r="G22" s="2242"/>
      <c r="H22" s="30"/>
      <c r="I22" s="30"/>
      <c r="J22" s="30"/>
      <c r="K22" s="30"/>
      <c r="L22" s="30"/>
    </row>
    <row r="23" spans="1:12" ht="14.25" customHeight="1">
      <c r="A23" s="1976" t="s">
        <v>1618</v>
      </c>
      <c r="B23" s="1976"/>
      <c r="C23" s="1976"/>
      <c r="D23" s="1976"/>
      <c r="E23" s="1976"/>
      <c r="F23" s="1976"/>
      <c r="G23" s="1976"/>
      <c r="H23" s="30"/>
      <c r="I23" s="30"/>
      <c r="J23" s="30"/>
      <c r="K23" s="30"/>
      <c r="L23" s="30"/>
    </row>
  </sheetData>
  <mergeCells count="9">
    <mergeCell ref="A22:G22"/>
    <mergeCell ref="A23:G23"/>
    <mergeCell ref="K1:L1"/>
    <mergeCell ref="K2:L2"/>
    <mergeCell ref="A3:B5"/>
    <mergeCell ref="C3:L3"/>
    <mergeCell ref="C4:C5"/>
    <mergeCell ref="D4:G4"/>
    <mergeCell ref="H4:L4"/>
  </mergeCells>
  <hyperlinks>
    <hyperlink ref="K1:L1" location="'Spis tablic     List of tables'!A95" display="Powrót do spisu tablic"/>
    <hyperlink ref="K2:L2" location="'Spis tablic     List of tables'!A95"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showGridLines="0" workbookViewId="0" topLeftCell="A1">
      <selection activeCell="P24" sqref="P24"/>
    </sheetView>
  </sheetViews>
  <sheetFormatPr defaultColWidth="10.796875" defaultRowHeight="14.25"/>
  <cols>
    <col min="1" max="1" width="8.09765625" style="0" customWidth="1"/>
    <col min="2" max="2" width="12" style="0" customWidth="1"/>
    <col min="3" max="12" width="12.5" style="0" customWidth="1"/>
  </cols>
  <sheetData>
    <row r="1" spans="1:12" ht="14.25" customHeight="1">
      <c r="A1" s="4" t="s">
        <v>1623</v>
      </c>
      <c r="B1" s="4"/>
      <c r="K1" s="1807" t="s">
        <v>494</v>
      </c>
      <c r="L1" s="1807"/>
    </row>
    <row r="2" spans="1:12" ht="14.25" customHeight="1">
      <c r="A2" s="1139" t="s">
        <v>1620</v>
      </c>
      <c r="B2" s="1143"/>
      <c r="C2" s="30"/>
      <c r="D2" s="30"/>
      <c r="E2" s="30"/>
      <c r="F2" s="30"/>
      <c r="G2" s="30"/>
      <c r="H2" s="30"/>
      <c r="I2" s="30"/>
      <c r="J2" s="30"/>
      <c r="K2" s="1735" t="s">
        <v>495</v>
      </c>
      <c r="L2" s="1735"/>
    </row>
    <row r="3" spans="1:12" s="248" customFormat="1" ht="15" customHeight="1">
      <c r="A3" s="2243" t="s">
        <v>831</v>
      </c>
      <c r="B3" s="2244"/>
      <c r="C3" s="2249" t="s">
        <v>1109</v>
      </c>
      <c r="D3" s="2250"/>
      <c r="E3" s="2250"/>
      <c r="F3" s="2250"/>
      <c r="G3" s="2250"/>
      <c r="H3" s="2250"/>
      <c r="I3" s="2250"/>
      <c r="J3" s="2250"/>
      <c r="K3" s="2250"/>
      <c r="L3" s="2251"/>
    </row>
    <row r="4" spans="1:12" s="249" customFormat="1" ht="15" customHeight="1">
      <c r="A4" s="2245"/>
      <c r="B4" s="2246"/>
      <c r="C4" s="2252" t="s">
        <v>1439</v>
      </c>
      <c r="D4" s="2249" t="s">
        <v>1107</v>
      </c>
      <c r="E4" s="2249"/>
      <c r="F4" s="2249"/>
      <c r="G4" s="2249"/>
      <c r="H4" s="2249" t="s">
        <v>1092</v>
      </c>
      <c r="I4" s="2249"/>
      <c r="J4" s="2249"/>
      <c r="K4" s="2249"/>
      <c r="L4" s="2253"/>
    </row>
    <row r="5" spans="1:12" s="248" customFormat="1" ht="87.75" customHeight="1">
      <c r="A5" s="2247"/>
      <c r="B5" s="2248"/>
      <c r="C5" s="2252"/>
      <c r="D5" s="1161" t="s">
        <v>1093</v>
      </c>
      <c r="E5" s="1161" t="s">
        <v>1105</v>
      </c>
      <c r="F5" s="1161" t="s">
        <v>1104</v>
      </c>
      <c r="G5" s="1161" t="s">
        <v>1096</v>
      </c>
      <c r="H5" s="1161" t="s">
        <v>1093</v>
      </c>
      <c r="I5" s="1161" t="s">
        <v>1105</v>
      </c>
      <c r="J5" s="1161" t="s">
        <v>1104</v>
      </c>
      <c r="K5" s="1161" t="s">
        <v>1096</v>
      </c>
      <c r="L5" s="1165" t="s">
        <v>1098</v>
      </c>
    </row>
    <row r="6" spans="1:12" s="250" customFormat="1" ht="12.75" customHeight="1">
      <c r="A6" s="594">
        <v>2018</v>
      </c>
      <c r="B6" s="650" t="s">
        <v>212</v>
      </c>
      <c r="C6" s="413">
        <v>1.1</v>
      </c>
      <c r="D6" s="413">
        <v>-21.9</v>
      </c>
      <c r="E6" s="413">
        <v>16</v>
      </c>
      <c r="F6" s="413">
        <v>16</v>
      </c>
      <c r="G6" s="413">
        <v>8</v>
      </c>
      <c r="H6" s="413">
        <v>24</v>
      </c>
      <c r="I6" s="413">
        <v>24</v>
      </c>
      <c r="J6" s="413">
        <v>24</v>
      </c>
      <c r="K6" s="413">
        <v>24</v>
      </c>
      <c r="L6" s="595">
        <v>29.9</v>
      </c>
    </row>
    <row r="7" spans="1:12" s="250" customFormat="1" ht="12.75" customHeight="1">
      <c r="A7" s="564"/>
      <c r="B7" s="650" t="s">
        <v>213</v>
      </c>
      <c r="C7" s="413">
        <v>25.2</v>
      </c>
      <c r="D7" s="413">
        <v>4.4</v>
      </c>
      <c r="E7" s="413">
        <v>16</v>
      </c>
      <c r="F7" s="413">
        <v>16</v>
      </c>
      <c r="G7" s="413">
        <v>0</v>
      </c>
      <c r="H7" s="413">
        <v>46</v>
      </c>
      <c r="I7" s="413">
        <v>46</v>
      </c>
      <c r="J7" s="413">
        <v>46</v>
      </c>
      <c r="K7" s="413">
        <v>46</v>
      </c>
      <c r="L7" s="595">
        <v>46</v>
      </c>
    </row>
    <row r="8" spans="1:12" s="250" customFormat="1" ht="12.75" customHeight="1">
      <c r="A8" s="564"/>
      <c r="B8" s="650" t="s">
        <v>214</v>
      </c>
      <c r="C8" s="413">
        <v>36.2</v>
      </c>
      <c r="D8" s="413">
        <v>34.4</v>
      </c>
      <c r="E8" s="413">
        <v>16</v>
      </c>
      <c r="F8" s="413">
        <v>16</v>
      </c>
      <c r="G8" s="413">
        <v>16</v>
      </c>
      <c r="H8" s="413">
        <v>37.9</v>
      </c>
      <c r="I8" s="413">
        <v>37.9</v>
      </c>
      <c r="J8" s="413">
        <v>37.9</v>
      </c>
      <c r="K8" s="413">
        <v>37.9</v>
      </c>
      <c r="L8" s="595">
        <v>37.9</v>
      </c>
    </row>
    <row r="9" spans="1:12" s="250" customFormat="1" ht="12.75" customHeight="1">
      <c r="A9" s="564"/>
      <c r="B9" s="650" t="s">
        <v>215</v>
      </c>
      <c r="C9" s="413">
        <v>24.7</v>
      </c>
      <c r="D9" s="413">
        <v>27.4</v>
      </c>
      <c r="E9" s="413">
        <v>19.7</v>
      </c>
      <c r="F9" s="413">
        <v>19.7</v>
      </c>
      <c r="G9" s="413">
        <v>19.7</v>
      </c>
      <c r="H9" s="413">
        <v>21.9</v>
      </c>
      <c r="I9" s="413">
        <v>21.9</v>
      </c>
      <c r="J9" s="413">
        <v>21.9</v>
      </c>
      <c r="K9" s="413">
        <v>21.9</v>
      </c>
      <c r="L9" s="595">
        <v>31.8</v>
      </c>
    </row>
    <row r="10" spans="1:12" s="250" customFormat="1" ht="12.75" customHeight="1">
      <c r="A10" s="564"/>
      <c r="B10" s="650" t="s">
        <v>216</v>
      </c>
      <c r="C10" s="413">
        <v>2.2</v>
      </c>
      <c r="D10" s="413">
        <v>4.4</v>
      </c>
      <c r="E10" s="413">
        <v>8</v>
      </c>
      <c r="F10" s="413">
        <v>8</v>
      </c>
      <c r="G10" s="413">
        <v>8</v>
      </c>
      <c r="H10" s="413">
        <v>0</v>
      </c>
      <c r="I10" s="413">
        <v>0</v>
      </c>
      <c r="J10" s="413">
        <v>0</v>
      </c>
      <c r="K10" s="413">
        <v>8</v>
      </c>
      <c r="L10" s="595">
        <v>0</v>
      </c>
    </row>
    <row r="11" spans="1:12" s="250" customFormat="1" ht="12.75" customHeight="1">
      <c r="A11" s="564"/>
      <c r="B11" s="650" t="s">
        <v>217</v>
      </c>
      <c r="C11" s="413">
        <v>0</v>
      </c>
      <c r="D11" s="413">
        <v>9.9</v>
      </c>
      <c r="E11" s="413">
        <v>19.7</v>
      </c>
      <c r="F11" s="413">
        <v>9.9</v>
      </c>
      <c r="G11" s="413">
        <v>19.7</v>
      </c>
      <c r="H11" s="413">
        <v>-9.9</v>
      </c>
      <c r="I11" s="413">
        <v>-9.9</v>
      </c>
      <c r="J11" s="413">
        <v>-9.9</v>
      </c>
      <c r="K11" s="413">
        <v>-9.9</v>
      </c>
      <c r="L11" s="595">
        <v>21.9</v>
      </c>
    </row>
    <row r="12" spans="1:12" s="250" customFormat="1" ht="12.75" customHeight="1">
      <c r="A12" s="564"/>
      <c r="B12" s="650" t="s">
        <v>218</v>
      </c>
      <c r="C12" s="413">
        <v>16.8</v>
      </c>
      <c r="D12" s="413">
        <v>11.6</v>
      </c>
      <c r="E12" s="413">
        <v>29.9</v>
      </c>
      <c r="F12" s="413">
        <v>29.9</v>
      </c>
      <c r="G12" s="413">
        <v>37.9</v>
      </c>
      <c r="H12" s="413">
        <v>21.9</v>
      </c>
      <c r="I12" s="413">
        <v>5.9</v>
      </c>
      <c r="J12" s="413">
        <v>5.9</v>
      </c>
      <c r="K12" s="413">
        <v>13.9</v>
      </c>
      <c r="L12" s="595">
        <v>13.9</v>
      </c>
    </row>
    <row r="13" spans="1:12" s="250" customFormat="1" ht="12.75" customHeight="1">
      <c r="A13" s="564"/>
      <c r="B13" s="650" t="s">
        <v>219</v>
      </c>
      <c r="C13" s="413">
        <v>14.5</v>
      </c>
      <c r="D13" s="413">
        <v>15.1</v>
      </c>
      <c r="E13" s="413">
        <v>5.9</v>
      </c>
      <c r="F13" s="413">
        <v>5.9</v>
      </c>
      <c r="G13" s="413">
        <v>5.9</v>
      </c>
      <c r="H13" s="413">
        <v>13.9</v>
      </c>
      <c r="I13" s="413">
        <v>13.9</v>
      </c>
      <c r="J13" s="413">
        <v>13.9</v>
      </c>
      <c r="K13" s="413">
        <v>-8</v>
      </c>
      <c r="L13" s="595">
        <v>13.9</v>
      </c>
    </row>
    <row r="14" spans="1:12" s="250" customFormat="1" ht="12.75" customHeight="1">
      <c r="A14" s="564"/>
      <c r="B14" s="650" t="s">
        <v>220</v>
      </c>
      <c r="C14" s="413">
        <v>21.4</v>
      </c>
      <c r="D14" s="413">
        <v>26.3</v>
      </c>
      <c r="E14" s="413">
        <v>16.5</v>
      </c>
      <c r="F14" s="413">
        <v>16.5</v>
      </c>
      <c r="G14" s="413">
        <v>26.3</v>
      </c>
      <c r="H14" s="413">
        <v>16.5</v>
      </c>
      <c r="I14" s="413">
        <v>16.5</v>
      </c>
      <c r="J14" s="413">
        <v>6.6</v>
      </c>
      <c r="K14" s="413">
        <v>16.5</v>
      </c>
      <c r="L14" s="595">
        <v>26.3</v>
      </c>
    </row>
    <row r="15" spans="1:12" s="250" customFormat="1" ht="12.75" customHeight="1">
      <c r="A15" s="564"/>
      <c r="B15" s="592"/>
      <c r="C15" s="413"/>
      <c r="D15" s="413"/>
      <c r="E15" s="413"/>
      <c r="F15" s="413"/>
      <c r="G15" s="413"/>
      <c r="H15" s="413"/>
      <c r="I15" s="413"/>
      <c r="J15" s="413"/>
      <c r="K15" s="413"/>
      <c r="L15" s="593"/>
    </row>
    <row r="16" spans="1:12" s="250" customFormat="1" ht="12.75" customHeight="1">
      <c r="A16" s="594">
        <v>2019</v>
      </c>
      <c r="B16" s="1380" t="s">
        <v>221</v>
      </c>
      <c r="C16" s="413">
        <v>3.2</v>
      </c>
      <c r="D16" s="413">
        <v>6.4</v>
      </c>
      <c r="E16" s="413">
        <v>58.9</v>
      </c>
      <c r="F16" s="413">
        <v>58.9</v>
      </c>
      <c r="G16" s="413">
        <v>51</v>
      </c>
      <c r="H16" s="413">
        <v>0</v>
      </c>
      <c r="I16" s="413">
        <v>4</v>
      </c>
      <c r="J16" s="413">
        <v>4</v>
      </c>
      <c r="K16" s="413">
        <v>7.9</v>
      </c>
      <c r="L16" s="593">
        <v>11</v>
      </c>
    </row>
    <row r="17" spans="1:12" s="250" customFormat="1" ht="12.75" customHeight="1">
      <c r="A17" s="564"/>
      <c r="B17" s="1380" t="s">
        <v>222</v>
      </c>
      <c r="C17" s="413">
        <v>7.3</v>
      </c>
      <c r="D17" s="413">
        <v>6.9</v>
      </c>
      <c r="E17" s="413">
        <v>44</v>
      </c>
      <c r="F17" s="413">
        <v>44</v>
      </c>
      <c r="G17" s="413">
        <v>37.2</v>
      </c>
      <c r="H17" s="413">
        <v>7.6</v>
      </c>
      <c r="I17" s="413">
        <v>7.6</v>
      </c>
      <c r="J17" s="413">
        <v>7.6</v>
      </c>
      <c r="K17" s="413">
        <v>7.6</v>
      </c>
      <c r="L17" s="593">
        <v>14.3</v>
      </c>
    </row>
    <row r="18" spans="1:12" s="250" customFormat="1" ht="12.75" customHeight="1">
      <c r="A18" s="1379"/>
      <c r="B18" s="1380" t="s">
        <v>211</v>
      </c>
      <c r="C18" s="413">
        <v>31.2</v>
      </c>
      <c r="D18" s="413">
        <v>22.2</v>
      </c>
      <c r="E18" s="413">
        <v>29.2</v>
      </c>
      <c r="F18" s="413">
        <v>29.2</v>
      </c>
      <c r="G18" s="413">
        <v>26.2</v>
      </c>
      <c r="H18" s="413">
        <v>40.1</v>
      </c>
      <c r="I18" s="413">
        <v>43.1</v>
      </c>
      <c r="J18" s="413">
        <v>43.1</v>
      </c>
      <c r="K18" s="413">
        <v>40.1</v>
      </c>
      <c r="L18" s="593">
        <v>43.1</v>
      </c>
    </row>
    <row r="19" spans="1:12" s="250" customFormat="1" ht="12.75" customHeight="1">
      <c r="A19" s="1379"/>
      <c r="B19" s="1380" t="s">
        <v>212</v>
      </c>
      <c r="C19" s="1381">
        <v>28.7</v>
      </c>
      <c r="D19" s="1381">
        <v>21.2</v>
      </c>
      <c r="E19" s="1381">
        <v>40.1</v>
      </c>
      <c r="F19" s="1381">
        <v>40.1</v>
      </c>
      <c r="G19" s="1381">
        <v>40.1</v>
      </c>
      <c r="H19" s="1381">
        <v>36.2</v>
      </c>
      <c r="I19" s="1381">
        <v>36.2</v>
      </c>
      <c r="J19" s="1381">
        <v>36.2</v>
      </c>
      <c r="K19" s="1381">
        <v>36.2</v>
      </c>
      <c r="L19" s="595">
        <v>7</v>
      </c>
    </row>
    <row r="20" spans="1:12" s="250" customFormat="1" ht="12.75" customHeight="1">
      <c r="A20" s="1379"/>
      <c r="B20" s="1380" t="s">
        <v>213</v>
      </c>
      <c r="C20" s="1381">
        <v>31.2</v>
      </c>
      <c r="D20" s="1381">
        <v>22.2</v>
      </c>
      <c r="E20" s="1381">
        <v>46.1</v>
      </c>
      <c r="F20" s="1381">
        <v>46.1</v>
      </c>
      <c r="G20" s="1381">
        <v>43.1</v>
      </c>
      <c r="H20" s="1381">
        <v>40.1</v>
      </c>
      <c r="I20" s="1381">
        <v>40.1</v>
      </c>
      <c r="J20" s="1381">
        <v>40.1</v>
      </c>
      <c r="K20" s="1381">
        <v>40.1</v>
      </c>
      <c r="L20" s="595">
        <v>37.1</v>
      </c>
    </row>
    <row r="21" spans="1:12" s="250" customFormat="1" ht="12.75" customHeight="1">
      <c r="A21" s="1379"/>
      <c r="B21" s="1380" t="s">
        <v>214</v>
      </c>
      <c r="C21" s="1381">
        <v>10.7</v>
      </c>
      <c r="D21" s="1381">
        <v>-7.9</v>
      </c>
      <c r="E21" s="1381">
        <v>29.2</v>
      </c>
      <c r="F21" s="1381">
        <v>29.2</v>
      </c>
      <c r="G21" s="1381">
        <v>25.8</v>
      </c>
      <c r="H21" s="1381">
        <v>29.2</v>
      </c>
      <c r="I21" s="1381">
        <v>40.1</v>
      </c>
      <c r="J21" s="1381">
        <v>40.1</v>
      </c>
      <c r="K21" s="1381">
        <v>29.2</v>
      </c>
      <c r="L21" s="595">
        <v>40.1</v>
      </c>
    </row>
    <row r="22" spans="1:12" ht="17.25" customHeight="1">
      <c r="A22" s="2242" t="s">
        <v>1617</v>
      </c>
      <c r="B22" s="2242"/>
      <c r="C22" s="2242"/>
      <c r="D22" s="2242"/>
      <c r="E22" s="2242"/>
      <c r="F22" s="2242"/>
      <c r="G22" s="2242"/>
      <c r="H22" s="30"/>
      <c r="I22" s="30"/>
      <c r="J22" s="30"/>
      <c r="K22" s="30"/>
      <c r="L22" s="30"/>
    </row>
    <row r="23" spans="1:12" ht="14.25" customHeight="1">
      <c r="A23" s="1976" t="s">
        <v>1618</v>
      </c>
      <c r="B23" s="1976"/>
      <c r="C23" s="1976"/>
      <c r="D23" s="1976"/>
      <c r="E23" s="1976"/>
      <c r="F23" s="1976"/>
      <c r="G23" s="1976"/>
      <c r="H23" s="30"/>
      <c r="I23" s="30"/>
      <c r="J23" s="30"/>
      <c r="K23" s="30"/>
      <c r="L23" s="30"/>
    </row>
    <row r="24" spans="1:7" ht="14.25">
      <c r="A24" s="1484"/>
      <c r="B24" s="1484"/>
      <c r="C24" s="1484"/>
      <c r="D24" s="1484"/>
      <c r="E24" s="1484"/>
      <c r="F24" s="1484"/>
      <c r="G24" s="1484"/>
    </row>
  </sheetData>
  <mergeCells count="9">
    <mergeCell ref="A22:G22"/>
    <mergeCell ref="A23:G23"/>
    <mergeCell ref="K1:L1"/>
    <mergeCell ref="K2:L2"/>
    <mergeCell ref="A3:B5"/>
    <mergeCell ref="C3:L3"/>
    <mergeCell ref="C4:C5"/>
    <mergeCell ref="D4:G4"/>
    <mergeCell ref="H4:L4"/>
  </mergeCells>
  <hyperlinks>
    <hyperlink ref="K1:L1" location="'Spis tablic     List of tables'!A96" display="Powrót do spisu tablic"/>
    <hyperlink ref="K2:L2" location="'Spis tablic     List of tables'!A96"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showGridLines="0" workbookViewId="0" topLeftCell="A1">
      <pane ySplit="7" topLeftCell="A44" activePane="bottomLeft" state="frozen"/>
      <selection pane="topLeft" activeCell="P24" sqref="P24"/>
      <selection pane="bottomLeft" activeCell="P24" sqref="P24"/>
    </sheetView>
  </sheetViews>
  <sheetFormatPr defaultColWidth="9" defaultRowHeight="14.25"/>
  <cols>
    <col min="1" max="1" width="43.69921875" style="2" customWidth="1"/>
    <col min="2" max="2" width="20.59765625" style="2" customWidth="1"/>
    <col min="3" max="3" width="20.69921875" style="2" customWidth="1"/>
    <col min="4" max="4" width="4.59765625" style="2" customWidth="1"/>
    <col min="5" max="6" width="8.59765625" style="2" customWidth="1"/>
    <col min="7" max="16384" width="9" style="2" customWidth="1"/>
  </cols>
  <sheetData>
    <row r="1" spans="1:6" ht="14.85" customHeight="1">
      <c r="A1" s="1733" t="s">
        <v>263</v>
      </c>
      <c r="B1" s="1733"/>
      <c r="C1" s="9"/>
      <c r="D1" s="9"/>
      <c r="E1" s="1807" t="s">
        <v>494</v>
      </c>
      <c r="F1" s="1807"/>
    </row>
    <row r="2" spans="1:6" ht="14.85" customHeight="1">
      <c r="A2" s="1731" t="s">
        <v>264</v>
      </c>
      <c r="B2" s="1731"/>
      <c r="C2" s="390"/>
      <c r="D2" s="390"/>
      <c r="E2" s="1807" t="s">
        <v>495</v>
      </c>
      <c r="F2" s="1807"/>
    </row>
    <row r="3" spans="1:6" ht="14.85" customHeight="1">
      <c r="A3" s="1449" t="s">
        <v>562</v>
      </c>
      <c r="B3" s="1141"/>
      <c r="C3" s="1141"/>
      <c r="D3" s="1141"/>
      <c r="E3" s="1141"/>
      <c r="F3" s="1141"/>
    </row>
    <row r="4" spans="1:6" ht="14.85" customHeight="1">
      <c r="A4" s="240" t="s">
        <v>1624</v>
      </c>
      <c r="B4" s="1141"/>
      <c r="C4" s="1141"/>
      <c r="D4" s="1141"/>
      <c r="E4" s="1141"/>
      <c r="F4" s="1141"/>
    </row>
    <row r="5" spans="1:6" ht="14.85" customHeight="1">
      <c r="A5" s="1448" t="s">
        <v>527</v>
      </c>
      <c r="B5" s="1149"/>
      <c r="C5" s="1149"/>
      <c r="D5" s="1149"/>
      <c r="E5" s="1149"/>
      <c r="F5" s="1149"/>
    </row>
    <row r="6" spans="1:6" ht="14.85" customHeight="1">
      <c r="A6" s="1448" t="s">
        <v>1625</v>
      </c>
      <c r="B6" s="1149"/>
      <c r="C6" s="1149"/>
      <c r="D6" s="1149"/>
      <c r="E6" s="1149"/>
      <c r="F6" s="1149"/>
    </row>
    <row r="7" spans="1:12" ht="84" customHeight="1">
      <c r="A7" s="1174" t="s">
        <v>1110</v>
      </c>
      <c r="B7" s="1156" t="s">
        <v>1111</v>
      </c>
      <c r="C7" s="619" t="s">
        <v>1112</v>
      </c>
      <c r="D7" s="1142"/>
      <c r="E7" s="1142"/>
      <c r="F7" s="1142"/>
      <c r="G7" s="3"/>
      <c r="H7" s="3"/>
      <c r="I7" s="3"/>
      <c r="J7" s="3"/>
      <c r="K7" s="3"/>
      <c r="L7" s="3"/>
    </row>
    <row r="8" spans="1:6" ht="18" customHeight="1">
      <c r="A8" s="603" t="s">
        <v>233</v>
      </c>
      <c r="B8" s="604">
        <v>11231</v>
      </c>
      <c r="C8" s="605">
        <v>85.5</v>
      </c>
      <c r="D8" s="192"/>
      <c r="E8" s="192"/>
      <c r="F8" s="192"/>
    </row>
    <row r="9" spans="1:6" ht="12.6" customHeight="1">
      <c r="A9" s="1175" t="s">
        <v>234</v>
      </c>
      <c r="B9" s="606"/>
      <c r="C9" s="230"/>
      <c r="D9" s="1164"/>
      <c r="E9" s="1164"/>
      <c r="F9" s="1164"/>
    </row>
    <row r="10" spans="1:6" ht="8.25" customHeight="1">
      <c r="A10" s="1176"/>
      <c r="B10" s="606"/>
      <c r="C10" s="230"/>
      <c r="D10" s="1164"/>
      <c r="E10" s="1164"/>
      <c r="F10" s="1164"/>
    </row>
    <row r="11" spans="1:6" ht="12.6" customHeight="1">
      <c r="A11" s="607" t="s">
        <v>38</v>
      </c>
      <c r="B11" s="606"/>
      <c r="C11" s="230"/>
      <c r="D11" s="1164"/>
      <c r="E11" s="1164"/>
      <c r="F11" s="1164"/>
    </row>
    <row r="12" spans="1:6" ht="12.6" customHeight="1">
      <c r="A12" s="1177" t="s">
        <v>37</v>
      </c>
      <c r="B12" s="606"/>
      <c r="C12" s="230"/>
      <c r="D12" s="1164"/>
      <c r="E12" s="1164"/>
      <c r="F12" s="1164"/>
    </row>
    <row r="13" spans="1:6" ht="8.25" customHeight="1">
      <c r="A13" s="1178"/>
      <c r="B13" s="606"/>
      <c r="C13" s="230"/>
      <c r="D13" s="1164"/>
      <c r="E13" s="1164"/>
      <c r="F13" s="1164"/>
    </row>
    <row r="14" spans="1:6" ht="12.6" customHeight="1">
      <c r="A14" s="608" t="s">
        <v>39</v>
      </c>
      <c r="B14" s="609">
        <v>6149</v>
      </c>
      <c r="C14" s="121">
        <v>79.8</v>
      </c>
      <c r="D14" s="120"/>
      <c r="E14" s="120"/>
      <c r="F14" s="120"/>
    </row>
    <row r="15" spans="1:6" ht="12.6" customHeight="1">
      <c r="A15" s="1179" t="s">
        <v>40</v>
      </c>
      <c r="B15" s="606"/>
      <c r="C15" s="230"/>
      <c r="D15" s="1164"/>
      <c r="E15" s="1164"/>
      <c r="F15" s="1164"/>
    </row>
    <row r="16" spans="1:6" ht="8.25" customHeight="1">
      <c r="A16" s="1180"/>
      <c r="B16" s="606"/>
      <c r="C16" s="230"/>
      <c r="D16" s="1164"/>
      <c r="E16" s="1164"/>
      <c r="F16" s="1164"/>
    </row>
    <row r="17" spans="1:6" ht="12.6" customHeight="1">
      <c r="A17" s="608" t="s">
        <v>41</v>
      </c>
      <c r="B17" s="609">
        <v>3685</v>
      </c>
      <c r="C17" s="121">
        <v>90.9</v>
      </c>
      <c r="D17" s="120"/>
      <c r="E17" s="120"/>
      <c r="F17" s="120"/>
    </row>
    <row r="18" spans="1:6" ht="12.6" customHeight="1">
      <c r="A18" s="1179" t="s">
        <v>42</v>
      </c>
      <c r="B18" s="606"/>
      <c r="C18" s="230"/>
      <c r="D18" s="118"/>
      <c r="E18" s="118"/>
      <c r="F18" s="118"/>
    </row>
    <row r="19" spans="1:6" ht="8.25" customHeight="1">
      <c r="A19" s="1180"/>
      <c r="B19" s="606"/>
      <c r="C19" s="230"/>
      <c r="D19" s="118"/>
      <c r="E19" s="118"/>
      <c r="F19" s="118"/>
    </row>
    <row r="20" spans="1:6" ht="12.6" customHeight="1">
      <c r="A20" s="608" t="s">
        <v>43</v>
      </c>
      <c r="B20" s="609">
        <v>1031</v>
      </c>
      <c r="C20" s="121">
        <v>98.4</v>
      </c>
      <c r="D20" s="120"/>
      <c r="E20" s="120"/>
      <c r="F20" s="120"/>
    </row>
    <row r="21" spans="1:6" ht="12.6" customHeight="1">
      <c r="A21" s="1179" t="s">
        <v>520</v>
      </c>
      <c r="B21" s="606"/>
      <c r="C21" s="230"/>
      <c r="D21" s="1164"/>
      <c r="E21" s="1164"/>
      <c r="F21" s="1164"/>
    </row>
    <row r="22" spans="1:6" ht="8.25" customHeight="1">
      <c r="A22" s="1176"/>
      <c r="B22" s="606"/>
      <c r="C22" s="230"/>
      <c r="D22" s="1164"/>
      <c r="E22" s="1164"/>
      <c r="F22" s="1164"/>
    </row>
    <row r="23" spans="1:6" ht="12.6" customHeight="1">
      <c r="A23" s="610" t="s">
        <v>521</v>
      </c>
      <c r="B23" s="606"/>
      <c r="C23" s="230"/>
      <c r="D23" s="1164"/>
      <c r="E23" s="1164"/>
      <c r="F23" s="1164"/>
    </row>
    <row r="24" spans="1:6" ht="12.6" customHeight="1">
      <c r="A24" s="1175" t="s">
        <v>522</v>
      </c>
      <c r="B24" s="606"/>
      <c r="C24" s="230"/>
      <c r="D24" s="1164"/>
      <c r="E24" s="1164"/>
      <c r="F24" s="1164"/>
    </row>
    <row r="25" spans="1:6" ht="8.25" customHeight="1">
      <c r="A25" s="1176"/>
      <c r="B25" s="606"/>
      <c r="C25" s="230"/>
      <c r="D25" s="1164"/>
      <c r="E25" s="1164"/>
      <c r="F25" s="1164"/>
    </row>
    <row r="26" spans="1:6" ht="12.6" customHeight="1">
      <c r="A26" s="611" t="s">
        <v>44</v>
      </c>
      <c r="B26" s="612">
        <v>265</v>
      </c>
      <c r="C26" s="431">
        <v>89.8</v>
      </c>
      <c r="D26" s="208"/>
      <c r="E26" s="208"/>
      <c r="F26" s="208"/>
    </row>
    <row r="27" spans="1:6" ht="12.6" customHeight="1">
      <c r="A27" s="1181" t="s">
        <v>45</v>
      </c>
      <c r="B27" s="606"/>
      <c r="C27" s="230"/>
      <c r="D27" s="1164"/>
      <c r="E27" s="1164"/>
      <c r="F27" s="1164"/>
    </row>
    <row r="28" spans="1:6" ht="8.25" customHeight="1">
      <c r="A28" s="1182"/>
      <c r="B28" s="606"/>
      <c r="C28" s="230"/>
      <c r="D28" s="1164"/>
      <c r="E28" s="1164"/>
      <c r="F28" s="1164"/>
    </row>
    <row r="29" spans="1:6" ht="12.6" customHeight="1">
      <c r="A29" s="613" t="s">
        <v>46</v>
      </c>
      <c r="B29" s="606"/>
      <c r="C29" s="230"/>
      <c r="D29" s="1164"/>
      <c r="E29" s="1164"/>
      <c r="F29" s="1164"/>
    </row>
    <row r="30" spans="1:6" ht="12.6" customHeight="1">
      <c r="A30" s="611" t="s">
        <v>47</v>
      </c>
      <c r="B30" s="614">
        <v>1131</v>
      </c>
      <c r="C30" s="615">
        <v>97.9</v>
      </c>
      <c r="D30" s="1164"/>
      <c r="E30" s="1164"/>
      <c r="F30" s="1164"/>
    </row>
    <row r="31" spans="1:6" ht="12.6" customHeight="1">
      <c r="A31" s="1181" t="s">
        <v>523</v>
      </c>
      <c r="B31" s="606"/>
      <c r="C31" s="230"/>
      <c r="D31" s="1164"/>
      <c r="E31" s="1164"/>
      <c r="F31" s="1164"/>
    </row>
    <row r="32" spans="1:6" ht="8.25" customHeight="1">
      <c r="A32" s="1182"/>
      <c r="B32" s="606"/>
      <c r="C32" s="230"/>
      <c r="D32" s="1164"/>
      <c r="E32" s="1164"/>
      <c r="F32" s="1164"/>
    </row>
    <row r="33" spans="1:6" ht="12.6" customHeight="1">
      <c r="A33" s="611" t="s">
        <v>590</v>
      </c>
      <c r="B33" s="612">
        <v>378</v>
      </c>
      <c r="C33" s="431">
        <v>84.5</v>
      </c>
      <c r="D33" s="208"/>
      <c r="E33" s="208"/>
      <c r="F33" s="208"/>
    </row>
    <row r="34" spans="1:6" ht="12.6" customHeight="1">
      <c r="A34" s="1181" t="s">
        <v>591</v>
      </c>
      <c r="B34" s="606"/>
      <c r="C34" s="230"/>
      <c r="D34" s="1164"/>
      <c r="E34" s="1164"/>
      <c r="F34" s="1164"/>
    </row>
    <row r="35" spans="1:6" ht="8.25" customHeight="1">
      <c r="A35" s="1182"/>
      <c r="B35" s="606"/>
      <c r="C35" s="230"/>
      <c r="D35" s="1164"/>
      <c r="E35" s="1164"/>
      <c r="F35" s="1164"/>
    </row>
    <row r="36" spans="1:6" ht="12" customHeight="1">
      <c r="A36" s="611" t="s">
        <v>56</v>
      </c>
      <c r="B36" s="614">
        <v>1681</v>
      </c>
      <c r="C36" s="615">
        <v>100</v>
      </c>
      <c r="D36" s="1164"/>
      <c r="E36" s="1164"/>
      <c r="F36" s="1164"/>
    </row>
    <row r="37" spans="1:6" ht="12" customHeight="1">
      <c r="A37" s="1181" t="s">
        <v>57</v>
      </c>
      <c r="B37" s="606"/>
      <c r="C37" s="230"/>
      <c r="D37" s="1164"/>
      <c r="E37" s="1164"/>
      <c r="F37" s="1164"/>
    </row>
    <row r="38" spans="1:6" ht="8.25" customHeight="1">
      <c r="A38" s="1182"/>
      <c r="B38" s="606"/>
      <c r="C38" s="230"/>
      <c r="D38" s="1164"/>
      <c r="E38" s="1164"/>
      <c r="F38" s="1164"/>
    </row>
    <row r="39" spans="1:6" ht="12.6" customHeight="1">
      <c r="A39" s="613" t="s">
        <v>48</v>
      </c>
      <c r="B39" s="606"/>
      <c r="C39" s="230"/>
      <c r="D39" s="1164"/>
      <c r="E39" s="1164"/>
      <c r="F39" s="1164"/>
    </row>
    <row r="40" spans="1:6" ht="12.6" customHeight="1">
      <c r="A40" s="613" t="s">
        <v>1403</v>
      </c>
      <c r="B40" s="614">
        <v>257</v>
      </c>
      <c r="C40" s="615">
        <v>98.4</v>
      </c>
      <c r="D40" s="1164"/>
      <c r="E40" s="1164"/>
      <c r="F40" s="1164"/>
    </row>
    <row r="41" spans="1:6" ht="12.6" customHeight="1">
      <c r="A41" s="1181" t="s">
        <v>49</v>
      </c>
      <c r="B41" s="606"/>
      <c r="C41" s="230"/>
      <c r="D41" s="1164"/>
      <c r="E41" s="1164"/>
      <c r="F41" s="1164"/>
    </row>
    <row r="42" spans="1:6" ht="12.6" customHeight="1">
      <c r="A42" s="1181" t="s">
        <v>1113</v>
      </c>
      <c r="B42" s="606"/>
      <c r="C42" s="230"/>
      <c r="D42" s="1164"/>
      <c r="E42" s="1164"/>
      <c r="F42" s="1164"/>
    </row>
    <row r="43" spans="1:6" ht="8.25" customHeight="1">
      <c r="A43" s="1182"/>
      <c r="B43" s="606"/>
      <c r="C43" s="230"/>
      <c r="D43" s="1164"/>
      <c r="E43" s="1164"/>
      <c r="F43" s="1164"/>
    </row>
    <row r="44" spans="1:6" ht="12.6" customHeight="1">
      <c r="A44" s="611" t="s">
        <v>50</v>
      </c>
      <c r="B44" s="614">
        <v>211</v>
      </c>
      <c r="C44" s="615">
        <v>98.6</v>
      </c>
      <c r="D44" s="1164"/>
      <c r="E44" s="1164"/>
      <c r="F44" s="1164"/>
    </row>
    <row r="45" spans="1:6" ht="12.6" customHeight="1">
      <c r="A45" s="1181" t="s">
        <v>51</v>
      </c>
      <c r="B45" s="606"/>
      <c r="C45" s="230"/>
      <c r="D45" s="1164"/>
      <c r="E45" s="1164"/>
      <c r="F45" s="1164"/>
    </row>
    <row r="46" spans="1:6" ht="8.25" customHeight="1">
      <c r="A46" s="1182"/>
      <c r="B46" s="606"/>
      <c r="C46" s="230"/>
      <c r="D46" s="1164"/>
      <c r="E46" s="1164"/>
      <c r="F46" s="1164"/>
    </row>
    <row r="47" spans="1:6" ht="12.6" customHeight="1">
      <c r="A47" s="611" t="s">
        <v>52</v>
      </c>
      <c r="B47" s="614">
        <v>1230</v>
      </c>
      <c r="C47" s="615">
        <v>92.5</v>
      </c>
      <c r="D47" s="1164"/>
      <c r="E47" s="1164"/>
      <c r="F47" s="1164"/>
    </row>
    <row r="48" spans="1:6" ht="12.6" customHeight="1">
      <c r="A48" s="1181" t="s">
        <v>53</v>
      </c>
      <c r="B48" s="606"/>
      <c r="C48" s="230"/>
      <c r="D48" s="1164"/>
      <c r="E48" s="1164"/>
      <c r="F48" s="1164"/>
    </row>
    <row r="49" spans="1:6" ht="8.25" customHeight="1">
      <c r="A49" s="1182"/>
      <c r="B49" s="606"/>
      <c r="C49" s="230"/>
      <c r="D49" s="1164"/>
      <c r="E49" s="1164"/>
      <c r="F49" s="1164"/>
    </row>
    <row r="50" spans="1:6" ht="12" customHeight="1">
      <c r="A50" s="611" t="s">
        <v>58</v>
      </c>
      <c r="B50" s="614">
        <v>4051</v>
      </c>
      <c r="C50" s="615">
        <v>71.7</v>
      </c>
      <c r="D50" s="1164"/>
      <c r="E50" s="1164"/>
      <c r="F50" s="1164"/>
    </row>
    <row r="51" spans="1:6" ht="12" customHeight="1">
      <c r="A51" s="1181" t="s">
        <v>524</v>
      </c>
      <c r="B51" s="606"/>
      <c r="C51" s="230"/>
      <c r="D51" s="1164"/>
      <c r="E51" s="1164"/>
      <c r="F51" s="1164"/>
    </row>
    <row r="52" spans="1:6" ht="8.25" customHeight="1">
      <c r="A52" s="1182"/>
      <c r="B52" s="606"/>
      <c r="C52" s="230"/>
      <c r="D52" s="1164"/>
      <c r="E52" s="1164"/>
      <c r="F52" s="1164"/>
    </row>
    <row r="53" spans="1:6" ht="12.6" customHeight="1">
      <c r="A53" s="613" t="s">
        <v>1404</v>
      </c>
      <c r="B53" s="614">
        <v>133</v>
      </c>
      <c r="C53" s="615">
        <v>97.7</v>
      </c>
      <c r="D53" s="1164"/>
      <c r="E53" s="1164"/>
      <c r="F53" s="1164"/>
    </row>
    <row r="54" spans="1:6" ht="12.6" customHeight="1">
      <c r="A54" s="1181" t="s">
        <v>1114</v>
      </c>
      <c r="B54" s="606"/>
      <c r="C54" s="230"/>
      <c r="D54" s="1164"/>
      <c r="E54" s="1164"/>
      <c r="F54" s="1164"/>
    </row>
    <row r="55" spans="1:6" ht="8.25" customHeight="1">
      <c r="A55" s="1182"/>
      <c r="B55" s="606"/>
      <c r="C55" s="230"/>
      <c r="D55" s="1164"/>
      <c r="E55" s="1164"/>
      <c r="F55" s="1164"/>
    </row>
    <row r="56" spans="1:6" ht="12.6" customHeight="1">
      <c r="A56" s="611" t="s">
        <v>54</v>
      </c>
      <c r="B56" s="614">
        <v>76</v>
      </c>
      <c r="C56" s="616" t="s">
        <v>1549</v>
      </c>
      <c r="D56" s="1164"/>
      <c r="E56" s="1164"/>
      <c r="F56" s="1164"/>
    </row>
    <row r="57" spans="1:6" ht="12.6" customHeight="1">
      <c r="A57" s="1181" t="s">
        <v>55</v>
      </c>
      <c r="B57" s="606"/>
      <c r="C57" s="230"/>
      <c r="D57" s="1164"/>
      <c r="E57" s="1164"/>
      <c r="F57" s="1164"/>
    </row>
    <row r="58" spans="1:6" ht="8.25" customHeight="1">
      <c r="A58" s="1182"/>
      <c r="B58" s="606"/>
      <c r="C58" s="230"/>
      <c r="D58" s="1164"/>
      <c r="E58" s="1164"/>
      <c r="F58" s="1164"/>
    </row>
    <row r="59" spans="1:6" ht="12.6" customHeight="1">
      <c r="A59" s="611" t="s">
        <v>525</v>
      </c>
      <c r="B59" s="614">
        <v>794</v>
      </c>
      <c r="C59" s="615">
        <v>96.2</v>
      </c>
      <c r="D59" s="1164"/>
      <c r="E59" s="1164"/>
      <c r="F59" s="1164"/>
    </row>
    <row r="60" spans="1:6" ht="12.6" customHeight="1">
      <c r="A60" s="1181" t="s">
        <v>526</v>
      </c>
      <c r="B60" s="606"/>
      <c r="C60" s="230"/>
      <c r="D60" s="1164"/>
      <c r="E60" s="1164"/>
      <c r="F60" s="1164"/>
    </row>
    <row r="61" spans="1:6" ht="12.6" customHeight="1">
      <c r="A61" s="1183"/>
      <c r="B61" s="229"/>
      <c r="C61" s="230"/>
      <c r="D61" s="1164"/>
      <c r="E61" s="1164"/>
      <c r="F61" s="1164"/>
    </row>
    <row r="62" spans="1:6" ht="12.6" customHeight="1">
      <c r="A62" s="1460" t="s">
        <v>1626</v>
      </c>
      <c r="B62" s="408"/>
      <c r="C62" s="409"/>
      <c r="D62" s="410"/>
      <c r="E62" s="410"/>
      <c r="F62" s="410"/>
    </row>
    <row r="63" spans="1:6" s="72" customFormat="1" ht="12.6" customHeight="1">
      <c r="A63" s="1460" t="s">
        <v>1627</v>
      </c>
      <c r="B63" s="251"/>
      <c r="C63" s="411"/>
      <c r="D63" s="412"/>
      <c r="E63" s="412"/>
      <c r="F63" s="412"/>
    </row>
    <row r="64" spans="1:6" s="72" customFormat="1" ht="12.6" customHeight="1">
      <c r="A64" s="1460" t="s">
        <v>1631</v>
      </c>
      <c r="B64" s="251"/>
      <c r="C64" s="411"/>
      <c r="D64" s="412"/>
      <c r="E64" s="412"/>
      <c r="F64" s="412"/>
    </row>
    <row r="65" spans="1:8" ht="15" customHeight="1">
      <c r="A65" s="1184" t="s">
        <v>1812</v>
      </c>
      <c r="B65" s="408"/>
      <c r="C65" s="408"/>
      <c r="D65" s="408"/>
      <c r="E65" s="408"/>
      <c r="F65" s="408"/>
      <c r="G65" s="3"/>
      <c r="H65" s="3"/>
    </row>
    <row r="66" spans="1:8" ht="15" customHeight="1">
      <c r="A66" s="2256" t="s">
        <v>574</v>
      </c>
      <c r="B66" s="2256"/>
      <c r="C66" s="2256"/>
      <c r="D66" s="2256"/>
      <c r="E66" s="2256"/>
      <c r="F66" s="2256"/>
      <c r="G66" s="3"/>
      <c r="H66" s="3"/>
    </row>
    <row r="67" spans="1:8" ht="12.6" customHeight="1">
      <c r="A67" s="1453" t="s">
        <v>1628</v>
      </c>
      <c r="B67" s="852"/>
      <c r="C67" s="852"/>
      <c r="D67" s="852"/>
      <c r="E67" s="852"/>
      <c r="F67" s="852"/>
      <c r="G67" s="3"/>
      <c r="H67" s="3"/>
    </row>
    <row r="68" spans="1:8" ht="12.6" customHeight="1">
      <c r="A68" s="1453" t="s">
        <v>1630</v>
      </c>
      <c r="B68" s="852"/>
      <c r="C68" s="852"/>
      <c r="D68" s="852"/>
      <c r="E68" s="852"/>
      <c r="F68" s="852"/>
      <c r="G68" s="3"/>
      <c r="H68" s="3"/>
    </row>
    <row r="69" spans="1:8" ht="12.6" customHeight="1">
      <c r="A69" s="1453" t="s">
        <v>1629</v>
      </c>
      <c r="B69" s="852"/>
      <c r="C69" s="852"/>
      <c r="D69" s="852"/>
      <c r="E69" s="852"/>
      <c r="F69" s="852"/>
      <c r="G69" s="3"/>
      <c r="H69" s="3"/>
    </row>
    <row r="70" spans="1:8" s="1493" customFormat="1" ht="15" customHeight="1">
      <c r="A70" s="1185" t="s">
        <v>1813</v>
      </c>
      <c r="B70" s="852"/>
      <c r="C70" s="852"/>
      <c r="D70" s="852"/>
      <c r="E70" s="852"/>
      <c r="F70" s="852"/>
      <c r="G70" s="1492"/>
      <c r="H70" s="1492"/>
    </row>
    <row r="71" spans="1:6" ht="15" customHeight="1">
      <c r="A71" s="1976" t="s">
        <v>575</v>
      </c>
      <c r="B71" s="1976"/>
      <c r="C71" s="1976"/>
      <c r="D71" s="1976"/>
      <c r="E71" s="1976"/>
      <c r="F71" s="1976"/>
    </row>
    <row r="72" spans="1:6" ht="12.75" customHeight="1">
      <c r="A72" s="389"/>
      <c r="B72" s="389"/>
      <c r="C72" s="389"/>
      <c r="D72" s="389"/>
      <c r="E72" s="389"/>
      <c r="F72" s="389"/>
    </row>
    <row r="73" spans="1:6" ht="14.25">
      <c r="A73" s="389"/>
      <c r="B73" s="389"/>
      <c r="C73" s="389"/>
      <c r="D73" s="389"/>
      <c r="E73" s="389"/>
      <c r="F73" s="389"/>
    </row>
  </sheetData>
  <mergeCells count="6">
    <mergeCell ref="A71:F71"/>
    <mergeCell ref="A1:B1"/>
    <mergeCell ref="A2:B2"/>
    <mergeCell ref="E1:F1"/>
    <mergeCell ref="E2:F2"/>
    <mergeCell ref="A66:F66"/>
  </mergeCells>
  <hyperlinks>
    <hyperlink ref="E1:F1" location="'Spis tablic     List of tables'!A97" display="Powrót do spisu tablic"/>
    <hyperlink ref="E2:F2" location="'Spis tablic     List of tables'!A98" display="Return to list tables"/>
  </hyperlinks>
  <printOptions/>
  <pageMargins left="0.1968503937007874" right="0.1968503937007874" top="0.1968503937007874" bottom="0.1968503937007874" header="0.1968503937007874" footer="0.1968503937007874"/>
  <pageSetup fitToHeight="1" fitToWidth="1" horizontalDpi="600" verticalDpi="600" orientation="portrait" paperSize="9" scale="88"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topLeftCell="A19">
      <selection activeCell="P24" sqref="P24"/>
    </sheetView>
  </sheetViews>
  <sheetFormatPr defaultColWidth="8.796875" defaultRowHeight="14.25"/>
  <cols>
    <col min="1" max="1" width="50.69921875" style="2" customWidth="1"/>
    <col min="2" max="2" width="3.59765625" style="2" customWidth="1"/>
    <col min="3" max="3" width="14" style="2" customWidth="1"/>
    <col min="4" max="4" width="15.19921875" style="2" customWidth="1"/>
    <col min="5" max="5" width="14.59765625" style="2" customWidth="1"/>
  </cols>
  <sheetData>
    <row r="1" spans="1:9" ht="15" customHeight="1">
      <c r="A1" s="50" t="s">
        <v>231</v>
      </c>
      <c r="B1" s="9"/>
      <c r="C1" s="9"/>
      <c r="D1" s="9"/>
      <c r="E1" s="88"/>
      <c r="F1" s="1807" t="s">
        <v>494</v>
      </c>
      <c r="G1" s="1807"/>
      <c r="H1" s="23"/>
      <c r="I1" s="23"/>
    </row>
    <row r="2" spans="1:9" ht="15" customHeight="1">
      <c r="A2" s="1138" t="s">
        <v>232</v>
      </c>
      <c r="B2" s="390"/>
      <c r="C2" s="390"/>
      <c r="D2" s="390"/>
      <c r="E2" s="1159"/>
      <c r="F2" s="1875" t="s">
        <v>495</v>
      </c>
      <c r="G2" s="1875"/>
      <c r="H2" s="23"/>
      <c r="I2" s="23"/>
    </row>
    <row r="3" spans="1:9" ht="14.25">
      <c r="A3" s="1455" t="s">
        <v>1634</v>
      </c>
      <c r="B3" s="1150"/>
      <c r="C3" s="1150"/>
      <c r="D3" s="1141"/>
      <c r="E3" s="390"/>
      <c r="F3" s="2"/>
      <c r="G3" s="9"/>
      <c r="H3" s="23"/>
      <c r="I3" s="23"/>
    </row>
    <row r="4" spans="1:9" ht="14.25">
      <c r="A4" s="1198" t="s">
        <v>1635</v>
      </c>
      <c r="B4" s="1199"/>
      <c r="C4" s="1199"/>
      <c r="D4" s="1149"/>
      <c r="E4" s="390"/>
      <c r="F4" s="23"/>
      <c r="G4" s="23"/>
      <c r="H4" s="23"/>
      <c r="I4" s="23"/>
    </row>
    <row r="5" spans="1:9" ht="15.95" customHeight="1">
      <c r="A5" s="1757" t="s">
        <v>1358</v>
      </c>
      <c r="B5" s="1776"/>
      <c r="C5" s="1760" t="s">
        <v>1130</v>
      </c>
      <c r="D5" s="1760" t="s">
        <v>1131</v>
      </c>
      <c r="E5" s="1782" t="s">
        <v>1132</v>
      </c>
      <c r="F5" s="23"/>
      <c r="G5" s="23"/>
      <c r="H5" s="23"/>
      <c r="I5" s="23"/>
    </row>
    <row r="6" spans="1:9" ht="15.95" customHeight="1">
      <c r="A6" s="1743"/>
      <c r="B6" s="1777"/>
      <c r="C6" s="1761"/>
      <c r="D6" s="1761"/>
      <c r="E6" s="1780"/>
      <c r="F6" s="23"/>
      <c r="G6" s="23"/>
      <c r="H6" s="23"/>
      <c r="I6" s="23"/>
    </row>
    <row r="7" spans="1:9" ht="15.95" customHeight="1">
      <c r="A7" s="1743"/>
      <c r="B7" s="1777"/>
      <c r="C7" s="1761"/>
      <c r="D7" s="1761"/>
      <c r="E7" s="1780"/>
      <c r="F7" s="23"/>
      <c r="G7" s="23"/>
      <c r="H7" s="23"/>
      <c r="I7" s="23"/>
    </row>
    <row r="8" spans="1:9" ht="15.95" customHeight="1">
      <c r="A8" s="1743"/>
      <c r="B8" s="1777"/>
      <c r="C8" s="1761"/>
      <c r="D8" s="1761"/>
      <c r="E8" s="1780"/>
      <c r="F8" s="23"/>
      <c r="G8" s="23"/>
      <c r="H8" s="23"/>
      <c r="I8" s="23"/>
    </row>
    <row r="9" spans="1:9" ht="15.95" customHeight="1">
      <c r="A9" s="1743"/>
      <c r="B9" s="1777"/>
      <c r="C9" s="1761"/>
      <c r="D9" s="1761"/>
      <c r="E9" s="1780"/>
      <c r="F9" s="23"/>
      <c r="G9" s="23"/>
      <c r="H9" s="23"/>
      <c r="I9" s="23"/>
    </row>
    <row r="10" spans="1:9" ht="15.95" customHeight="1">
      <c r="A10" s="1743"/>
      <c r="B10" s="1777"/>
      <c r="C10" s="1761"/>
      <c r="D10" s="1761"/>
      <c r="E10" s="1780"/>
      <c r="F10" s="23"/>
      <c r="G10" s="23"/>
      <c r="H10" s="23"/>
      <c r="I10" s="23"/>
    </row>
    <row r="11" spans="1:9" ht="15.95" customHeight="1">
      <c r="A11" s="1743"/>
      <c r="B11" s="1777"/>
      <c r="C11" s="1761"/>
      <c r="D11" s="1761"/>
      <c r="E11" s="1780"/>
      <c r="F11" s="23"/>
      <c r="G11" s="23"/>
      <c r="H11" s="23"/>
      <c r="I11" s="23"/>
    </row>
    <row r="12" spans="1:9" ht="15.95" customHeight="1">
      <c r="A12" s="1743"/>
      <c r="B12" s="1777"/>
      <c r="C12" s="1761"/>
      <c r="D12" s="1761"/>
      <c r="E12" s="1780"/>
      <c r="F12" s="23"/>
      <c r="G12" s="23"/>
      <c r="H12" s="23"/>
      <c r="I12" s="23"/>
    </row>
    <row r="13" spans="1:9" ht="15.95" customHeight="1">
      <c r="A13" s="1743"/>
      <c r="B13" s="1777"/>
      <c r="C13" s="1814"/>
      <c r="D13" s="1814"/>
      <c r="E13" s="1900"/>
      <c r="F13" s="23"/>
      <c r="G13" s="23"/>
      <c r="H13" s="23"/>
      <c r="I13" s="23"/>
    </row>
    <row r="14" spans="1:10" s="339" customFormat="1" ht="15" customHeight="1">
      <c r="A14" s="342" t="s">
        <v>439</v>
      </c>
      <c r="B14" s="343" t="s">
        <v>499</v>
      </c>
      <c r="C14" s="936">
        <v>113717</v>
      </c>
      <c r="D14" s="937">
        <v>26564</v>
      </c>
      <c r="E14" s="938">
        <v>87153</v>
      </c>
      <c r="F14" s="344"/>
      <c r="G14" s="344"/>
      <c r="H14" s="344"/>
      <c r="I14" s="344"/>
      <c r="J14" s="344"/>
    </row>
    <row r="15" spans="1:10" ht="14.25">
      <c r="A15" s="1200" t="s">
        <v>234</v>
      </c>
      <c r="B15" s="128" t="s">
        <v>500</v>
      </c>
      <c r="C15" s="119">
        <v>115602</v>
      </c>
      <c r="D15" s="119">
        <v>27028</v>
      </c>
      <c r="E15" s="244">
        <v>88574</v>
      </c>
      <c r="F15" s="23"/>
      <c r="G15" s="23"/>
      <c r="H15" s="23"/>
      <c r="I15" s="23"/>
      <c r="J15" s="23"/>
    </row>
    <row r="16" spans="1:10" ht="14.25">
      <c r="A16" s="127" t="s">
        <v>1133</v>
      </c>
      <c r="B16" s="129"/>
      <c r="C16" s="119"/>
      <c r="D16" s="119"/>
      <c r="E16" s="244"/>
      <c r="F16" s="17"/>
      <c r="G16" s="17"/>
      <c r="H16" s="17"/>
      <c r="I16" s="17"/>
      <c r="J16" s="17"/>
    </row>
    <row r="17" spans="1:10" ht="14.25">
      <c r="A17" s="875" t="s">
        <v>440</v>
      </c>
      <c r="B17" s="116" t="s">
        <v>499</v>
      </c>
      <c r="C17" s="119">
        <v>1688</v>
      </c>
      <c r="D17" s="119">
        <v>336</v>
      </c>
      <c r="E17" s="244">
        <v>1352</v>
      </c>
      <c r="F17" s="17"/>
      <c r="G17" s="17"/>
      <c r="H17" s="17"/>
      <c r="I17" s="17"/>
      <c r="J17" s="17"/>
    </row>
    <row r="18" spans="1:10" ht="14.25">
      <c r="A18" s="1048" t="s">
        <v>235</v>
      </c>
      <c r="B18" s="116" t="s">
        <v>500</v>
      </c>
      <c r="C18" s="119">
        <v>1671</v>
      </c>
      <c r="D18" s="119">
        <v>333</v>
      </c>
      <c r="E18" s="244">
        <v>1338</v>
      </c>
      <c r="F18" s="17"/>
      <c r="G18" s="17"/>
      <c r="H18" s="17"/>
      <c r="I18" s="17"/>
      <c r="J18" s="17"/>
    </row>
    <row r="19" spans="1:10" ht="14.25">
      <c r="A19" s="875" t="s">
        <v>1134</v>
      </c>
      <c r="B19" s="116" t="s">
        <v>499</v>
      </c>
      <c r="C19" s="119">
        <v>11589</v>
      </c>
      <c r="D19" s="119">
        <v>2495</v>
      </c>
      <c r="E19" s="244">
        <v>9094</v>
      </c>
      <c r="F19" s="23"/>
      <c r="G19" s="23"/>
      <c r="H19" s="23"/>
      <c r="I19" s="23"/>
      <c r="J19" s="23"/>
    </row>
    <row r="20" spans="1:10" ht="14.25">
      <c r="A20" s="1048" t="s">
        <v>1135</v>
      </c>
      <c r="B20" s="116" t="s">
        <v>500</v>
      </c>
      <c r="C20" s="119">
        <v>11683</v>
      </c>
      <c r="D20" s="119">
        <v>2506</v>
      </c>
      <c r="E20" s="244">
        <v>9177</v>
      </c>
      <c r="F20" s="23"/>
      <c r="G20" s="23"/>
      <c r="H20" s="23"/>
      <c r="I20" s="23"/>
      <c r="J20" s="23"/>
    </row>
    <row r="21" spans="1:10" ht="14.25">
      <c r="A21" s="875" t="s">
        <v>441</v>
      </c>
      <c r="B21" s="116" t="s">
        <v>499</v>
      </c>
      <c r="C21" s="114">
        <v>10426</v>
      </c>
      <c r="D21" s="119">
        <v>2015</v>
      </c>
      <c r="E21" s="115">
        <v>8411</v>
      </c>
      <c r="F21" s="23"/>
      <c r="G21" s="23"/>
      <c r="H21" s="23"/>
      <c r="I21" s="23"/>
      <c r="J21" s="23"/>
    </row>
    <row r="22" spans="1:10" ht="14.25">
      <c r="A22" s="1048" t="s">
        <v>236</v>
      </c>
      <c r="B22" s="116" t="s">
        <v>500</v>
      </c>
      <c r="C22" s="119">
        <v>10537</v>
      </c>
      <c r="D22" s="119">
        <v>2034</v>
      </c>
      <c r="E22" s="244">
        <v>8503</v>
      </c>
      <c r="F22" s="17"/>
      <c r="G22" s="17"/>
      <c r="H22" s="17"/>
      <c r="I22" s="17"/>
      <c r="J22" s="17"/>
    </row>
    <row r="23" spans="1:10" ht="14.25">
      <c r="A23" s="127" t="s">
        <v>237</v>
      </c>
      <c r="B23" s="130"/>
      <c r="C23" s="119"/>
      <c r="D23" s="119"/>
      <c r="E23" s="244"/>
      <c r="F23" s="23"/>
      <c r="G23" s="23"/>
      <c r="H23" s="23"/>
      <c r="I23" s="23"/>
      <c r="J23" s="23"/>
    </row>
    <row r="24" spans="1:10" ht="14.25">
      <c r="A24" s="875" t="s">
        <v>584</v>
      </c>
      <c r="B24" s="116" t="s">
        <v>499</v>
      </c>
      <c r="C24" s="114">
        <v>249</v>
      </c>
      <c r="D24" s="119">
        <v>196</v>
      </c>
      <c r="E24" s="115">
        <v>53</v>
      </c>
      <c r="F24" s="23"/>
      <c r="G24" s="23"/>
      <c r="H24" s="23"/>
      <c r="I24" s="23"/>
      <c r="J24" s="23"/>
    </row>
    <row r="25" spans="1:10" ht="14.25">
      <c r="A25" s="1048" t="s">
        <v>238</v>
      </c>
      <c r="B25" s="116" t="s">
        <v>500</v>
      </c>
      <c r="C25" s="119">
        <v>239</v>
      </c>
      <c r="D25" s="119">
        <v>186</v>
      </c>
      <c r="E25" s="244">
        <v>53</v>
      </c>
      <c r="F25" s="17"/>
      <c r="G25" s="17"/>
      <c r="H25" s="17"/>
      <c r="I25" s="17"/>
      <c r="J25" s="17"/>
    </row>
    <row r="26" spans="1:10" ht="14.25">
      <c r="A26" s="127" t="s">
        <v>239</v>
      </c>
      <c r="B26" s="130"/>
      <c r="C26" s="119"/>
      <c r="D26" s="119"/>
      <c r="E26" s="244"/>
      <c r="F26" s="17"/>
      <c r="G26" s="17"/>
      <c r="H26" s="17"/>
      <c r="I26" s="17"/>
      <c r="J26" s="17"/>
    </row>
    <row r="27" spans="1:10" ht="14.25">
      <c r="A27" s="875" t="s">
        <v>585</v>
      </c>
      <c r="B27" s="116" t="s">
        <v>499</v>
      </c>
      <c r="C27" s="119">
        <v>741</v>
      </c>
      <c r="D27" s="119">
        <v>192</v>
      </c>
      <c r="E27" s="244">
        <v>549</v>
      </c>
      <c r="F27" s="17"/>
      <c r="G27" s="17"/>
      <c r="H27" s="17"/>
      <c r="I27" s="17"/>
      <c r="J27" s="17"/>
    </row>
    <row r="28" spans="1:10" ht="14.25">
      <c r="A28" s="1048" t="s">
        <v>240</v>
      </c>
      <c r="B28" s="116" t="s">
        <v>500</v>
      </c>
      <c r="C28" s="119">
        <v>739</v>
      </c>
      <c r="D28" s="119">
        <v>197</v>
      </c>
      <c r="E28" s="244">
        <v>542</v>
      </c>
      <c r="F28" s="17"/>
      <c r="G28" s="17"/>
      <c r="H28" s="17"/>
      <c r="I28" s="17"/>
      <c r="J28" s="17"/>
    </row>
    <row r="29" spans="1:10" ht="14.25">
      <c r="A29" s="1048" t="s">
        <v>241</v>
      </c>
      <c r="B29" s="116"/>
      <c r="C29" s="119"/>
      <c r="D29" s="119"/>
      <c r="E29" s="244"/>
      <c r="F29" s="17"/>
      <c r="G29" s="17"/>
      <c r="H29" s="17"/>
      <c r="I29" s="17"/>
      <c r="J29" s="17"/>
    </row>
    <row r="30" spans="1:10" ht="14.25">
      <c r="A30" s="875" t="s">
        <v>435</v>
      </c>
      <c r="B30" s="116" t="s">
        <v>499</v>
      </c>
      <c r="C30" s="119">
        <v>15916</v>
      </c>
      <c r="D30" s="119">
        <v>1629</v>
      </c>
      <c r="E30" s="244">
        <v>14287</v>
      </c>
      <c r="F30" s="17"/>
      <c r="G30" s="17"/>
      <c r="H30" s="17"/>
      <c r="I30" s="17"/>
      <c r="J30" s="17"/>
    </row>
    <row r="31" spans="1:10" ht="14.25">
      <c r="A31" s="1048" t="s">
        <v>242</v>
      </c>
      <c r="B31" s="116" t="s">
        <v>500</v>
      </c>
      <c r="C31" s="119">
        <v>16642</v>
      </c>
      <c r="D31" s="119">
        <v>1678</v>
      </c>
      <c r="E31" s="244">
        <v>14964</v>
      </c>
      <c r="F31" s="17"/>
      <c r="G31" s="17"/>
      <c r="H31" s="17"/>
      <c r="I31" s="17"/>
      <c r="J31" s="17"/>
    </row>
    <row r="32" spans="1:10" ht="14.25" customHeight="1">
      <c r="A32" s="875" t="s">
        <v>586</v>
      </c>
      <c r="B32" s="116" t="s">
        <v>499</v>
      </c>
      <c r="C32" s="119">
        <v>31757</v>
      </c>
      <c r="D32" s="119">
        <v>4997</v>
      </c>
      <c r="E32" s="244">
        <v>26760</v>
      </c>
      <c r="F32" s="17"/>
      <c r="G32" s="17"/>
      <c r="H32" s="17"/>
      <c r="I32" s="17"/>
      <c r="J32" s="17"/>
    </row>
    <row r="33" spans="1:10" ht="14.25" customHeight="1">
      <c r="A33" s="1048" t="s">
        <v>1136</v>
      </c>
      <c r="B33" s="116" t="s">
        <v>500</v>
      </c>
      <c r="C33" s="119">
        <v>31663</v>
      </c>
      <c r="D33" s="119">
        <v>5018</v>
      </c>
      <c r="E33" s="244">
        <v>26645</v>
      </c>
      <c r="F33" s="17"/>
      <c r="G33" s="17"/>
      <c r="H33" s="17"/>
      <c r="I33" s="17"/>
      <c r="J33" s="17"/>
    </row>
    <row r="34" spans="1:10" ht="14.25" customHeight="1">
      <c r="A34" s="875" t="s">
        <v>438</v>
      </c>
      <c r="B34" s="116" t="s">
        <v>499</v>
      </c>
      <c r="C34" s="119">
        <v>7484</v>
      </c>
      <c r="D34" s="120">
        <v>656</v>
      </c>
      <c r="E34" s="244">
        <v>6828</v>
      </c>
      <c r="F34" s="17"/>
      <c r="G34" s="17"/>
      <c r="H34" s="17"/>
      <c r="I34" s="17"/>
      <c r="J34" s="17"/>
    </row>
    <row r="35" spans="1:10" ht="14.25" customHeight="1">
      <c r="A35" s="1048" t="s">
        <v>243</v>
      </c>
      <c r="B35" s="116" t="s">
        <v>500</v>
      </c>
      <c r="C35" s="119">
        <v>7621</v>
      </c>
      <c r="D35" s="120">
        <v>674</v>
      </c>
      <c r="E35" s="244">
        <v>6947</v>
      </c>
      <c r="F35" s="17"/>
      <c r="G35" s="17"/>
      <c r="H35" s="17"/>
      <c r="I35" s="17"/>
      <c r="J35" s="17"/>
    </row>
    <row r="36" spans="1:6" s="457" customFormat="1" ht="15" customHeight="1">
      <c r="A36" s="1201" t="s">
        <v>587</v>
      </c>
      <c r="B36" s="345" t="s">
        <v>499</v>
      </c>
      <c r="C36" s="119">
        <v>2976</v>
      </c>
      <c r="D36" s="120">
        <v>715</v>
      </c>
      <c r="E36" s="244">
        <v>2261</v>
      </c>
      <c r="F36" s="344"/>
    </row>
    <row r="37" spans="1:6" s="420" customFormat="1" ht="14.25">
      <c r="A37" s="1048" t="s">
        <v>1137</v>
      </c>
      <c r="B37" s="116" t="s">
        <v>500</v>
      </c>
      <c r="C37" s="119">
        <v>3030</v>
      </c>
      <c r="D37" s="120">
        <v>733</v>
      </c>
      <c r="E37" s="244">
        <v>2297</v>
      </c>
      <c r="F37" s="23"/>
    </row>
    <row r="38" spans="1:6" s="420" customFormat="1" ht="14.25">
      <c r="A38" s="875" t="s">
        <v>436</v>
      </c>
      <c r="B38" s="116" t="s">
        <v>499</v>
      </c>
      <c r="C38" s="119">
        <v>2466</v>
      </c>
      <c r="D38" s="120">
        <v>448</v>
      </c>
      <c r="E38" s="244">
        <v>2018</v>
      </c>
      <c r="F38" s="23"/>
    </row>
    <row r="39" spans="1:6" s="420" customFormat="1" ht="14.25">
      <c r="A39" s="1048" t="s">
        <v>244</v>
      </c>
      <c r="B39" s="116" t="s">
        <v>500</v>
      </c>
      <c r="C39" s="119">
        <v>2593</v>
      </c>
      <c r="D39" s="120">
        <v>456</v>
      </c>
      <c r="E39" s="244">
        <v>2137</v>
      </c>
      <c r="F39" s="23"/>
    </row>
    <row r="40" spans="1:6" s="420" customFormat="1" ht="14.25">
      <c r="A40" s="875" t="s">
        <v>437</v>
      </c>
      <c r="B40" s="116" t="s">
        <v>499</v>
      </c>
      <c r="C40" s="119">
        <v>2970</v>
      </c>
      <c r="D40" s="120">
        <v>325</v>
      </c>
      <c r="E40" s="244">
        <v>2645</v>
      </c>
      <c r="F40" s="23"/>
    </row>
    <row r="41" spans="1:6" s="420" customFormat="1" ht="14.25">
      <c r="A41" s="1048" t="s">
        <v>245</v>
      </c>
      <c r="B41" s="116" t="s">
        <v>500</v>
      </c>
      <c r="C41" s="119">
        <v>2998</v>
      </c>
      <c r="D41" s="120">
        <v>328</v>
      </c>
      <c r="E41" s="244">
        <v>2670</v>
      </c>
      <c r="F41" s="23"/>
    </row>
    <row r="42" spans="1:6" s="420" customFormat="1" ht="14.25">
      <c r="A42" s="875" t="s">
        <v>588</v>
      </c>
      <c r="B42" s="116" t="s">
        <v>499</v>
      </c>
      <c r="C42" s="119">
        <v>3551</v>
      </c>
      <c r="D42" s="120">
        <v>2845</v>
      </c>
      <c r="E42" s="244">
        <v>706</v>
      </c>
      <c r="F42" s="23"/>
    </row>
    <row r="43" spans="1:6" s="420" customFormat="1" ht="14.25">
      <c r="A43" s="1048" t="s">
        <v>246</v>
      </c>
      <c r="B43" s="116" t="s">
        <v>500</v>
      </c>
      <c r="C43" s="119">
        <v>3616</v>
      </c>
      <c r="D43" s="120">
        <v>2868</v>
      </c>
      <c r="E43" s="244">
        <v>748</v>
      </c>
      <c r="F43" s="23"/>
    </row>
    <row r="44" spans="1:6" s="420" customFormat="1" ht="14.25">
      <c r="A44" s="875" t="s">
        <v>442</v>
      </c>
      <c r="B44" s="116" t="s">
        <v>499</v>
      </c>
      <c r="C44" s="119">
        <v>8959</v>
      </c>
      <c r="D44" s="120">
        <v>1290</v>
      </c>
      <c r="E44" s="244">
        <v>7669</v>
      </c>
      <c r="F44" s="17"/>
    </row>
    <row r="45" spans="1:6" s="420" customFormat="1" ht="14.25">
      <c r="A45" s="1048" t="s">
        <v>247</v>
      </c>
      <c r="B45" s="116" t="s">
        <v>500</v>
      </c>
      <c r="C45" s="119">
        <v>9179</v>
      </c>
      <c r="D45" s="120">
        <v>1335</v>
      </c>
      <c r="E45" s="244">
        <v>7844</v>
      </c>
      <c r="F45" s="23"/>
    </row>
    <row r="46" spans="1:6" s="420" customFormat="1" ht="14.25">
      <c r="A46" s="875" t="s">
        <v>589</v>
      </c>
      <c r="B46" s="116" t="s">
        <v>499</v>
      </c>
      <c r="C46" s="114">
        <v>2590</v>
      </c>
      <c r="D46" s="113">
        <v>416</v>
      </c>
      <c r="E46" s="115">
        <v>2174</v>
      </c>
      <c r="F46" s="23"/>
    </row>
    <row r="47" spans="1:6" s="420" customFormat="1" ht="14.25">
      <c r="A47" s="1048" t="s">
        <v>248</v>
      </c>
      <c r="B47" s="116" t="s">
        <v>500</v>
      </c>
      <c r="C47" s="119">
        <v>2617</v>
      </c>
      <c r="D47" s="120">
        <v>434</v>
      </c>
      <c r="E47" s="244">
        <v>2183</v>
      </c>
      <c r="F47" s="17"/>
    </row>
    <row r="48" spans="1:6" s="420" customFormat="1" ht="14.25">
      <c r="A48" s="127" t="s">
        <v>249</v>
      </c>
      <c r="B48" s="130"/>
      <c r="C48" s="119"/>
      <c r="D48" s="120"/>
      <c r="E48" s="244"/>
      <c r="F48" s="23"/>
    </row>
    <row r="49" spans="1:6" s="420" customFormat="1" ht="14.25">
      <c r="A49" s="875" t="s">
        <v>443</v>
      </c>
      <c r="B49" s="116" t="s">
        <v>499</v>
      </c>
      <c r="C49" s="119">
        <v>1268</v>
      </c>
      <c r="D49" s="120">
        <v>1268</v>
      </c>
      <c r="E49" s="244" t="s">
        <v>528</v>
      </c>
      <c r="F49" s="17"/>
    </row>
    <row r="50" spans="1:6" s="420" customFormat="1" ht="14.25">
      <c r="A50" s="1048" t="s">
        <v>250</v>
      </c>
      <c r="B50" s="116" t="s">
        <v>500</v>
      </c>
      <c r="C50" s="119">
        <v>1268</v>
      </c>
      <c r="D50" s="120">
        <v>1268</v>
      </c>
      <c r="E50" s="244" t="s">
        <v>528</v>
      </c>
      <c r="F50" s="23"/>
    </row>
    <row r="51" spans="1:6" s="420" customFormat="1" ht="14.25">
      <c r="A51" s="875" t="s">
        <v>444</v>
      </c>
      <c r="B51" s="116" t="s">
        <v>499</v>
      </c>
      <c r="C51" s="119">
        <v>3914</v>
      </c>
      <c r="D51" s="120">
        <v>2278</v>
      </c>
      <c r="E51" s="244">
        <v>1636</v>
      </c>
      <c r="F51" s="23"/>
    </row>
    <row r="52" spans="1:6" s="420" customFormat="1" ht="14.25">
      <c r="A52" s="1048" t="s">
        <v>251</v>
      </c>
      <c r="B52" s="116" t="s">
        <v>500</v>
      </c>
      <c r="C52" s="119">
        <v>3946</v>
      </c>
      <c r="D52" s="120">
        <v>2288</v>
      </c>
      <c r="E52" s="244">
        <v>1658</v>
      </c>
      <c r="F52" s="23"/>
    </row>
    <row r="53" spans="1:6" s="420" customFormat="1" ht="14.25">
      <c r="A53" s="875" t="s">
        <v>445</v>
      </c>
      <c r="B53" s="116" t="s">
        <v>499</v>
      </c>
      <c r="C53" s="119">
        <v>5926</v>
      </c>
      <c r="D53" s="120">
        <v>827</v>
      </c>
      <c r="E53" s="244">
        <v>5099</v>
      </c>
      <c r="F53" s="17"/>
    </row>
    <row r="54" spans="1:5" s="420" customFormat="1" ht="14.25">
      <c r="A54" s="1048" t="s">
        <v>252</v>
      </c>
      <c r="B54" s="116" t="s">
        <v>500</v>
      </c>
      <c r="C54" s="119">
        <v>6012</v>
      </c>
      <c r="D54" s="120">
        <v>834</v>
      </c>
      <c r="E54" s="244">
        <v>5178</v>
      </c>
    </row>
    <row r="55" spans="1:5" s="420" customFormat="1" ht="14.25">
      <c r="A55" s="875" t="s">
        <v>446</v>
      </c>
      <c r="B55" s="116" t="s">
        <v>499</v>
      </c>
      <c r="C55" s="119">
        <v>1955</v>
      </c>
      <c r="D55" s="120">
        <v>1093</v>
      </c>
      <c r="E55" s="244">
        <v>862</v>
      </c>
    </row>
    <row r="56" spans="1:5" s="420" customFormat="1" ht="14.25">
      <c r="A56" s="1048" t="s">
        <v>253</v>
      </c>
      <c r="B56" s="116" t="s">
        <v>500</v>
      </c>
      <c r="C56" s="119">
        <v>2008</v>
      </c>
      <c r="D56" s="120">
        <v>1118</v>
      </c>
      <c r="E56" s="244">
        <v>890</v>
      </c>
    </row>
    <row r="57" spans="1:5" s="420" customFormat="1" ht="14.25">
      <c r="A57" s="875" t="s">
        <v>1312</v>
      </c>
      <c r="B57" s="116" t="s">
        <v>499</v>
      </c>
      <c r="C57" s="119">
        <v>8332</v>
      </c>
      <c r="D57" s="120">
        <v>4570</v>
      </c>
      <c r="E57" s="244">
        <v>3762</v>
      </c>
    </row>
    <row r="58" spans="1:5" s="420" customFormat="1" ht="14.25">
      <c r="A58" s="1048" t="s">
        <v>1313</v>
      </c>
      <c r="B58" s="116" t="s">
        <v>500</v>
      </c>
      <c r="C58" s="119">
        <v>8632</v>
      </c>
      <c r="D58" s="120">
        <v>4734</v>
      </c>
      <c r="E58" s="244">
        <v>3898</v>
      </c>
    </row>
    <row r="59" spans="1:10" ht="30" customHeight="1">
      <c r="A59" s="2258" t="s">
        <v>1632</v>
      </c>
      <c r="B59" s="2258"/>
      <c r="C59" s="2258"/>
      <c r="D59" s="2258"/>
      <c r="E59" s="2258"/>
      <c r="F59" s="17"/>
      <c r="G59" s="17"/>
      <c r="H59" s="17"/>
      <c r="I59" s="17"/>
      <c r="J59" s="17"/>
    </row>
    <row r="60" spans="1:10" ht="21" customHeight="1">
      <c r="A60" s="2257" t="s">
        <v>1633</v>
      </c>
      <c r="B60" s="2257"/>
      <c r="C60" s="2257"/>
      <c r="D60" s="2257"/>
      <c r="E60" s="2257"/>
      <c r="F60" s="17"/>
      <c r="G60" s="17"/>
      <c r="H60" s="17"/>
      <c r="I60" s="17"/>
      <c r="J60" s="17"/>
    </row>
  </sheetData>
  <mergeCells count="8">
    <mergeCell ref="A60:E60"/>
    <mergeCell ref="A5:B13"/>
    <mergeCell ref="E5:E13"/>
    <mergeCell ref="C5:C13"/>
    <mergeCell ref="F1:G1"/>
    <mergeCell ref="F2:G2"/>
    <mergeCell ref="D5:D13"/>
    <mergeCell ref="A59:E59"/>
  </mergeCells>
  <hyperlinks>
    <hyperlink ref="E1" location="'Spis tablic     List of tables'!A66" display="Powrót do spisu tablic"/>
    <hyperlink ref="E2" location="'Spis tablic     List of tables'!A66" display="Return to list tables"/>
    <hyperlink ref="F1:G1" location="'Spis tablic     List of tables'!A99" display="Powrót do spisu tablic"/>
    <hyperlink ref="F2:G2" location="'Spis tablic     List of tables'!A100"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topLeftCell="A1">
      <selection activeCell="P24" sqref="P24"/>
    </sheetView>
  </sheetViews>
  <sheetFormatPr defaultColWidth="8.796875" defaultRowHeight="14.25"/>
  <cols>
    <col min="1" max="1" width="8.09765625" style="2" customWidth="1"/>
    <col min="2" max="2" width="13.59765625" style="2" customWidth="1"/>
    <col min="3" max="5" width="9" style="2" customWidth="1"/>
    <col min="6" max="6" width="8.8984375" style="2" customWidth="1"/>
    <col min="7" max="10" width="9" style="2" customWidth="1"/>
  </cols>
  <sheetData>
    <row r="1" spans="1:13" ht="14.85" customHeight="1">
      <c r="A1" s="1736" t="s">
        <v>1861</v>
      </c>
      <c r="B1" s="1736"/>
      <c r="C1" s="1736"/>
      <c r="D1" s="1736"/>
      <c r="E1" s="1736"/>
      <c r="F1" s="1736"/>
      <c r="G1" s="1736"/>
      <c r="H1" s="1736"/>
      <c r="I1" s="1736"/>
      <c r="J1" s="1736"/>
      <c r="K1" s="1807" t="s">
        <v>494</v>
      </c>
      <c r="L1" s="1807"/>
      <c r="M1" s="2526"/>
    </row>
    <row r="2" spans="1:13" ht="14.85" customHeight="1">
      <c r="A2" s="2264" t="s">
        <v>254</v>
      </c>
      <c r="B2" s="2264"/>
      <c r="C2" s="2264"/>
      <c r="D2" s="2264"/>
      <c r="E2" s="2264"/>
      <c r="F2" s="2529"/>
      <c r="G2" s="2529"/>
      <c r="H2" s="2529"/>
      <c r="I2" s="2527"/>
      <c r="J2" s="2527"/>
      <c r="K2" s="1875" t="s">
        <v>495</v>
      </c>
      <c r="L2" s="1875"/>
      <c r="M2" s="2526"/>
    </row>
    <row r="3" spans="1:13" ht="14.85" customHeight="1">
      <c r="A3" s="1640" t="s">
        <v>1862</v>
      </c>
      <c r="B3" s="2529"/>
      <c r="C3" s="2529"/>
      <c r="D3" s="2529"/>
      <c r="E3" s="2529"/>
      <c r="F3" s="2529"/>
      <c r="G3" s="2529"/>
      <c r="H3" s="2529"/>
      <c r="I3" s="2528"/>
      <c r="J3" s="2528"/>
      <c r="K3" s="30"/>
      <c r="L3" s="30"/>
      <c r="M3" s="30"/>
    </row>
    <row r="4" spans="1:13" ht="14.85" customHeight="1">
      <c r="A4" s="1806" t="s">
        <v>255</v>
      </c>
      <c r="B4" s="1806"/>
      <c r="C4" s="1806"/>
      <c r="D4" s="1806"/>
      <c r="E4" s="1806"/>
      <c r="F4" s="2527"/>
      <c r="G4" s="2527"/>
      <c r="H4" s="1639"/>
      <c r="I4" s="2528"/>
      <c r="J4" s="2528"/>
      <c r="K4" s="30"/>
      <c r="L4" s="30"/>
      <c r="M4" s="30"/>
    </row>
    <row r="5" spans="1:13" ht="14.25" customHeight="1">
      <c r="A5" s="1798" t="s">
        <v>1342</v>
      </c>
      <c r="B5" s="1793"/>
      <c r="C5" s="1792" t="s">
        <v>1405</v>
      </c>
      <c r="D5" s="2081"/>
      <c r="E5" s="2081"/>
      <c r="F5" s="2081"/>
      <c r="G5" s="2261"/>
      <c r="H5" s="1792" t="s">
        <v>1406</v>
      </c>
      <c r="I5" s="2081"/>
      <c r="J5" s="2081"/>
      <c r="K5" s="2081"/>
      <c r="L5" s="2081"/>
      <c r="M5" s="2081"/>
    </row>
    <row r="6" spans="1:13" ht="14.25" customHeight="1">
      <c r="A6" s="1743"/>
      <c r="B6" s="2265"/>
      <c r="C6" s="2262"/>
      <c r="D6" s="2096"/>
      <c r="E6" s="2096"/>
      <c r="F6" s="2096"/>
      <c r="G6" s="2263"/>
      <c r="H6" s="2262"/>
      <c r="I6" s="2096"/>
      <c r="J6" s="2096"/>
      <c r="K6" s="2096"/>
      <c r="L6" s="2096"/>
      <c r="M6" s="2096"/>
    </row>
    <row r="7" spans="1:13" ht="14.25">
      <c r="A7" s="1743"/>
      <c r="B7" s="2265"/>
      <c r="C7" s="2262"/>
      <c r="D7" s="2096"/>
      <c r="E7" s="2096"/>
      <c r="F7" s="2096"/>
      <c r="G7" s="2263"/>
      <c r="H7" s="2262"/>
      <c r="I7" s="2096"/>
      <c r="J7" s="2096"/>
      <c r="K7" s="2096"/>
      <c r="L7" s="2096"/>
      <c r="M7" s="2096"/>
    </row>
    <row r="8" spans="1:13" ht="22.7" customHeight="1">
      <c r="A8" s="1743"/>
      <c r="B8" s="2265"/>
      <c r="C8" s="1306"/>
      <c r="D8" s="2267" t="s">
        <v>1407</v>
      </c>
      <c r="E8" s="2268"/>
      <c r="F8" s="2268"/>
      <c r="G8" s="2269"/>
      <c r="H8" s="1306"/>
      <c r="I8" s="2267" t="s">
        <v>1407</v>
      </c>
      <c r="J8" s="2268"/>
      <c r="K8" s="2268"/>
      <c r="L8" s="2268"/>
      <c r="M8" s="2268"/>
    </row>
    <row r="9" spans="1:13" ht="126.75" customHeight="1">
      <c r="A9" s="1978"/>
      <c r="B9" s="2266"/>
      <c r="C9" s="1308" t="s">
        <v>719</v>
      </c>
      <c r="D9" s="1404" t="s">
        <v>1637</v>
      </c>
      <c r="E9" s="1405" t="s">
        <v>1139</v>
      </c>
      <c r="F9" s="1405" t="s">
        <v>1636</v>
      </c>
      <c r="G9" s="1406" t="s">
        <v>1140</v>
      </c>
      <c r="H9" s="1308" t="s">
        <v>719</v>
      </c>
      <c r="I9" s="1405" t="s">
        <v>1141</v>
      </c>
      <c r="J9" s="1407" t="s">
        <v>1637</v>
      </c>
      <c r="K9" s="1405" t="s">
        <v>1142</v>
      </c>
      <c r="L9" s="1405" t="s">
        <v>1638</v>
      </c>
      <c r="M9" s="1407" t="s">
        <v>1639</v>
      </c>
    </row>
    <row r="10" spans="1:13" s="10" customFormat="1" ht="14.25">
      <c r="A10" s="174">
        <v>2018</v>
      </c>
      <c r="B10" s="154" t="s">
        <v>502</v>
      </c>
      <c r="C10" s="1189">
        <v>4</v>
      </c>
      <c r="D10" s="1189" t="s">
        <v>528</v>
      </c>
      <c r="E10" s="1189">
        <v>2</v>
      </c>
      <c r="F10" s="1189">
        <v>1</v>
      </c>
      <c r="G10" s="1189" t="s">
        <v>528</v>
      </c>
      <c r="H10" s="1189">
        <v>487</v>
      </c>
      <c r="I10" s="1189">
        <v>102</v>
      </c>
      <c r="J10" s="1189">
        <v>60</v>
      </c>
      <c r="K10" s="1189">
        <v>61</v>
      </c>
      <c r="L10" s="1191">
        <v>97</v>
      </c>
      <c r="M10" s="1192">
        <v>76</v>
      </c>
    </row>
    <row r="11" spans="1:13" s="10" customFormat="1" ht="14.25">
      <c r="A11" s="174"/>
      <c r="B11" s="154" t="s">
        <v>214</v>
      </c>
      <c r="C11" s="1189">
        <v>4</v>
      </c>
      <c r="D11" s="1189" t="s">
        <v>528</v>
      </c>
      <c r="E11" s="1189">
        <v>2</v>
      </c>
      <c r="F11" s="1189">
        <v>1</v>
      </c>
      <c r="G11" s="1189" t="s">
        <v>528</v>
      </c>
      <c r="H11" s="1189">
        <v>486</v>
      </c>
      <c r="I11" s="1189">
        <v>101</v>
      </c>
      <c r="J11" s="1189">
        <v>59</v>
      </c>
      <c r="K11" s="1189">
        <v>61</v>
      </c>
      <c r="L11" s="1191">
        <v>97</v>
      </c>
      <c r="M11" s="1192">
        <v>76</v>
      </c>
    </row>
    <row r="12" spans="1:13" s="10" customFormat="1" ht="14.25">
      <c r="A12" s="174"/>
      <c r="B12" s="154" t="s">
        <v>1642</v>
      </c>
      <c r="C12" s="1189">
        <v>3</v>
      </c>
      <c r="D12" s="1189" t="s">
        <v>528</v>
      </c>
      <c r="E12" s="1189">
        <v>1</v>
      </c>
      <c r="F12" s="1189">
        <v>1</v>
      </c>
      <c r="G12" s="1189" t="s">
        <v>528</v>
      </c>
      <c r="H12" s="1189">
        <v>288</v>
      </c>
      <c r="I12" s="1189">
        <v>43</v>
      </c>
      <c r="J12" s="1189">
        <v>29</v>
      </c>
      <c r="K12" s="1189">
        <v>11</v>
      </c>
      <c r="L12" s="1191">
        <v>60</v>
      </c>
      <c r="M12" s="1192">
        <v>65</v>
      </c>
    </row>
    <row r="13" spans="1:13" s="10" customFormat="1" ht="14.25">
      <c r="A13" s="506"/>
      <c r="B13" s="154" t="s">
        <v>220</v>
      </c>
      <c r="C13" s="1189">
        <v>3</v>
      </c>
      <c r="D13" s="1189" t="s">
        <v>528</v>
      </c>
      <c r="E13" s="1189">
        <v>1</v>
      </c>
      <c r="F13" s="1189">
        <v>1</v>
      </c>
      <c r="G13" s="1189" t="s">
        <v>528</v>
      </c>
      <c r="H13" s="1189">
        <v>287</v>
      </c>
      <c r="I13" s="1189">
        <v>43</v>
      </c>
      <c r="J13" s="1189">
        <v>29</v>
      </c>
      <c r="K13" s="1189">
        <v>11</v>
      </c>
      <c r="L13" s="1189">
        <v>60</v>
      </c>
      <c r="M13" s="1190">
        <v>65</v>
      </c>
    </row>
    <row r="14" spans="1:13" s="10" customFormat="1" ht="14.25">
      <c r="A14" s="978"/>
      <c r="B14" s="154"/>
      <c r="C14" s="1189"/>
      <c r="D14" s="1189"/>
      <c r="E14" s="1189"/>
      <c r="F14" s="1189"/>
      <c r="G14" s="1189"/>
      <c r="H14" s="1189"/>
      <c r="I14" s="1189"/>
      <c r="J14" s="1189"/>
      <c r="K14" s="1189"/>
      <c r="L14" s="1189"/>
      <c r="M14" s="1190"/>
    </row>
    <row r="15" spans="1:13" s="10" customFormat="1" ht="14.25">
      <c r="A15" s="174">
        <v>2019</v>
      </c>
      <c r="B15" s="154" t="s">
        <v>502</v>
      </c>
      <c r="C15" s="1189">
        <v>3</v>
      </c>
      <c r="D15" s="1189" t="s">
        <v>528</v>
      </c>
      <c r="E15" s="1189">
        <v>1</v>
      </c>
      <c r="F15" s="1189">
        <v>1</v>
      </c>
      <c r="G15" s="1189" t="s">
        <v>528</v>
      </c>
      <c r="H15" s="1189">
        <v>280</v>
      </c>
      <c r="I15" s="1189">
        <v>41</v>
      </c>
      <c r="J15" s="1189">
        <v>28</v>
      </c>
      <c r="K15" s="1189">
        <v>11</v>
      </c>
      <c r="L15" s="1189">
        <v>57</v>
      </c>
      <c r="M15" s="1190">
        <v>66</v>
      </c>
    </row>
    <row r="16" spans="1:13" s="10" customFormat="1" ht="14.25">
      <c r="A16" s="1331"/>
      <c r="B16" s="154" t="s">
        <v>214</v>
      </c>
      <c r="C16" s="1189">
        <v>3</v>
      </c>
      <c r="D16" s="1189" t="s">
        <v>528</v>
      </c>
      <c r="E16" s="1189">
        <v>1</v>
      </c>
      <c r="F16" s="1189">
        <v>1</v>
      </c>
      <c r="G16" s="1189" t="s">
        <v>528</v>
      </c>
      <c r="H16" s="1189">
        <v>276</v>
      </c>
      <c r="I16" s="1189">
        <v>40</v>
      </c>
      <c r="J16" s="1189">
        <v>28</v>
      </c>
      <c r="K16" s="1189">
        <v>10</v>
      </c>
      <c r="L16" s="1189">
        <v>57</v>
      </c>
      <c r="M16" s="1190">
        <v>64</v>
      </c>
    </row>
    <row r="17" spans="1:13" s="13" customFormat="1" ht="14.25">
      <c r="A17" s="245"/>
      <c r="B17" s="245" t="s">
        <v>499</v>
      </c>
      <c r="C17" s="1193">
        <v>75</v>
      </c>
      <c r="D17" s="1194" t="s">
        <v>447</v>
      </c>
      <c r="E17" s="1193">
        <v>50</v>
      </c>
      <c r="F17" s="1193">
        <v>100</v>
      </c>
      <c r="G17" s="1194" t="s">
        <v>447</v>
      </c>
      <c r="H17" s="1193">
        <v>56.79012345679012</v>
      </c>
      <c r="I17" s="1193">
        <v>39.603960396039604</v>
      </c>
      <c r="J17" s="1193">
        <v>47.45762711864407</v>
      </c>
      <c r="K17" s="1193">
        <v>16.39344262295082</v>
      </c>
      <c r="L17" s="1193">
        <v>58.76288659793815</v>
      </c>
      <c r="M17" s="1195">
        <v>84.21052631578947</v>
      </c>
    </row>
    <row r="18" spans="1:13" s="13" customFormat="1" ht="14.25">
      <c r="A18" s="245"/>
      <c r="B18" s="245" t="s">
        <v>500</v>
      </c>
      <c r="C18" s="1193">
        <v>100</v>
      </c>
      <c r="D18" s="1194" t="s">
        <v>447</v>
      </c>
      <c r="E18" s="1193">
        <v>100</v>
      </c>
      <c r="F18" s="1193">
        <v>100</v>
      </c>
      <c r="G18" s="1194" t="s">
        <v>447</v>
      </c>
      <c r="H18" s="1193">
        <v>98.57142857142858</v>
      </c>
      <c r="I18" s="1193">
        <v>97.5609756097561</v>
      </c>
      <c r="J18" s="1193">
        <v>100</v>
      </c>
      <c r="K18" s="1193">
        <v>90.9090909090909</v>
      </c>
      <c r="L18" s="1193">
        <v>100</v>
      </c>
      <c r="M18" s="1195">
        <v>96.96969696969697</v>
      </c>
    </row>
    <row r="19" spans="1:13" s="13" customFormat="1" ht="9.95" customHeight="1">
      <c r="A19" s="637"/>
      <c r="B19" s="637"/>
      <c r="C19" s="605"/>
      <c r="D19" s="192"/>
      <c r="E19" s="605"/>
      <c r="F19" s="605"/>
      <c r="G19" s="192"/>
      <c r="H19" s="605"/>
      <c r="I19" s="605"/>
      <c r="J19" s="605"/>
      <c r="K19" s="605"/>
      <c r="L19" s="605"/>
      <c r="M19" s="605"/>
    </row>
    <row r="20" spans="1:13" ht="21" customHeight="1">
      <c r="A20" s="2259" t="s">
        <v>1640</v>
      </c>
      <c r="B20" s="2259"/>
      <c r="C20" s="2259"/>
      <c r="D20" s="2259"/>
      <c r="E20" s="2259"/>
      <c r="F20" s="2259"/>
      <c r="G20" s="2259"/>
      <c r="H20" s="2259"/>
      <c r="I20" s="2259"/>
      <c r="J20" s="2259"/>
      <c r="K20" s="2259"/>
      <c r="L20" s="2259"/>
      <c r="M20" s="2259"/>
    </row>
    <row r="21" spans="1:13" ht="21" customHeight="1">
      <c r="A21" s="2260" t="s">
        <v>1641</v>
      </c>
      <c r="B21" s="2260"/>
      <c r="C21" s="2260"/>
      <c r="D21" s="2260"/>
      <c r="E21" s="2260"/>
      <c r="F21" s="2260"/>
      <c r="G21" s="2260"/>
      <c r="H21" s="2260"/>
      <c r="I21" s="2260"/>
      <c r="J21" s="2260"/>
      <c r="K21" s="2260"/>
      <c r="L21" s="2260"/>
      <c r="M21" s="2260"/>
    </row>
    <row r="22" spans="1:13" ht="14.25" customHeight="1">
      <c r="A22" s="56"/>
      <c r="B22" s="56"/>
      <c r="C22" s="56"/>
      <c r="D22" s="56"/>
      <c r="E22" s="56"/>
      <c r="F22" s="56"/>
      <c r="G22" s="56"/>
      <c r="H22" s="56"/>
      <c r="I22" s="56"/>
      <c r="J22" s="56"/>
      <c r="K22" s="56"/>
      <c r="L22" s="56"/>
      <c r="M22" s="56"/>
    </row>
  </sheetData>
  <mergeCells count="12">
    <mergeCell ref="K1:L1"/>
    <mergeCell ref="K2:L2"/>
    <mergeCell ref="A2:E2"/>
    <mergeCell ref="A1:J1"/>
    <mergeCell ref="A5:B9"/>
    <mergeCell ref="D8:G8"/>
    <mergeCell ref="I8:M8"/>
    <mergeCell ref="A20:M20"/>
    <mergeCell ref="A21:M21"/>
    <mergeCell ref="A4:E4"/>
    <mergeCell ref="C5:G7"/>
    <mergeCell ref="H5:M7"/>
  </mergeCells>
  <hyperlinks>
    <hyperlink ref="K1:L1" location="'Spis tablic     List of tables'!A101" display="Powrót do spisu tablic"/>
    <hyperlink ref="K2:L2" location="'Spis tablic     List of tables'!A10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topLeftCell="A1">
      <selection activeCell="P24" sqref="P24"/>
    </sheetView>
  </sheetViews>
  <sheetFormatPr defaultColWidth="8.796875" defaultRowHeight="14.25"/>
  <cols>
    <col min="1" max="1" width="5.59765625" style="0" customWidth="1"/>
    <col min="2" max="2" width="13.59765625" style="0" customWidth="1"/>
    <col min="3" max="9" width="8.09765625" style="0" customWidth="1"/>
    <col min="10" max="10" width="8.19921875" style="0" customWidth="1"/>
    <col min="11" max="15" width="8.09765625" style="0" customWidth="1"/>
  </cols>
  <sheetData>
    <row r="1" spans="1:14" ht="14.25">
      <c r="A1" s="1455" t="s">
        <v>1643</v>
      </c>
      <c r="B1" s="1455"/>
      <c r="C1" s="1455"/>
      <c r="D1" s="1455"/>
      <c r="E1" s="1455"/>
      <c r="F1" s="5"/>
      <c r="G1" s="5"/>
      <c r="H1" s="5"/>
      <c r="I1" s="5"/>
      <c r="J1" s="5"/>
      <c r="M1" s="1807" t="s">
        <v>494</v>
      </c>
      <c r="N1" s="1807"/>
    </row>
    <row r="2" spans="1:14" ht="14.25">
      <c r="A2" s="2272" t="s">
        <v>254</v>
      </c>
      <c r="B2" s="2272"/>
      <c r="C2" s="2272"/>
      <c r="D2" s="2272"/>
      <c r="E2" s="2272"/>
      <c r="F2" s="22"/>
      <c r="G2" s="22"/>
      <c r="H2" s="22"/>
      <c r="I2" s="2"/>
      <c r="J2" s="2"/>
      <c r="M2" s="1875" t="s">
        <v>495</v>
      </c>
      <c r="N2" s="1875"/>
    </row>
    <row r="3" spans="1:15" ht="14.25">
      <c r="A3" s="1454" t="s">
        <v>1644</v>
      </c>
      <c r="B3" s="1454"/>
      <c r="C3" s="1454"/>
      <c r="D3" s="1454"/>
      <c r="E3" s="1454"/>
      <c r="F3" s="1163"/>
      <c r="G3" s="1163"/>
      <c r="H3" s="1163"/>
      <c r="I3" s="390"/>
      <c r="J3" s="390"/>
      <c r="K3" s="30"/>
      <c r="L3" s="30"/>
      <c r="M3" s="30"/>
      <c r="N3" s="30"/>
      <c r="O3" s="30"/>
    </row>
    <row r="4" spans="1:15" ht="14.25">
      <c r="A4" s="1806" t="s">
        <v>255</v>
      </c>
      <c r="B4" s="1806"/>
      <c r="C4" s="1806"/>
      <c r="D4" s="1806"/>
      <c r="E4" s="1806"/>
      <c r="F4" s="389"/>
      <c r="G4" s="389"/>
      <c r="H4" s="1149"/>
      <c r="I4" s="390"/>
      <c r="J4" s="390"/>
      <c r="K4" s="30"/>
      <c r="L4" s="30"/>
      <c r="M4" s="30"/>
      <c r="N4" s="30"/>
      <c r="O4" s="30"/>
    </row>
    <row r="5" spans="1:15" ht="14.25" customHeight="1">
      <c r="A5" s="1741" t="s">
        <v>1138</v>
      </c>
      <c r="B5" s="1754"/>
      <c r="C5" s="1792" t="s">
        <v>1144</v>
      </c>
      <c r="D5" s="2275"/>
      <c r="E5" s="2275"/>
      <c r="F5" s="2275"/>
      <c r="G5" s="2275"/>
      <c r="H5" s="2275"/>
      <c r="I5" s="2275"/>
      <c r="J5" s="2275"/>
      <c r="K5" s="2275"/>
      <c r="L5" s="2275"/>
      <c r="M5" s="2275"/>
      <c r="N5" s="2276"/>
      <c r="O5" s="1740" t="s">
        <v>1145</v>
      </c>
    </row>
    <row r="6" spans="1:15" ht="24.95" customHeight="1">
      <c r="A6" s="1743"/>
      <c r="B6" s="1755"/>
      <c r="C6" s="2277"/>
      <c r="D6" s="2278"/>
      <c r="E6" s="2279"/>
      <c r="F6" s="2279"/>
      <c r="G6" s="2279"/>
      <c r="H6" s="2279"/>
      <c r="I6" s="2279"/>
      <c r="J6" s="2279"/>
      <c r="K6" s="2279"/>
      <c r="L6" s="2279"/>
      <c r="M6" s="2279"/>
      <c r="N6" s="2280"/>
      <c r="O6" s="1742"/>
    </row>
    <row r="7" spans="1:15" ht="14.25" customHeight="1">
      <c r="A7" s="1743"/>
      <c r="B7" s="1755"/>
      <c r="C7" s="1792" t="s">
        <v>1410</v>
      </c>
      <c r="D7" s="1793" t="s">
        <v>1408</v>
      </c>
      <c r="E7" s="1798" t="s">
        <v>1146</v>
      </c>
      <c r="F7" s="1741"/>
      <c r="G7" s="1741"/>
      <c r="H7" s="1741"/>
      <c r="I7" s="1741"/>
      <c r="J7" s="1741"/>
      <c r="K7" s="1741"/>
      <c r="L7" s="1741"/>
      <c r="M7" s="1741"/>
      <c r="N7" s="1754"/>
      <c r="O7" s="1742"/>
    </row>
    <row r="8" spans="1:15" ht="24.95" customHeight="1">
      <c r="A8" s="1743"/>
      <c r="B8" s="1755"/>
      <c r="C8" s="2282"/>
      <c r="D8" s="2281"/>
      <c r="E8" s="1978"/>
      <c r="F8" s="1745"/>
      <c r="G8" s="1745"/>
      <c r="H8" s="1745"/>
      <c r="I8" s="1745"/>
      <c r="J8" s="1745"/>
      <c r="K8" s="1745"/>
      <c r="L8" s="1745"/>
      <c r="M8" s="1745"/>
      <c r="N8" s="1756"/>
      <c r="O8" s="1742"/>
    </row>
    <row r="9" spans="1:15" ht="24.95" customHeight="1">
      <c r="A9" s="1743"/>
      <c r="B9" s="1755"/>
      <c r="C9" s="2283"/>
      <c r="D9" s="1804" t="s">
        <v>1147</v>
      </c>
      <c r="E9" s="1904" t="s">
        <v>1645</v>
      </c>
      <c r="F9" s="1904" t="s">
        <v>1148</v>
      </c>
      <c r="G9" s="1904" t="s">
        <v>1636</v>
      </c>
      <c r="H9" s="1740" t="s">
        <v>1646</v>
      </c>
      <c r="I9" s="2274" t="s">
        <v>1149</v>
      </c>
      <c r="J9" s="2270" t="s">
        <v>1409</v>
      </c>
      <c r="K9" s="2271"/>
      <c r="L9" s="2273" t="s">
        <v>1150</v>
      </c>
      <c r="M9" s="2270" t="s">
        <v>1409</v>
      </c>
      <c r="N9" s="2271"/>
      <c r="O9" s="1742"/>
    </row>
    <row r="10" spans="1:15" ht="14.25">
      <c r="A10" s="1743"/>
      <c r="B10" s="1755"/>
      <c r="C10" s="2283"/>
      <c r="D10" s="1804"/>
      <c r="E10" s="1804"/>
      <c r="F10" s="1804"/>
      <c r="G10" s="1804"/>
      <c r="H10" s="1742"/>
      <c r="I10" s="1742"/>
      <c r="J10" s="1760" t="s">
        <v>1151</v>
      </c>
      <c r="K10" s="1760" t="s">
        <v>1152</v>
      </c>
      <c r="L10" s="1780"/>
      <c r="M10" s="1760" t="s">
        <v>1153</v>
      </c>
      <c r="N10" s="2145" t="s">
        <v>1154</v>
      </c>
      <c r="O10" s="1742"/>
    </row>
    <row r="11" spans="1:15" ht="120" customHeight="1">
      <c r="A11" s="1743"/>
      <c r="B11" s="1755"/>
      <c r="C11" s="2283"/>
      <c r="D11" s="1804"/>
      <c r="E11" s="1804"/>
      <c r="F11" s="1804"/>
      <c r="G11" s="1804"/>
      <c r="H11" s="1742"/>
      <c r="I11" s="1742"/>
      <c r="J11" s="1761"/>
      <c r="K11" s="1761"/>
      <c r="L11" s="1780"/>
      <c r="M11" s="1761"/>
      <c r="N11" s="1956"/>
      <c r="O11" s="1742"/>
    </row>
    <row r="12" spans="1:15" ht="24.95" customHeight="1">
      <c r="A12" s="1743"/>
      <c r="B12" s="1755"/>
      <c r="C12" s="2283"/>
      <c r="D12" s="1804"/>
      <c r="E12" s="1804"/>
      <c r="F12" s="1804"/>
      <c r="G12" s="1804"/>
      <c r="H12" s="1742"/>
      <c r="I12" s="1742"/>
      <c r="J12" s="1761"/>
      <c r="K12" s="1761"/>
      <c r="L12" s="1780"/>
      <c r="M12" s="1761"/>
      <c r="N12" s="1956"/>
      <c r="O12" s="1742"/>
    </row>
    <row r="13" spans="1:15" ht="14.25">
      <c r="A13" s="1758"/>
      <c r="B13" s="1769"/>
      <c r="C13" s="2284"/>
      <c r="D13" s="1905"/>
      <c r="E13" s="1905"/>
      <c r="F13" s="1905"/>
      <c r="G13" s="1905"/>
      <c r="H13" s="1744"/>
      <c r="I13" s="1977"/>
      <c r="J13" s="1762"/>
      <c r="K13" s="1762"/>
      <c r="L13" s="1979"/>
      <c r="M13" s="1762"/>
      <c r="N13" s="2146"/>
      <c r="O13" s="1744"/>
    </row>
    <row r="14" spans="1:15" s="420" customFormat="1" ht="14.25">
      <c r="A14" s="174">
        <v>2018</v>
      </c>
      <c r="B14" s="154" t="s">
        <v>502</v>
      </c>
      <c r="C14" s="1196">
        <v>7613</v>
      </c>
      <c r="D14" s="1196">
        <v>768</v>
      </c>
      <c r="E14" s="1196">
        <v>1598</v>
      </c>
      <c r="F14" s="1196">
        <v>1059</v>
      </c>
      <c r="G14" s="1196">
        <v>2068</v>
      </c>
      <c r="H14" s="1196">
        <v>363</v>
      </c>
      <c r="I14" s="1197">
        <v>223</v>
      </c>
      <c r="J14" s="1196">
        <v>7</v>
      </c>
      <c r="K14" s="1196">
        <v>19</v>
      </c>
      <c r="L14" s="1196">
        <v>6002</v>
      </c>
      <c r="M14" s="1196" t="s">
        <v>528</v>
      </c>
      <c r="N14" s="671">
        <v>713</v>
      </c>
      <c r="O14" s="208">
        <v>84787</v>
      </c>
    </row>
    <row r="15" spans="1:15" s="420" customFormat="1" ht="14.25">
      <c r="A15" s="174"/>
      <c r="B15" s="154" t="s">
        <v>214</v>
      </c>
      <c r="C15" s="1196">
        <v>7751</v>
      </c>
      <c r="D15" s="1196">
        <v>770</v>
      </c>
      <c r="E15" s="1196">
        <v>1643</v>
      </c>
      <c r="F15" s="1196">
        <v>1082</v>
      </c>
      <c r="G15" s="1196">
        <v>2074</v>
      </c>
      <c r="H15" s="1197">
        <v>362</v>
      </c>
      <c r="I15" s="1196">
        <v>223</v>
      </c>
      <c r="J15" s="1196">
        <v>7</v>
      </c>
      <c r="K15" s="1196">
        <v>19</v>
      </c>
      <c r="L15" s="1196">
        <v>6113</v>
      </c>
      <c r="M15" s="1196" t="s">
        <v>528</v>
      </c>
      <c r="N15" s="671">
        <v>716</v>
      </c>
      <c r="O15" s="208">
        <v>85815</v>
      </c>
    </row>
    <row r="16" spans="1:15" s="420" customFormat="1" ht="14.25">
      <c r="A16" s="174"/>
      <c r="B16" s="154" t="s">
        <v>1143</v>
      </c>
      <c r="C16" s="1196">
        <v>6500</v>
      </c>
      <c r="D16" s="1196">
        <v>534</v>
      </c>
      <c r="E16" s="1196">
        <v>1364</v>
      </c>
      <c r="F16" s="1196">
        <v>860</v>
      </c>
      <c r="G16" s="1196">
        <v>1535</v>
      </c>
      <c r="H16" s="1197">
        <v>366</v>
      </c>
      <c r="I16" s="1196">
        <v>150</v>
      </c>
      <c r="J16" s="1196">
        <v>7</v>
      </c>
      <c r="K16" s="1196">
        <v>16</v>
      </c>
      <c r="L16" s="1196">
        <v>4922</v>
      </c>
      <c r="M16" s="1196" t="s">
        <v>528</v>
      </c>
      <c r="N16" s="671">
        <v>484</v>
      </c>
      <c r="O16" s="208">
        <v>86690</v>
      </c>
    </row>
    <row r="17" spans="1:15" s="420" customFormat="1" ht="14.25">
      <c r="A17" s="506"/>
      <c r="B17" s="154" t="s">
        <v>220</v>
      </c>
      <c r="C17" s="1196">
        <v>6563</v>
      </c>
      <c r="D17" s="1196">
        <v>535</v>
      </c>
      <c r="E17" s="1196">
        <v>1372</v>
      </c>
      <c r="F17" s="1196">
        <v>877</v>
      </c>
      <c r="G17" s="1196">
        <v>1536</v>
      </c>
      <c r="H17" s="1197">
        <v>360</v>
      </c>
      <c r="I17" s="1196">
        <v>149</v>
      </c>
      <c r="J17" s="1196">
        <v>7</v>
      </c>
      <c r="K17" s="1196">
        <v>15</v>
      </c>
      <c r="L17" s="1196">
        <v>4967</v>
      </c>
      <c r="M17" s="1196" t="s">
        <v>528</v>
      </c>
      <c r="N17" s="1196">
        <v>485</v>
      </c>
      <c r="O17" s="1197">
        <v>87153</v>
      </c>
    </row>
    <row r="18" spans="1:15" s="420" customFormat="1" ht="14.25">
      <c r="A18" s="377"/>
      <c r="B18" s="154"/>
      <c r="C18" s="1196"/>
      <c r="D18" s="1196"/>
      <c r="E18" s="1196"/>
      <c r="F18" s="1196"/>
      <c r="G18" s="1196"/>
      <c r="H18" s="1197"/>
      <c r="I18" s="1196"/>
      <c r="J18" s="1196"/>
      <c r="K18" s="1196"/>
      <c r="L18" s="1196"/>
      <c r="M18" s="1196"/>
      <c r="N18" s="671"/>
      <c r="O18" s="208"/>
    </row>
    <row r="19" spans="1:15" s="420" customFormat="1" ht="14.25">
      <c r="A19" s="174">
        <v>2019</v>
      </c>
      <c r="B19" s="154" t="s">
        <v>502</v>
      </c>
      <c r="C19" s="1196">
        <v>6664</v>
      </c>
      <c r="D19" s="1196">
        <v>539</v>
      </c>
      <c r="E19" s="1196">
        <v>1371</v>
      </c>
      <c r="F19" s="1196">
        <v>902</v>
      </c>
      <c r="G19" s="1196">
        <v>1550</v>
      </c>
      <c r="H19" s="1196">
        <v>360</v>
      </c>
      <c r="I19" s="1197">
        <v>151</v>
      </c>
      <c r="J19" s="1196">
        <v>7</v>
      </c>
      <c r="K19" s="1196">
        <v>19</v>
      </c>
      <c r="L19" s="1196">
        <v>5049</v>
      </c>
      <c r="M19" s="1196" t="s">
        <v>528</v>
      </c>
      <c r="N19" s="671">
        <v>487</v>
      </c>
      <c r="O19" s="208">
        <v>87539</v>
      </c>
    </row>
    <row r="20" spans="1:15" s="420" customFormat="1" ht="14.25">
      <c r="A20" s="1331"/>
      <c r="B20" s="154" t="s">
        <v>214</v>
      </c>
      <c r="C20" s="1196">
        <v>6770</v>
      </c>
      <c r="D20" s="1196">
        <v>530</v>
      </c>
      <c r="E20" s="1196">
        <v>1385</v>
      </c>
      <c r="F20" s="1196">
        <v>924</v>
      </c>
      <c r="G20" s="1196">
        <v>1558</v>
      </c>
      <c r="H20" s="1196">
        <v>367</v>
      </c>
      <c r="I20" s="1197">
        <v>147</v>
      </c>
      <c r="J20" s="1196">
        <v>7</v>
      </c>
      <c r="K20" s="1196">
        <v>19</v>
      </c>
      <c r="L20" s="1196">
        <v>5139</v>
      </c>
      <c r="M20" s="1196" t="s">
        <v>528</v>
      </c>
      <c r="N20" s="671">
        <v>478</v>
      </c>
      <c r="O20" s="208">
        <v>88574</v>
      </c>
    </row>
    <row r="21" spans="1:15" ht="14.25">
      <c r="A21" s="1202"/>
      <c r="B21" s="144" t="s">
        <v>499</v>
      </c>
      <c r="C21" s="516">
        <v>87.34356857179719</v>
      </c>
      <c r="D21" s="516">
        <v>68.83116883116884</v>
      </c>
      <c r="E21" s="516">
        <v>84.29701765063908</v>
      </c>
      <c r="F21" s="516">
        <v>85.39741219963032</v>
      </c>
      <c r="G21" s="516">
        <v>75.12054001928641</v>
      </c>
      <c r="H21" s="516">
        <v>101.38121546961325</v>
      </c>
      <c r="I21" s="516">
        <v>65.91928251121077</v>
      </c>
      <c r="J21" s="516">
        <v>100</v>
      </c>
      <c r="K21" s="516">
        <v>100</v>
      </c>
      <c r="L21" s="516">
        <v>84.06674300670703</v>
      </c>
      <c r="M21" s="516" t="s">
        <v>447</v>
      </c>
      <c r="N21" s="1383">
        <v>66.75977653631286</v>
      </c>
      <c r="O21" s="1382">
        <v>103.21505564295286</v>
      </c>
    </row>
    <row r="22" spans="1:15" ht="14.25">
      <c r="A22" s="1202"/>
      <c r="B22" s="144" t="s">
        <v>500</v>
      </c>
      <c r="C22" s="516">
        <v>101.5906362545018</v>
      </c>
      <c r="D22" s="516">
        <v>98.33024118738405</v>
      </c>
      <c r="E22" s="516">
        <v>101.02115244347192</v>
      </c>
      <c r="F22" s="516">
        <v>102.4390243902439</v>
      </c>
      <c r="G22" s="516">
        <v>100.51612903225806</v>
      </c>
      <c r="H22" s="516">
        <v>101.94444444444444</v>
      </c>
      <c r="I22" s="516">
        <v>97.35099337748345</v>
      </c>
      <c r="J22" s="516">
        <v>100</v>
      </c>
      <c r="K22" s="516">
        <v>100</v>
      </c>
      <c r="L22" s="516">
        <v>101.7825311942959</v>
      </c>
      <c r="M22" s="516" t="s">
        <v>447</v>
      </c>
      <c r="N22" s="1383">
        <v>98.15195071868584</v>
      </c>
      <c r="O22" s="1382">
        <v>101.18233016141377</v>
      </c>
    </row>
    <row r="23" spans="1:15" ht="9.95" customHeight="1">
      <c r="A23" s="1203"/>
      <c r="B23" s="637"/>
      <c r="C23" s="355"/>
      <c r="D23" s="355"/>
      <c r="E23" s="355"/>
      <c r="F23" s="355"/>
      <c r="G23" s="355"/>
      <c r="H23" s="355"/>
      <c r="I23" s="355"/>
      <c r="J23" s="355"/>
      <c r="K23" s="355"/>
      <c r="L23" s="355"/>
      <c r="M23" s="1204"/>
      <c r="N23" s="355"/>
      <c r="O23" s="355"/>
    </row>
    <row r="24" spans="1:15" s="420" customFormat="1" ht="21" customHeight="1">
      <c r="A24" s="2259" t="s">
        <v>1640</v>
      </c>
      <c r="B24" s="2259"/>
      <c r="C24" s="2259"/>
      <c r="D24" s="2259"/>
      <c r="E24" s="2259"/>
      <c r="F24" s="2259"/>
      <c r="G24" s="2259"/>
      <c r="H24" s="2259"/>
      <c r="I24" s="2259"/>
      <c r="J24" s="2259"/>
      <c r="K24" s="2259"/>
      <c r="L24" s="2259"/>
      <c r="M24" s="2259"/>
      <c r="N24" s="1850"/>
      <c r="O24" s="1850"/>
    </row>
    <row r="25" spans="1:15" s="420" customFormat="1" ht="21" customHeight="1">
      <c r="A25" s="2260" t="s">
        <v>1641</v>
      </c>
      <c r="B25" s="2260"/>
      <c r="C25" s="2260"/>
      <c r="D25" s="2260"/>
      <c r="E25" s="2260"/>
      <c r="F25" s="2260"/>
      <c r="G25" s="2260"/>
      <c r="H25" s="2260"/>
      <c r="I25" s="2260"/>
      <c r="J25" s="2260"/>
      <c r="K25" s="2260"/>
      <c r="L25" s="2260"/>
      <c r="M25" s="2260"/>
      <c r="N25" s="1850"/>
      <c r="O25" s="1850"/>
    </row>
  </sheetData>
  <mergeCells count="25">
    <mergeCell ref="E9:E13"/>
    <mergeCell ref="N10:N13"/>
    <mergeCell ref="I9:I13"/>
    <mergeCell ref="J10:J13"/>
    <mergeCell ref="A5:B13"/>
    <mergeCell ref="C5:N6"/>
    <mergeCell ref="D9:D13"/>
    <mergeCell ref="D7:D8"/>
    <mergeCell ref="C7:C13"/>
    <mergeCell ref="A24:O24"/>
    <mergeCell ref="A25:O25"/>
    <mergeCell ref="J9:K9"/>
    <mergeCell ref="M9:N9"/>
    <mergeCell ref="M1:N1"/>
    <mergeCell ref="M2:N2"/>
    <mergeCell ref="F9:F13"/>
    <mergeCell ref="O5:O13"/>
    <mergeCell ref="H9:H13"/>
    <mergeCell ref="G9:G13"/>
    <mergeCell ref="K10:K13"/>
    <mergeCell ref="A2:E2"/>
    <mergeCell ref="A4:E4"/>
    <mergeCell ref="E7:N8"/>
    <mergeCell ref="L9:L13"/>
    <mergeCell ref="M10:M13"/>
  </mergeCells>
  <hyperlinks>
    <hyperlink ref="M1:N1" location="'Spis tablic     List of tables'!A103" display="Powrót do spisu tablic"/>
    <hyperlink ref="M2:N2" location="'Spis tablic     List of tables'!A10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showGridLines="0" workbookViewId="0" topLeftCell="A1">
      <selection activeCell="P24" sqref="P24"/>
    </sheetView>
  </sheetViews>
  <sheetFormatPr defaultColWidth="9" defaultRowHeight="14.25"/>
  <cols>
    <col min="1" max="1" width="36" style="2" customWidth="1"/>
    <col min="2" max="7" width="12.59765625" style="2" customWidth="1"/>
    <col min="8" max="14" width="9" style="2" customWidth="1"/>
    <col min="15" max="15" width="19" style="2" customWidth="1"/>
    <col min="16" max="16384" width="9" style="2" customWidth="1"/>
  </cols>
  <sheetData>
    <row r="1" spans="1:7" ht="15" customHeight="1">
      <c r="A1" s="1733" t="s">
        <v>265</v>
      </c>
      <c r="B1" s="1733"/>
      <c r="C1" s="1733"/>
      <c r="D1" s="1733"/>
      <c r="F1" s="1807" t="s">
        <v>494</v>
      </c>
      <c r="G1" s="1807"/>
    </row>
    <row r="2" spans="1:7" ht="15" customHeight="1">
      <c r="A2" s="1731" t="s">
        <v>266</v>
      </c>
      <c r="B2" s="1731"/>
      <c r="C2" s="1731"/>
      <c r="D2" s="1731"/>
      <c r="E2" s="389"/>
      <c r="F2" s="2216" t="s">
        <v>495</v>
      </c>
      <c r="G2" s="2216"/>
    </row>
    <row r="3" spans="1:7" ht="14.25" customHeight="1">
      <c r="A3" s="1461" t="s">
        <v>1647</v>
      </c>
      <c r="B3" s="1226"/>
      <c r="C3" s="1226"/>
      <c r="D3" s="389"/>
      <c r="E3" s="389"/>
      <c r="F3" s="389"/>
      <c r="G3" s="389"/>
    </row>
    <row r="4" spans="1:7" ht="12.4" customHeight="1">
      <c r="A4" s="1461" t="s">
        <v>1418</v>
      </c>
      <c r="B4" s="1226"/>
      <c r="C4" s="1226"/>
      <c r="D4" s="389"/>
      <c r="E4" s="389"/>
      <c r="F4" s="389"/>
      <c r="G4" s="389"/>
    </row>
    <row r="5" spans="1:7" ht="14.25" customHeight="1">
      <c r="A5" s="1451" t="s">
        <v>1648</v>
      </c>
      <c r="B5" s="1224"/>
      <c r="C5" s="1224"/>
      <c r="D5" s="1224"/>
      <c r="E5" s="1224"/>
      <c r="F5" s="389"/>
      <c r="G5" s="389"/>
    </row>
    <row r="6" spans="1:7" ht="12.4" customHeight="1">
      <c r="A6" s="1462" t="s">
        <v>1419</v>
      </c>
      <c r="B6" s="1243"/>
      <c r="C6" s="1243"/>
      <c r="D6" s="1243"/>
      <c r="E6" s="1243"/>
      <c r="F6" s="1243"/>
      <c r="G6" s="1243"/>
    </row>
    <row r="7" spans="1:7" ht="14.85" customHeight="1">
      <c r="A7" s="1776" t="s">
        <v>1222</v>
      </c>
      <c r="B7" s="1760" t="s">
        <v>1215</v>
      </c>
      <c r="C7" s="1782" t="s">
        <v>1216</v>
      </c>
      <c r="D7" s="1760" t="s">
        <v>1217</v>
      </c>
      <c r="E7" s="1782" t="s">
        <v>1218</v>
      </c>
      <c r="F7" s="1776"/>
      <c r="G7" s="1782" t="s">
        <v>1219</v>
      </c>
    </row>
    <row r="8" spans="1:7" ht="12" customHeight="1">
      <c r="A8" s="1777"/>
      <c r="B8" s="1761"/>
      <c r="C8" s="1780"/>
      <c r="D8" s="1761"/>
      <c r="E8" s="1781"/>
      <c r="F8" s="1778"/>
      <c r="G8" s="1780"/>
    </row>
    <row r="9" spans="1:7" ht="14.85" customHeight="1">
      <c r="A9" s="1777"/>
      <c r="B9" s="1761"/>
      <c r="C9" s="1780"/>
      <c r="D9" s="1761"/>
      <c r="E9" s="1761" t="s">
        <v>1220</v>
      </c>
      <c r="F9" s="1761" t="s">
        <v>1649</v>
      </c>
      <c r="G9" s="1780"/>
    </row>
    <row r="10" spans="1:11" ht="14.85" customHeight="1">
      <c r="A10" s="1777"/>
      <c r="B10" s="1761"/>
      <c r="C10" s="1780"/>
      <c r="D10" s="1761"/>
      <c r="E10" s="1761"/>
      <c r="F10" s="1761"/>
      <c r="G10" s="1780"/>
      <c r="K10" s="989" t="s">
        <v>674</v>
      </c>
    </row>
    <row r="11" spans="1:7" ht="14.85" customHeight="1">
      <c r="A11" s="1777"/>
      <c r="B11" s="1761"/>
      <c r="C11" s="1780"/>
      <c r="D11" s="1761"/>
      <c r="E11" s="1761"/>
      <c r="F11" s="1761"/>
      <c r="G11" s="1780"/>
    </row>
    <row r="12" spans="1:7" ht="11.25" customHeight="1">
      <c r="A12" s="1777"/>
      <c r="B12" s="1761"/>
      <c r="C12" s="1780"/>
      <c r="D12" s="1761"/>
      <c r="E12" s="1761"/>
      <c r="F12" s="1761"/>
      <c r="G12" s="1780"/>
    </row>
    <row r="13" spans="1:7" ht="7.5" customHeight="1">
      <c r="A13" s="1777"/>
      <c r="B13" s="1761"/>
      <c r="C13" s="1900"/>
      <c r="D13" s="1814"/>
      <c r="E13" s="1761"/>
      <c r="F13" s="1814"/>
      <c r="G13" s="1780"/>
    </row>
    <row r="14" spans="1:16" s="346" customFormat="1" ht="16.5" customHeight="1">
      <c r="A14" s="620" t="s">
        <v>267</v>
      </c>
      <c r="B14" s="656">
        <v>1241546</v>
      </c>
      <c r="C14" s="657">
        <v>605341</v>
      </c>
      <c r="D14" s="656">
        <v>636205</v>
      </c>
      <c r="E14" s="658">
        <v>44.859554136536225</v>
      </c>
      <c r="F14" s="659">
        <v>106.0198966739251</v>
      </c>
      <c r="G14" s="660">
        <f>D14/(C14/100)</f>
        <v>105.0986138391419</v>
      </c>
      <c r="L14" s="990"/>
      <c r="O14" s="991"/>
      <c r="P14" s="992"/>
    </row>
    <row r="15" spans="1:16" ht="12.75" customHeight="1">
      <c r="A15" s="1048" t="s">
        <v>268</v>
      </c>
      <c r="B15" s="661"/>
      <c r="C15" s="662"/>
      <c r="D15" s="661"/>
      <c r="E15" s="295"/>
      <c r="F15" s="663"/>
      <c r="G15" s="664"/>
      <c r="O15" s="991"/>
      <c r="P15" s="992"/>
    </row>
    <row r="16" spans="1:16" s="389" customFormat="1" ht="12.75" customHeight="1">
      <c r="A16" s="1244"/>
      <c r="B16" s="661"/>
      <c r="C16" s="665"/>
      <c r="D16" s="661"/>
      <c r="E16" s="295"/>
      <c r="F16" s="663"/>
      <c r="G16" s="664"/>
      <c r="O16" s="991"/>
      <c r="P16" s="992"/>
    </row>
    <row r="17" spans="1:16" ht="12.75" customHeight="1">
      <c r="A17" s="854" t="s">
        <v>1123</v>
      </c>
      <c r="B17" s="666"/>
      <c r="C17" s="662"/>
      <c r="D17" s="661"/>
      <c r="E17" s="295"/>
      <c r="F17" s="663"/>
      <c r="G17" s="664"/>
      <c r="O17" s="991"/>
      <c r="P17" s="992"/>
    </row>
    <row r="18" spans="1:16" ht="12.75" customHeight="1">
      <c r="A18" s="1049" t="s">
        <v>449</v>
      </c>
      <c r="B18" s="667">
        <v>762437</v>
      </c>
      <c r="C18" s="667">
        <v>369122</v>
      </c>
      <c r="D18" s="667">
        <v>393315</v>
      </c>
      <c r="E18" s="668">
        <v>55.22384144526039</v>
      </c>
      <c r="F18" s="669">
        <v>151.54599627116355</v>
      </c>
      <c r="G18" s="670">
        <f aca="true" t="shared" si="0" ref="G18:G38">D18/(C18/100)</f>
        <v>106.55420159188562</v>
      </c>
      <c r="O18" s="991"/>
      <c r="P18" s="992"/>
    </row>
    <row r="19" spans="1:16" ht="12.75" customHeight="1">
      <c r="A19" s="854" t="s">
        <v>819</v>
      </c>
      <c r="B19" s="666"/>
      <c r="C19" s="662"/>
      <c r="D19" s="661"/>
      <c r="E19" s="295"/>
      <c r="F19" s="663"/>
      <c r="G19" s="664"/>
      <c r="O19" s="991"/>
      <c r="P19" s="992"/>
    </row>
    <row r="20" spans="1:16" ht="12.75" customHeight="1">
      <c r="A20" s="1050" t="s">
        <v>450</v>
      </c>
      <c r="B20" s="671">
        <v>210694</v>
      </c>
      <c r="C20" s="672">
        <v>105051</v>
      </c>
      <c r="D20" s="673">
        <v>105643</v>
      </c>
      <c r="E20" s="295">
        <v>7.86780829069646</v>
      </c>
      <c r="F20" s="663">
        <v>93.80562493599932</v>
      </c>
      <c r="G20" s="664">
        <f t="shared" si="0"/>
        <v>100.56353580641783</v>
      </c>
      <c r="L20" s="632"/>
      <c r="O20" s="991"/>
      <c r="P20" s="992"/>
    </row>
    <row r="21" spans="1:16" ht="12.75" customHeight="1">
      <c r="A21" s="1050" t="s">
        <v>451</v>
      </c>
      <c r="B21" s="674">
        <v>80648</v>
      </c>
      <c r="C21" s="675">
        <v>39702</v>
      </c>
      <c r="D21" s="676">
        <v>40946</v>
      </c>
      <c r="E21" s="295">
        <v>34.937010217240356</v>
      </c>
      <c r="F21" s="663">
        <v>70.76123960270944</v>
      </c>
      <c r="G21" s="664">
        <f t="shared" si="0"/>
        <v>103.13334340839253</v>
      </c>
      <c r="L21" s="632"/>
      <c r="O21" s="991"/>
      <c r="P21" s="992"/>
    </row>
    <row r="22" spans="1:16" ht="12.75" customHeight="1">
      <c r="A22" s="1050" t="s">
        <v>452</v>
      </c>
      <c r="B22" s="674">
        <v>110127</v>
      </c>
      <c r="C22" s="675">
        <v>52772</v>
      </c>
      <c r="D22" s="676">
        <v>57355</v>
      </c>
      <c r="E22" s="295">
        <v>68.15222425018388</v>
      </c>
      <c r="F22" s="663">
        <v>178.55150945231688</v>
      </c>
      <c r="G22" s="664">
        <f t="shared" si="0"/>
        <v>108.68452967482756</v>
      </c>
      <c r="L22" s="632"/>
      <c r="O22" s="991"/>
      <c r="P22" s="992"/>
    </row>
    <row r="23" spans="1:16" ht="12.75" customHeight="1">
      <c r="A23" s="1050" t="s">
        <v>453</v>
      </c>
      <c r="B23" s="674">
        <v>74817</v>
      </c>
      <c r="C23" s="675">
        <v>36067</v>
      </c>
      <c r="D23" s="676">
        <v>38750</v>
      </c>
      <c r="E23" s="295">
        <v>71.82458532151784</v>
      </c>
      <c r="F23" s="663">
        <v>189.204157499431</v>
      </c>
      <c r="G23" s="664">
        <f t="shared" si="0"/>
        <v>107.43893309673662</v>
      </c>
      <c r="L23" s="632"/>
      <c r="O23" s="991"/>
      <c r="P23" s="992"/>
    </row>
    <row r="24" spans="1:16" ht="12.75" customHeight="1">
      <c r="A24" s="1050" t="s">
        <v>454</v>
      </c>
      <c r="B24" s="674">
        <v>90377</v>
      </c>
      <c r="C24" s="675">
        <v>43777</v>
      </c>
      <c r="D24" s="676">
        <v>46600</v>
      </c>
      <c r="E24" s="295">
        <v>57.23690762030162</v>
      </c>
      <c r="F24" s="663">
        <v>172.6696089107965</v>
      </c>
      <c r="G24" s="664">
        <f t="shared" si="0"/>
        <v>106.44859172624895</v>
      </c>
      <c r="L24" s="632"/>
      <c r="O24" s="991"/>
      <c r="P24" s="992"/>
    </row>
    <row r="25" spans="1:16" ht="12.75" customHeight="1">
      <c r="A25" s="1051" t="s">
        <v>456</v>
      </c>
      <c r="B25" s="671"/>
      <c r="C25" s="672"/>
      <c r="D25" s="673"/>
      <c r="E25" s="295"/>
      <c r="F25" s="663"/>
      <c r="G25" s="664"/>
      <c r="O25" s="991"/>
      <c r="P25" s="992"/>
    </row>
    <row r="26" spans="1:16" ht="12.75" customHeight="1">
      <c r="A26" s="1052" t="s">
        <v>455</v>
      </c>
      <c r="B26" s="671"/>
      <c r="C26" s="672"/>
      <c r="D26" s="673"/>
      <c r="E26" s="295"/>
      <c r="F26" s="663"/>
      <c r="G26" s="664"/>
      <c r="O26" s="991"/>
      <c r="P26" s="992"/>
    </row>
    <row r="27" spans="1:16" ht="12.75" customHeight="1">
      <c r="A27" s="1050" t="s">
        <v>457</v>
      </c>
      <c r="B27" s="671">
        <v>195774</v>
      </c>
      <c r="C27" s="672">
        <v>91753</v>
      </c>
      <c r="D27" s="673">
        <v>104021</v>
      </c>
      <c r="E27" s="295">
        <v>100</v>
      </c>
      <c r="F27" s="663">
        <v>1785.4445964432284</v>
      </c>
      <c r="G27" s="664">
        <f t="shared" si="0"/>
        <v>113.3706799777664</v>
      </c>
      <c r="L27" s="632"/>
      <c r="O27" s="991"/>
      <c r="P27" s="992"/>
    </row>
    <row r="28" spans="1:16" s="389" customFormat="1" ht="6.75" customHeight="1">
      <c r="A28" s="1053"/>
      <c r="B28" s="677"/>
      <c r="C28" s="677"/>
      <c r="D28" s="673"/>
      <c r="E28" s="295"/>
      <c r="F28" s="663"/>
      <c r="G28" s="664"/>
      <c r="O28" s="991"/>
      <c r="P28" s="992"/>
    </row>
    <row r="29" spans="1:7" ht="12.75" customHeight="1">
      <c r="A29" s="1049" t="s">
        <v>458</v>
      </c>
      <c r="B29" s="667">
        <v>479109</v>
      </c>
      <c r="C29" s="667">
        <v>236219</v>
      </c>
      <c r="D29" s="667">
        <v>242890</v>
      </c>
      <c r="E29" s="668">
        <v>28.366196418769007</v>
      </c>
      <c r="F29" s="669">
        <v>71.72891739427257</v>
      </c>
      <c r="G29" s="670">
        <f t="shared" si="0"/>
        <v>102.82407427006295</v>
      </c>
    </row>
    <row r="30" spans="1:7" ht="12.75" customHeight="1">
      <c r="A30" s="854" t="s">
        <v>819</v>
      </c>
      <c r="B30" s="666"/>
      <c r="C30" s="662"/>
      <c r="D30" s="661"/>
      <c r="E30" s="295"/>
      <c r="F30" s="663"/>
      <c r="G30" s="664"/>
    </row>
    <row r="31" spans="1:12" ht="12.75" customHeight="1">
      <c r="A31" s="1050" t="s">
        <v>459</v>
      </c>
      <c r="B31" s="674">
        <v>72058</v>
      </c>
      <c r="C31" s="675">
        <v>35161</v>
      </c>
      <c r="D31" s="676">
        <v>36897</v>
      </c>
      <c r="E31" s="295">
        <v>24.829998057120655</v>
      </c>
      <c r="F31" s="663">
        <v>74.4400826446281</v>
      </c>
      <c r="G31" s="664">
        <f t="shared" si="0"/>
        <v>104.93728847302408</v>
      </c>
      <c r="L31" s="632"/>
    </row>
    <row r="32" spans="1:12" ht="12.75" customHeight="1">
      <c r="A32" s="1050" t="s">
        <v>460</v>
      </c>
      <c r="B32" s="674">
        <v>86076</v>
      </c>
      <c r="C32" s="675">
        <v>42592</v>
      </c>
      <c r="D32" s="676">
        <v>43484</v>
      </c>
      <c r="E32" s="295">
        <v>29.51112969933547</v>
      </c>
      <c r="F32" s="663">
        <v>68.47950610997964</v>
      </c>
      <c r="G32" s="664">
        <f t="shared" si="0"/>
        <v>102.09429000751314</v>
      </c>
      <c r="I32" s="389"/>
      <c r="L32" s="632"/>
    </row>
    <row r="33" spans="1:12" ht="12.75" customHeight="1">
      <c r="A33" s="1050" t="s">
        <v>461</v>
      </c>
      <c r="B33" s="674">
        <v>33851</v>
      </c>
      <c r="C33" s="675">
        <v>16644</v>
      </c>
      <c r="D33" s="676">
        <v>17207</v>
      </c>
      <c r="E33" s="295">
        <v>20.288913178340373</v>
      </c>
      <c r="F33" s="663">
        <v>80.18143919655122</v>
      </c>
      <c r="G33" s="664">
        <f t="shared" si="0"/>
        <v>103.38260033645759</v>
      </c>
      <c r="I33" s="389"/>
      <c r="L33" s="632"/>
    </row>
    <row r="34" spans="1:12" ht="12.75" customHeight="1">
      <c r="A34" s="1050" t="s">
        <v>462</v>
      </c>
      <c r="B34" s="674">
        <v>52577</v>
      </c>
      <c r="C34" s="675">
        <v>26163</v>
      </c>
      <c r="D34" s="676">
        <v>26414</v>
      </c>
      <c r="E34" s="295">
        <v>21.102383171348688</v>
      </c>
      <c r="F34" s="663">
        <v>57.71983752332858</v>
      </c>
      <c r="G34" s="664">
        <f t="shared" si="0"/>
        <v>100.95937010281696</v>
      </c>
      <c r="L34" s="632"/>
    </row>
    <row r="35" spans="1:12" ht="12.75" customHeight="1">
      <c r="A35" s="1050" t="s">
        <v>463</v>
      </c>
      <c r="B35" s="674">
        <v>39271</v>
      </c>
      <c r="C35" s="675">
        <v>19391</v>
      </c>
      <c r="D35" s="676">
        <v>19880</v>
      </c>
      <c r="E35" s="295">
        <v>29.92539023707061</v>
      </c>
      <c r="F35" s="663">
        <v>64.07930162356205</v>
      </c>
      <c r="G35" s="664">
        <f t="shared" si="0"/>
        <v>102.52178845856325</v>
      </c>
      <c r="L35" s="632"/>
    </row>
    <row r="36" spans="1:12" ht="12.75" customHeight="1">
      <c r="A36" s="1050" t="s">
        <v>464</v>
      </c>
      <c r="B36" s="674">
        <v>77773</v>
      </c>
      <c r="C36" s="675">
        <v>37894</v>
      </c>
      <c r="D36" s="676">
        <v>39879</v>
      </c>
      <c r="E36" s="295">
        <v>35.883918583570136</v>
      </c>
      <c r="F36" s="663">
        <v>115.06754057612925</v>
      </c>
      <c r="G36" s="664">
        <f t="shared" si="0"/>
        <v>105.23829630020583</v>
      </c>
      <c r="L36" s="632"/>
    </row>
    <row r="37" spans="1:12" ht="12.75" customHeight="1">
      <c r="A37" s="1050" t="s">
        <v>465</v>
      </c>
      <c r="B37" s="674">
        <v>72167</v>
      </c>
      <c r="C37" s="675">
        <v>35699</v>
      </c>
      <c r="D37" s="676">
        <v>36468</v>
      </c>
      <c r="E37" s="295">
        <v>34.565660204802754</v>
      </c>
      <c r="F37" s="663">
        <v>78.0352508650519</v>
      </c>
      <c r="G37" s="664">
        <f t="shared" si="0"/>
        <v>102.15412196420067</v>
      </c>
      <c r="L37" s="632"/>
    </row>
    <row r="38" spans="1:12" ht="12.75" customHeight="1">
      <c r="A38" s="1050" t="s">
        <v>466</v>
      </c>
      <c r="B38" s="678">
        <v>45336</v>
      </c>
      <c r="C38" s="675">
        <v>22675</v>
      </c>
      <c r="D38" s="676">
        <v>22661</v>
      </c>
      <c r="E38" s="295">
        <v>22.1523733898006</v>
      </c>
      <c r="F38" s="663">
        <v>49.93721498909524</v>
      </c>
      <c r="G38" s="664">
        <f t="shared" si="0"/>
        <v>99.93825799338478</v>
      </c>
      <c r="L38" s="632"/>
    </row>
    <row r="39" spans="1:7" ht="6.75" customHeight="1">
      <c r="A39" s="209"/>
      <c r="B39" s="1245"/>
      <c r="C39" s="333"/>
      <c r="D39" s="333"/>
      <c r="E39" s="121"/>
      <c r="F39" s="1246"/>
      <c r="G39" s="1246"/>
    </row>
    <row r="40" spans="1:7" ht="15" customHeight="1">
      <c r="A40" s="2091" t="s">
        <v>1221</v>
      </c>
      <c r="B40" s="2091"/>
      <c r="C40" s="2091"/>
      <c r="D40" s="2091"/>
      <c r="E40" s="2014"/>
      <c r="F40" s="2014"/>
      <c r="G40" s="2014"/>
    </row>
    <row r="41" spans="1:7" ht="12" customHeight="1">
      <c r="A41" s="1770" t="s">
        <v>599</v>
      </c>
      <c r="B41" s="1770"/>
      <c r="C41" s="1770"/>
      <c r="D41" s="1770"/>
      <c r="E41" s="1770"/>
      <c r="F41" s="1770"/>
      <c r="G41" s="1770"/>
    </row>
  </sheetData>
  <mergeCells count="14">
    <mergeCell ref="A40:G40"/>
    <mergeCell ref="A41:G41"/>
    <mergeCell ref="F9:F13"/>
    <mergeCell ref="E7:F8"/>
    <mergeCell ref="C7:C13"/>
    <mergeCell ref="D7:D13"/>
    <mergeCell ref="A1:D1"/>
    <mergeCell ref="A2:D2"/>
    <mergeCell ref="A7:A13"/>
    <mergeCell ref="F1:G1"/>
    <mergeCell ref="F2:G2"/>
    <mergeCell ref="B7:B13"/>
    <mergeCell ref="G7:G13"/>
    <mergeCell ref="E9:E13"/>
  </mergeCells>
  <hyperlinks>
    <hyperlink ref="F1:G1" location="'Spis tablic     List of tables'!A104" display="Powrót do spisu tablic"/>
    <hyperlink ref="F2:G2" location="'Spis tablic     List of tables'!A105"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65"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workbookViewId="0" topLeftCell="A1">
      <selection activeCell="P24" sqref="P24"/>
    </sheetView>
  </sheetViews>
  <sheetFormatPr defaultColWidth="8.796875" defaultRowHeight="14.25"/>
  <cols>
    <col min="1" max="1" width="27.59765625" style="0" customWidth="1"/>
  </cols>
  <sheetData>
    <row r="1" spans="1:16" ht="14.25">
      <c r="A1" s="391" t="s">
        <v>1650</v>
      </c>
      <c r="B1" s="382"/>
      <c r="C1" s="379"/>
      <c r="D1" s="383"/>
      <c r="E1" s="383"/>
      <c r="F1" s="383"/>
      <c r="G1" s="383"/>
      <c r="H1" s="384"/>
      <c r="I1" s="2173" t="s">
        <v>494</v>
      </c>
      <c r="J1" s="2173"/>
      <c r="K1" s="2173"/>
      <c r="L1" s="385"/>
      <c r="M1" s="378"/>
      <c r="N1" s="378"/>
      <c r="O1" s="378"/>
      <c r="P1" s="378"/>
    </row>
    <row r="2" spans="1:16" ht="14.25">
      <c r="A2" s="2285" t="s">
        <v>1421</v>
      </c>
      <c r="B2" s="2285"/>
      <c r="C2" s="2285"/>
      <c r="D2" s="2285"/>
      <c r="E2" s="2285"/>
      <c r="F2" s="2285"/>
      <c r="G2" s="2285"/>
      <c r="H2" s="380"/>
      <c r="I2" s="2093" t="s">
        <v>495</v>
      </c>
      <c r="J2" s="2093"/>
      <c r="K2" s="380"/>
      <c r="L2" s="387"/>
      <c r="M2" s="378"/>
      <c r="N2" s="378"/>
      <c r="O2" s="378"/>
      <c r="P2" s="378"/>
    </row>
    <row r="3" spans="1:16" ht="14.25">
      <c r="A3" s="1806" t="s">
        <v>1651</v>
      </c>
      <c r="B3" s="1806"/>
      <c r="C3" s="1806"/>
      <c r="D3" s="1806"/>
      <c r="E3" s="1806"/>
      <c r="F3" s="1806"/>
      <c r="G3" s="1806"/>
      <c r="H3" s="380"/>
      <c r="I3" s="380"/>
      <c r="J3" s="380"/>
      <c r="K3" s="380"/>
      <c r="L3" s="387"/>
      <c r="M3" s="378"/>
      <c r="N3" s="378"/>
      <c r="O3" s="378"/>
      <c r="P3" s="378"/>
    </row>
    <row r="4" spans="1:16" ht="14.25">
      <c r="A4" s="2286" t="s">
        <v>1420</v>
      </c>
      <c r="B4" s="2286"/>
      <c r="C4" s="2286"/>
      <c r="D4" s="2286"/>
      <c r="E4" s="2286"/>
      <c r="F4" s="2286"/>
      <c r="G4" s="2286"/>
      <c r="H4" s="381"/>
      <c r="I4" s="381"/>
      <c r="J4" s="381"/>
      <c r="K4" s="381"/>
      <c r="L4" s="387"/>
      <c r="M4" s="378"/>
      <c r="N4" s="378"/>
      <c r="O4" s="378"/>
      <c r="P4" s="386"/>
    </row>
    <row r="5" spans="1:16" ht="14.25">
      <c r="A5" s="2287" t="s">
        <v>1314</v>
      </c>
      <c r="B5" s="2290" t="s">
        <v>1315</v>
      </c>
      <c r="C5" s="2291"/>
      <c r="D5" s="2291"/>
      <c r="E5" s="2291"/>
      <c r="F5" s="2291"/>
      <c r="G5" s="2291"/>
      <c r="H5" s="2291"/>
      <c r="I5" s="2291"/>
      <c r="J5" s="2291"/>
      <c r="K5" s="2291"/>
      <c r="L5" s="2291"/>
      <c r="M5" s="378"/>
      <c r="N5" s="378"/>
      <c r="O5" s="378"/>
      <c r="P5" s="378"/>
    </row>
    <row r="6" spans="1:16" ht="14.25">
      <c r="A6" s="2288"/>
      <c r="B6" s="2292" t="s">
        <v>1316</v>
      </c>
      <c r="C6" s="2294" t="s">
        <v>593</v>
      </c>
      <c r="D6" s="2294" t="s">
        <v>594</v>
      </c>
      <c r="E6" s="2294" t="s">
        <v>595</v>
      </c>
      <c r="F6" s="2294" t="s">
        <v>596</v>
      </c>
      <c r="G6" s="2294" t="s">
        <v>597</v>
      </c>
      <c r="H6" s="2294" t="s">
        <v>421</v>
      </c>
      <c r="I6" s="2294" t="s">
        <v>422</v>
      </c>
      <c r="J6" s="2294" t="s">
        <v>423</v>
      </c>
      <c r="K6" s="2294" t="s">
        <v>598</v>
      </c>
      <c r="L6" s="2297" t="s">
        <v>1317</v>
      </c>
      <c r="M6" s="378"/>
      <c r="N6" s="378"/>
      <c r="O6" s="378"/>
      <c r="P6" s="378"/>
    </row>
    <row r="7" spans="1:16" ht="14.25">
      <c r="A7" s="2288"/>
      <c r="B7" s="2050"/>
      <c r="C7" s="2295"/>
      <c r="D7" s="2295"/>
      <c r="E7" s="2295"/>
      <c r="F7" s="2295"/>
      <c r="G7" s="2295"/>
      <c r="H7" s="2295"/>
      <c r="I7" s="2295"/>
      <c r="J7" s="2295"/>
      <c r="K7" s="2295"/>
      <c r="L7" s="2298"/>
      <c r="M7" s="378"/>
      <c r="N7" s="378"/>
      <c r="O7" s="378"/>
      <c r="P7" s="378"/>
    </row>
    <row r="8" spans="1:16" ht="14.25">
      <c r="A8" s="2288"/>
      <c r="B8" s="2050"/>
      <c r="C8" s="2295"/>
      <c r="D8" s="2295"/>
      <c r="E8" s="2295"/>
      <c r="F8" s="2295"/>
      <c r="G8" s="2295"/>
      <c r="H8" s="2295"/>
      <c r="I8" s="2295"/>
      <c r="J8" s="2295"/>
      <c r="K8" s="2295"/>
      <c r="L8" s="2298"/>
      <c r="M8" s="378"/>
      <c r="N8" s="378"/>
      <c r="O8" s="378"/>
      <c r="P8" s="378"/>
    </row>
    <row r="9" spans="1:16" ht="14.25">
      <c r="A9" s="2288"/>
      <c r="B9" s="2050"/>
      <c r="C9" s="2295"/>
      <c r="D9" s="2295"/>
      <c r="E9" s="2295"/>
      <c r="F9" s="2295"/>
      <c r="G9" s="2295"/>
      <c r="H9" s="2295"/>
      <c r="I9" s="2295"/>
      <c r="J9" s="2295"/>
      <c r="K9" s="2295"/>
      <c r="L9" s="2298"/>
      <c r="M9" s="378"/>
      <c r="N9" s="378"/>
      <c r="O9" s="378"/>
      <c r="P9" s="378"/>
    </row>
    <row r="10" spans="1:16" ht="15" thickBot="1">
      <c r="A10" s="2289"/>
      <c r="B10" s="2293"/>
      <c r="C10" s="2296"/>
      <c r="D10" s="2296"/>
      <c r="E10" s="2296"/>
      <c r="F10" s="2296"/>
      <c r="G10" s="2296"/>
      <c r="H10" s="2296"/>
      <c r="I10" s="2296"/>
      <c r="J10" s="2296"/>
      <c r="K10" s="2296"/>
      <c r="L10" s="2299"/>
      <c r="M10" s="378"/>
      <c r="N10" s="378"/>
      <c r="O10" s="378"/>
      <c r="P10" s="378"/>
    </row>
    <row r="11" spans="1:13" s="392" customFormat="1" ht="16.5" customHeight="1">
      <c r="A11" s="620" t="s">
        <v>267</v>
      </c>
      <c r="B11" s="876">
        <v>31966</v>
      </c>
      <c r="C11" s="876">
        <v>43188</v>
      </c>
      <c r="D11" s="876">
        <v>73313</v>
      </c>
      <c r="E11" s="876">
        <v>33676</v>
      </c>
      <c r="F11" s="876">
        <v>35637</v>
      </c>
      <c r="G11" s="876">
        <v>83852</v>
      </c>
      <c r="H11" s="876">
        <v>178302</v>
      </c>
      <c r="I11" s="876">
        <v>191247</v>
      </c>
      <c r="J11" s="876">
        <v>154745</v>
      </c>
      <c r="K11" s="877">
        <v>179171</v>
      </c>
      <c r="L11" s="878">
        <v>236449</v>
      </c>
      <c r="M11" s="400"/>
    </row>
    <row r="12" spans="1:13" s="388" customFormat="1" ht="12.75" customHeight="1">
      <c r="A12" s="1048" t="s">
        <v>268</v>
      </c>
      <c r="B12" s="460"/>
      <c r="C12" s="460"/>
      <c r="D12" s="460"/>
      <c r="E12" s="460"/>
      <c r="F12" s="460"/>
      <c r="G12" s="460"/>
      <c r="H12" s="460"/>
      <c r="I12" s="460"/>
      <c r="J12" s="460"/>
      <c r="K12" s="460"/>
      <c r="L12" s="879"/>
      <c r="M12" s="398"/>
    </row>
    <row r="13" spans="1:13" s="420" customFormat="1" ht="12.75" customHeight="1">
      <c r="A13" s="127"/>
      <c r="B13" s="460"/>
      <c r="C13" s="460"/>
      <c r="D13" s="460"/>
      <c r="E13" s="460"/>
      <c r="F13" s="460"/>
      <c r="G13" s="460"/>
      <c r="H13" s="460"/>
      <c r="I13" s="460"/>
      <c r="J13" s="460"/>
      <c r="K13" s="460"/>
      <c r="L13" s="879"/>
      <c r="M13" s="398"/>
    </row>
    <row r="14" spans="1:13" s="388" customFormat="1" ht="12.75" customHeight="1">
      <c r="A14" s="854" t="s">
        <v>818</v>
      </c>
      <c r="B14" s="460"/>
      <c r="C14" s="460"/>
      <c r="D14" s="460"/>
      <c r="E14" s="460"/>
      <c r="F14" s="460"/>
      <c r="G14" s="460"/>
      <c r="H14" s="460"/>
      <c r="I14" s="460"/>
      <c r="J14" s="460"/>
      <c r="K14" s="460"/>
      <c r="L14" s="879"/>
      <c r="M14" s="398"/>
    </row>
    <row r="15" spans="1:13" s="388" customFormat="1" ht="12.75" customHeight="1">
      <c r="A15" s="1049" t="s">
        <v>449</v>
      </c>
      <c r="B15" s="460">
        <v>19954</v>
      </c>
      <c r="C15" s="460">
        <v>26765</v>
      </c>
      <c r="D15" s="460">
        <v>44886</v>
      </c>
      <c r="E15" s="460">
        <v>20125</v>
      </c>
      <c r="F15" s="460">
        <v>21442</v>
      </c>
      <c r="G15" s="460">
        <v>49740</v>
      </c>
      <c r="H15" s="460">
        <v>109855</v>
      </c>
      <c r="I15" s="460">
        <v>119111</v>
      </c>
      <c r="J15" s="460">
        <v>94518</v>
      </c>
      <c r="K15" s="460">
        <v>111075</v>
      </c>
      <c r="L15" s="461">
        <v>144966</v>
      </c>
      <c r="M15" s="398"/>
    </row>
    <row r="16" spans="1:13" s="388" customFormat="1" ht="12.75" customHeight="1">
      <c r="A16" s="854" t="s">
        <v>819</v>
      </c>
      <c r="B16" s="460"/>
      <c r="C16" s="460"/>
      <c r="D16" s="460"/>
      <c r="E16" s="460"/>
      <c r="F16" s="460"/>
      <c r="G16" s="460"/>
      <c r="H16" s="460"/>
      <c r="I16" s="460"/>
      <c r="J16" s="460"/>
      <c r="K16" s="460"/>
      <c r="L16" s="879"/>
      <c r="M16" s="398"/>
    </row>
    <row r="17" spans="1:13" s="388" customFormat="1" ht="12.75" customHeight="1">
      <c r="A17" s="1050" t="s">
        <v>450</v>
      </c>
      <c r="B17" s="880">
        <v>6388</v>
      </c>
      <c r="C17" s="880">
        <v>8462</v>
      </c>
      <c r="D17" s="880">
        <v>14185</v>
      </c>
      <c r="E17" s="880">
        <v>6368</v>
      </c>
      <c r="F17" s="880">
        <v>7010</v>
      </c>
      <c r="G17" s="880">
        <v>16591</v>
      </c>
      <c r="H17" s="880">
        <v>33112</v>
      </c>
      <c r="I17" s="880">
        <v>33175</v>
      </c>
      <c r="J17" s="880">
        <v>27154</v>
      </c>
      <c r="K17" s="880">
        <v>27694</v>
      </c>
      <c r="L17" s="881">
        <v>30555</v>
      </c>
      <c r="M17" s="398"/>
    </row>
    <row r="18" spans="1:13" s="388" customFormat="1" ht="12.75" customHeight="1">
      <c r="A18" s="1050" t="s">
        <v>451</v>
      </c>
      <c r="B18" s="880">
        <v>1854</v>
      </c>
      <c r="C18" s="880">
        <v>2680</v>
      </c>
      <c r="D18" s="880">
        <v>4606</v>
      </c>
      <c r="E18" s="880">
        <v>2186</v>
      </c>
      <c r="F18" s="880">
        <v>2290</v>
      </c>
      <c r="G18" s="880">
        <v>5558</v>
      </c>
      <c r="H18" s="880">
        <v>11195</v>
      </c>
      <c r="I18" s="880">
        <v>12124</v>
      </c>
      <c r="J18" s="880">
        <v>10338</v>
      </c>
      <c r="K18" s="880">
        <v>11740</v>
      </c>
      <c r="L18" s="881">
        <v>16077</v>
      </c>
      <c r="M18" s="398"/>
    </row>
    <row r="19" spans="1:13" s="388" customFormat="1" ht="12.75" customHeight="1">
      <c r="A19" s="1050" t="s">
        <v>452</v>
      </c>
      <c r="B19" s="880">
        <v>2268</v>
      </c>
      <c r="C19" s="880">
        <v>3316</v>
      </c>
      <c r="D19" s="880">
        <v>6062</v>
      </c>
      <c r="E19" s="880">
        <v>2834</v>
      </c>
      <c r="F19" s="880">
        <v>3153</v>
      </c>
      <c r="G19" s="880">
        <v>7098</v>
      </c>
      <c r="H19" s="880">
        <v>14404</v>
      </c>
      <c r="I19" s="880">
        <v>17014</v>
      </c>
      <c r="J19" s="880">
        <v>13479</v>
      </c>
      <c r="K19" s="880">
        <v>17868</v>
      </c>
      <c r="L19" s="881">
        <v>22631</v>
      </c>
      <c r="M19" s="398"/>
    </row>
    <row r="20" spans="1:13" s="388" customFormat="1" ht="12.75" customHeight="1">
      <c r="A20" s="1050" t="s">
        <v>453</v>
      </c>
      <c r="B20" s="880">
        <v>1611</v>
      </c>
      <c r="C20" s="880">
        <v>2389</v>
      </c>
      <c r="D20" s="880">
        <v>3910</v>
      </c>
      <c r="E20" s="880">
        <v>1799</v>
      </c>
      <c r="F20" s="880">
        <v>1906</v>
      </c>
      <c r="G20" s="880">
        <v>4649</v>
      </c>
      <c r="H20" s="880">
        <v>10145</v>
      </c>
      <c r="I20" s="880">
        <v>11297</v>
      </c>
      <c r="J20" s="880">
        <v>9202</v>
      </c>
      <c r="K20" s="880">
        <v>12207</v>
      </c>
      <c r="L20" s="881">
        <v>15702</v>
      </c>
      <c r="M20" s="398"/>
    </row>
    <row r="21" spans="1:13" s="388" customFormat="1" ht="12.75" customHeight="1">
      <c r="A21" s="1050" t="s">
        <v>454</v>
      </c>
      <c r="B21" s="880">
        <v>2169</v>
      </c>
      <c r="C21" s="880">
        <v>2966</v>
      </c>
      <c r="D21" s="880">
        <v>5283</v>
      </c>
      <c r="E21" s="880">
        <v>2404</v>
      </c>
      <c r="F21" s="880">
        <v>2475</v>
      </c>
      <c r="G21" s="880">
        <v>6027</v>
      </c>
      <c r="H21" s="880">
        <v>12645</v>
      </c>
      <c r="I21" s="880">
        <v>13214</v>
      </c>
      <c r="J21" s="880">
        <v>11234</v>
      </c>
      <c r="K21" s="880">
        <v>13498</v>
      </c>
      <c r="L21" s="881">
        <v>18462</v>
      </c>
      <c r="M21" s="398"/>
    </row>
    <row r="22" spans="1:13" s="388" customFormat="1" ht="12.75" customHeight="1">
      <c r="A22" s="1051" t="s">
        <v>456</v>
      </c>
      <c r="B22" s="880"/>
      <c r="C22" s="880"/>
      <c r="D22" s="880"/>
      <c r="E22" s="880"/>
      <c r="F22" s="880"/>
      <c r="G22" s="880"/>
      <c r="H22" s="880"/>
      <c r="I22" s="880"/>
      <c r="J22" s="880"/>
      <c r="K22" s="880"/>
      <c r="L22" s="879"/>
      <c r="M22" s="398"/>
    </row>
    <row r="23" spans="1:13" s="388" customFormat="1" ht="12.75" customHeight="1">
      <c r="A23" s="1052" t="s">
        <v>455</v>
      </c>
      <c r="B23" s="880"/>
      <c r="C23" s="880"/>
      <c r="D23" s="880"/>
      <c r="E23" s="880"/>
      <c r="F23" s="880"/>
      <c r="G23" s="880"/>
      <c r="H23" s="880"/>
      <c r="I23" s="880"/>
      <c r="J23" s="880"/>
      <c r="K23" s="880"/>
      <c r="L23" s="879"/>
      <c r="M23" s="398"/>
    </row>
    <row r="24" spans="1:13" s="388" customFormat="1" ht="12.75" customHeight="1">
      <c r="A24" s="1050" t="s">
        <v>457</v>
      </c>
      <c r="B24" s="880">
        <v>5664</v>
      </c>
      <c r="C24" s="880">
        <v>6952</v>
      </c>
      <c r="D24" s="880">
        <v>10840</v>
      </c>
      <c r="E24" s="880">
        <v>4534</v>
      </c>
      <c r="F24" s="880">
        <v>4608</v>
      </c>
      <c r="G24" s="880">
        <v>9817</v>
      </c>
      <c r="H24" s="880">
        <v>28354</v>
      </c>
      <c r="I24" s="880">
        <v>32287</v>
      </c>
      <c r="J24" s="880">
        <v>23111</v>
      </c>
      <c r="K24" s="880">
        <v>28068</v>
      </c>
      <c r="L24" s="881">
        <v>41539</v>
      </c>
      <c r="M24" s="398"/>
    </row>
    <row r="25" spans="1:13" s="420" customFormat="1" ht="6.75" customHeight="1">
      <c r="A25" s="1053"/>
      <c r="B25" s="880"/>
      <c r="C25" s="880"/>
      <c r="D25" s="880"/>
      <c r="E25" s="880"/>
      <c r="F25" s="880"/>
      <c r="G25" s="880"/>
      <c r="H25" s="880"/>
      <c r="I25" s="880"/>
      <c r="J25" s="880"/>
      <c r="K25" s="880"/>
      <c r="L25" s="881"/>
      <c r="M25" s="398"/>
    </row>
    <row r="26" spans="1:13" s="388" customFormat="1" ht="12.75" customHeight="1">
      <c r="A26" s="1049" t="s">
        <v>458</v>
      </c>
      <c r="B26" s="460">
        <v>12012</v>
      </c>
      <c r="C26" s="460">
        <v>16423</v>
      </c>
      <c r="D26" s="460">
        <v>28427</v>
      </c>
      <c r="E26" s="460">
        <v>13551</v>
      </c>
      <c r="F26" s="460">
        <v>14195</v>
      </c>
      <c r="G26" s="460">
        <v>34112</v>
      </c>
      <c r="H26" s="460">
        <v>68447</v>
      </c>
      <c r="I26" s="460">
        <v>72136</v>
      </c>
      <c r="J26" s="460">
        <v>60227</v>
      </c>
      <c r="K26" s="460">
        <v>68096</v>
      </c>
      <c r="L26" s="461">
        <v>91483</v>
      </c>
      <c r="M26" s="398"/>
    </row>
    <row r="27" spans="1:13" s="388" customFormat="1" ht="12.75" customHeight="1">
      <c r="A27" s="854" t="s">
        <v>819</v>
      </c>
      <c r="B27" s="880"/>
      <c r="C27" s="880"/>
      <c r="D27" s="880"/>
      <c r="E27" s="880"/>
      <c r="F27" s="880"/>
      <c r="G27" s="880"/>
      <c r="H27" s="880"/>
      <c r="I27" s="880"/>
      <c r="J27" s="880"/>
      <c r="K27" s="880"/>
      <c r="L27" s="879"/>
      <c r="M27" s="398"/>
    </row>
    <row r="28" spans="1:13" s="388" customFormat="1" ht="12.75" customHeight="1">
      <c r="A28" s="1050" t="s">
        <v>459</v>
      </c>
      <c r="B28" s="880">
        <v>1710</v>
      </c>
      <c r="C28" s="880">
        <v>2410</v>
      </c>
      <c r="D28" s="880">
        <v>4211</v>
      </c>
      <c r="E28" s="880">
        <v>1996</v>
      </c>
      <c r="F28" s="880">
        <v>2074</v>
      </c>
      <c r="G28" s="880">
        <v>4950</v>
      </c>
      <c r="H28" s="880">
        <v>9939</v>
      </c>
      <c r="I28" s="880">
        <v>10921</v>
      </c>
      <c r="J28" s="880">
        <v>9181</v>
      </c>
      <c r="K28" s="880">
        <v>10237</v>
      </c>
      <c r="L28" s="881">
        <v>14429</v>
      </c>
      <c r="M28" s="398"/>
    </row>
    <row r="29" spans="1:13" s="388" customFormat="1" ht="12.75" customHeight="1">
      <c r="A29" s="1050" t="s">
        <v>460</v>
      </c>
      <c r="B29" s="880">
        <v>2377</v>
      </c>
      <c r="C29" s="880">
        <v>3220</v>
      </c>
      <c r="D29" s="880">
        <v>5493</v>
      </c>
      <c r="E29" s="880">
        <v>2504</v>
      </c>
      <c r="F29" s="880">
        <v>2537</v>
      </c>
      <c r="G29" s="880">
        <v>6070</v>
      </c>
      <c r="H29" s="880">
        <v>12190</v>
      </c>
      <c r="I29" s="880">
        <v>13468</v>
      </c>
      <c r="J29" s="880">
        <v>10060</v>
      </c>
      <c r="K29" s="880">
        <v>12056</v>
      </c>
      <c r="L29" s="881">
        <v>16101</v>
      </c>
      <c r="M29" s="398"/>
    </row>
    <row r="30" spans="1:13" s="388" customFormat="1" ht="12.75" customHeight="1">
      <c r="A30" s="1050" t="s">
        <v>461</v>
      </c>
      <c r="B30" s="880">
        <v>728</v>
      </c>
      <c r="C30" s="880">
        <v>989</v>
      </c>
      <c r="D30" s="880">
        <v>1852</v>
      </c>
      <c r="E30" s="880">
        <v>887</v>
      </c>
      <c r="F30" s="880">
        <v>894</v>
      </c>
      <c r="G30" s="880">
        <v>2357</v>
      </c>
      <c r="H30" s="880">
        <v>4918</v>
      </c>
      <c r="I30" s="880">
        <v>5086</v>
      </c>
      <c r="J30" s="880">
        <v>4449</v>
      </c>
      <c r="K30" s="880">
        <v>4927</v>
      </c>
      <c r="L30" s="881">
        <v>6764</v>
      </c>
      <c r="M30" s="398"/>
    </row>
    <row r="31" spans="1:13" s="388" customFormat="1" ht="12.75" customHeight="1">
      <c r="A31" s="1050" t="s">
        <v>462</v>
      </c>
      <c r="B31" s="880">
        <v>1209</v>
      </c>
      <c r="C31" s="880">
        <v>1747</v>
      </c>
      <c r="D31" s="880">
        <v>3080</v>
      </c>
      <c r="E31" s="880">
        <v>1548</v>
      </c>
      <c r="F31" s="880">
        <v>1593</v>
      </c>
      <c r="G31" s="880">
        <v>3875</v>
      </c>
      <c r="H31" s="880">
        <v>7352</v>
      </c>
      <c r="I31" s="880">
        <v>7882</v>
      </c>
      <c r="J31" s="880">
        <v>6681</v>
      </c>
      <c r="K31" s="880">
        <v>7759</v>
      </c>
      <c r="L31" s="881">
        <v>9851</v>
      </c>
      <c r="M31" s="398"/>
    </row>
    <row r="32" spans="1:13" s="388" customFormat="1" ht="12.75" customHeight="1">
      <c r="A32" s="1050" t="s">
        <v>463</v>
      </c>
      <c r="B32" s="880">
        <v>959</v>
      </c>
      <c r="C32" s="880">
        <v>1306</v>
      </c>
      <c r="D32" s="880">
        <v>2124</v>
      </c>
      <c r="E32" s="880">
        <v>1005</v>
      </c>
      <c r="F32" s="880">
        <v>1133</v>
      </c>
      <c r="G32" s="880">
        <v>2732</v>
      </c>
      <c r="H32" s="880">
        <v>5629</v>
      </c>
      <c r="I32" s="880">
        <v>5613</v>
      </c>
      <c r="J32" s="880">
        <v>4929</v>
      </c>
      <c r="K32" s="880">
        <v>5838</v>
      </c>
      <c r="L32" s="881">
        <v>8003</v>
      </c>
      <c r="M32" s="398"/>
    </row>
    <row r="33" spans="1:13" s="388" customFormat="1" ht="12.75" customHeight="1">
      <c r="A33" s="1050" t="s">
        <v>464</v>
      </c>
      <c r="B33" s="880">
        <v>1885</v>
      </c>
      <c r="C33" s="880">
        <v>2509</v>
      </c>
      <c r="D33" s="880">
        <v>4416</v>
      </c>
      <c r="E33" s="880">
        <v>2231</v>
      </c>
      <c r="F33" s="880">
        <v>2330</v>
      </c>
      <c r="G33" s="880">
        <v>5475</v>
      </c>
      <c r="H33" s="880">
        <v>11168</v>
      </c>
      <c r="I33" s="880">
        <v>11638</v>
      </c>
      <c r="J33" s="880">
        <v>10172</v>
      </c>
      <c r="K33" s="880">
        <v>10751</v>
      </c>
      <c r="L33" s="881">
        <v>15198</v>
      </c>
      <c r="M33" s="398"/>
    </row>
    <row r="34" spans="1:13" s="388" customFormat="1" ht="12.75" customHeight="1">
      <c r="A34" s="1050" t="s">
        <v>465</v>
      </c>
      <c r="B34" s="880">
        <v>1880</v>
      </c>
      <c r="C34" s="880">
        <v>2628</v>
      </c>
      <c r="D34" s="880">
        <v>4483</v>
      </c>
      <c r="E34" s="880">
        <v>2024</v>
      </c>
      <c r="F34" s="880">
        <v>2204</v>
      </c>
      <c r="G34" s="880">
        <v>5451</v>
      </c>
      <c r="H34" s="880">
        <v>10580</v>
      </c>
      <c r="I34" s="880">
        <v>10797</v>
      </c>
      <c r="J34" s="880">
        <v>9069</v>
      </c>
      <c r="K34" s="880">
        <v>10296</v>
      </c>
      <c r="L34" s="881">
        <v>12755</v>
      </c>
      <c r="M34" s="398"/>
    </row>
    <row r="35" spans="1:13" s="388" customFormat="1" ht="12.75" customHeight="1">
      <c r="A35" s="1050" t="s">
        <v>466</v>
      </c>
      <c r="B35" s="880">
        <v>1264</v>
      </c>
      <c r="C35" s="880">
        <v>1614</v>
      </c>
      <c r="D35" s="880">
        <v>2768</v>
      </c>
      <c r="E35" s="880">
        <v>1356</v>
      </c>
      <c r="F35" s="880">
        <v>1430</v>
      </c>
      <c r="G35" s="880">
        <v>3202</v>
      </c>
      <c r="H35" s="880">
        <v>6671</v>
      </c>
      <c r="I35" s="880">
        <v>6731</v>
      </c>
      <c r="J35" s="880">
        <v>5686</v>
      </c>
      <c r="K35" s="880">
        <v>6232</v>
      </c>
      <c r="L35" s="881">
        <v>8382</v>
      </c>
      <c r="M35" s="398"/>
    </row>
    <row r="36" spans="1:7" s="389" customFormat="1" ht="6.75" customHeight="1">
      <c r="A36" s="209"/>
      <c r="B36" s="1245"/>
      <c r="C36" s="333"/>
      <c r="D36" s="333"/>
      <c r="E36" s="121"/>
      <c r="F36" s="1246"/>
      <c r="G36" s="1246"/>
    </row>
    <row r="37" spans="1:7" s="389" customFormat="1" ht="15" customHeight="1">
      <c r="A37" s="2091" t="s">
        <v>1221</v>
      </c>
      <c r="B37" s="2091"/>
      <c r="C37" s="2091"/>
      <c r="D37" s="2091"/>
      <c r="E37" s="2091"/>
      <c r="F37" s="2091"/>
      <c r="G37" s="2091"/>
    </row>
    <row r="38" spans="1:7" s="389" customFormat="1" ht="12" customHeight="1">
      <c r="A38" s="1770" t="s">
        <v>599</v>
      </c>
      <c r="B38" s="1770"/>
      <c r="C38" s="1770"/>
      <c r="D38" s="1770"/>
      <c r="E38" s="1770"/>
      <c r="F38" s="1770"/>
      <c r="G38" s="1770"/>
    </row>
  </sheetData>
  <mergeCells count="20">
    <mergeCell ref="A37:G37"/>
    <mergeCell ref="A38:G38"/>
    <mergeCell ref="A5:A10"/>
    <mergeCell ref="B5:L5"/>
    <mergeCell ref="B6:B10"/>
    <mergeCell ref="C6:C10"/>
    <mergeCell ref="D6:D10"/>
    <mergeCell ref="K6:K10"/>
    <mergeCell ref="L6:L10"/>
    <mergeCell ref="E6:E10"/>
    <mergeCell ref="F6:F10"/>
    <mergeCell ref="G6:G10"/>
    <mergeCell ref="H6:H10"/>
    <mergeCell ref="I6:I10"/>
    <mergeCell ref="J6:J10"/>
    <mergeCell ref="I1:K1"/>
    <mergeCell ref="A2:G2"/>
    <mergeCell ref="I2:J2"/>
    <mergeCell ref="A3:G3"/>
    <mergeCell ref="A4:G4"/>
  </mergeCells>
  <hyperlinks>
    <hyperlink ref="I2:J2" location="'Spis tablic     List of tables'!A106" display="Return to list tables"/>
    <hyperlink ref="I1" location="'Spis tablic     List of tables'!A1" display="Powrót do spisu tablic"/>
    <hyperlink ref="I1:K1" location="'Spis tablic     List of tables'!A106"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workbookViewId="0" topLeftCell="A1">
      <selection activeCell="P24" sqref="P24"/>
    </sheetView>
  </sheetViews>
  <sheetFormatPr defaultColWidth="8.796875" defaultRowHeight="14.25"/>
  <cols>
    <col min="1" max="1" width="27.59765625" style="0" customWidth="1"/>
    <col min="2" max="8" width="12.8984375" style="0" customWidth="1"/>
  </cols>
  <sheetData>
    <row r="1" spans="1:8" ht="14.25">
      <c r="A1" s="2306" t="s">
        <v>1652</v>
      </c>
      <c r="B1" s="2306"/>
      <c r="C1" s="2306"/>
      <c r="D1" s="2306"/>
      <c r="E1" s="390"/>
      <c r="F1" s="390"/>
      <c r="G1" s="2173" t="s">
        <v>494</v>
      </c>
      <c r="H1" s="2173"/>
    </row>
    <row r="2" spans="1:8" ht="14.25">
      <c r="A2" s="2306" t="s">
        <v>1421</v>
      </c>
      <c r="B2" s="2306"/>
      <c r="C2" s="2306"/>
      <c r="D2" s="2306"/>
      <c r="E2" s="393"/>
      <c r="F2" s="391"/>
      <c r="G2" s="2093" t="s">
        <v>495</v>
      </c>
      <c r="H2" s="2093"/>
    </row>
    <row r="3" spans="1:8" ht="14.25">
      <c r="A3" s="2307" t="s">
        <v>1651</v>
      </c>
      <c r="B3" s="2307"/>
      <c r="C3" s="2307"/>
      <c r="D3" s="2307"/>
      <c r="E3" s="393"/>
      <c r="F3" s="393"/>
      <c r="G3" s="1280"/>
      <c r="H3" s="1280"/>
    </row>
    <row r="4" spans="1:8" ht="14.25">
      <c r="A4" s="2308" t="s">
        <v>1420</v>
      </c>
      <c r="B4" s="2308"/>
      <c r="C4" s="2308"/>
      <c r="D4" s="2308"/>
      <c r="E4" s="1280"/>
      <c r="F4" s="1280"/>
      <c r="G4" s="1280"/>
      <c r="H4" s="1280"/>
    </row>
    <row r="5" spans="1:8" ht="14.25">
      <c r="A5" s="2287" t="s">
        <v>1318</v>
      </c>
      <c r="B5" s="2300" t="s">
        <v>1319</v>
      </c>
      <c r="C5" s="2301"/>
      <c r="D5" s="2301"/>
      <c r="E5" s="2301"/>
      <c r="F5" s="2301"/>
      <c r="G5" s="2302"/>
      <c r="H5" s="2297" t="s">
        <v>1320</v>
      </c>
    </row>
    <row r="6" spans="1:8" ht="14.25">
      <c r="A6" s="2288"/>
      <c r="B6" s="2303"/>
      <c r="C6" s="2304"/>
      <c r="D6" s="2304"/>
      <c r="E6" s="2304"/>
      <c r="F6" s="2304"/>
      <c r="G6" s="2305"/>
      <c r="H6" s="2298"/>
    </row>
    <row r="7" spans="1:8" ht="14.25">
      <c r="A7" s="2288"/>
      <c r="B7" s="2303"/>
      <c r="C7" s="2304"/>
      <c r="D7" s="2304"/>
      <c r="E7" s="2304"/>
      <c r="F7" s="2304"/>
      <c r="G7" s="2305"/>
      <c r="H7" s="2298"/>
    </row>
    <row r="8" spans="1:8" ht="14.25">
      <c r="A8" s="2288"/>
      <c r="B8" s="2309" t="s">
        <v>1321</v>
      </c>
      <c r="C8" s="2309"/>
      <c r="D8" s="1771" t="s">
        <v>1322</v>
      </c>
      <c r="E8" s="2287"/>
      <c r="F8" s="1771" t="s">
        <v>1323</v>
      </c>
      <c r="G8" s="2287"/>
      <c r="H8" s="2298"/>
    </row>
    <row r="9" spans="1:8" ht="14.25">
      <c r="A9" s="2288"/>
      <c r="B9" s="2309"/>
      <c r="C9" s="2309"/>
      <c r="D9" s="1772"/>
      <c r="E9" s="2288"/>
      <c r="F9" s="1772"/>
      <c r="G9" s="2288"/>
      <c r="H9" s="2298"/>
    </row>
    <row r="10" spans="1:8" ht="14.25">
      <c r="A10" s="2288"/>
      <c r="B10" s="2309"/>
      <c r="C10" s="2309"/>
      <c r="D10" s="1772"/>
      <c r="E10" s="2288"/>
      <c r="F10" s="1772"/>
      <c r="G10" s="2288"/>
      <c r="H10" s="2298"/>
    </row>
    <row r="11" spans="1:8" ht="14.25">
      <c r="A11" s="2288"/>
      <c r="B11" s="2309" t="s">
        <v>741</v>
      </c>
      <c r="C11" s="2309" t="s">
        <v>1324</v>
      </c>
      <c r="D11" s="2311" t="s">
        <v>741</v>
      </c>
      <c r="E11" s="2311" t="s">
        <v>1325</v>
      </c>
      <c r="F11" s="2311" t="s">
        <v>741</v>
      </c>
      <c r="G11" s="2311" t="s">
        <v>1326</v>
      </c>
      <c r="H11" s="2298"/>
    </row>
    <row r="12" spans="1:8" ht="14.25">
      <c r="A12" s="2288"/>
      <c r="B12" s="2309"/>
      <c r="C12" s="2309"/>
      <c r="D12" s="2312"/>
      <c r="E12" s="2312"/>
      <c r="F12" s="2312"/>
      <c r="G12" s="2312"/>
      <c r="H12" s="2298"/>
    </row>
    <row r="13" spans="1:8" ht="14.25">
      <c r="A13" s="2288"/>
      <c r="B13" s="2309"/>
      <c r="C13" s="2309"/>
      <c r="D13" s="2312"/>
      <c r="E13" s="2312"/>
      <c r="F13" s="2312"/>
      <c r="G13" s="2312"/>
      <c r="H13" s="2298"/>
    </row>
    <row r="14" spans="1:8" ht="15" thickBot="1">
      <c r="A14" s="2289"/>
      <c r="B14" s="2310"/>
      <c r="C14" s="2310"/>
      <c r="D14" s="2313"/>
      <c r="E14" s="2313"/>
      <c r="F14" s="2313"/>
      <c r="G14" s="2313"/>
      <c r="H14" s="2299"/>
    </row>
    <row r="15" spans="1:11" s="392" customFormat="1" ht="16.5" customHeight="1">
      <c r="A15" s="620" t="s">
        <v>267</v>
      </c>
      <c r="B15" s="396">
        <v>205584</v>
      </c>
      <c r="C15" s="396">
        <v>100110</v>
      </c>
      <c r="D15" s="396">
        <v>750537</v>
      </c>
      <c r="E15" s="396">
        <v>345098</v>
      </c>
      <c r="F15" s="396">
        <v>285425</v>
      </c>
      <c r="G15" s="396">
        <v>190997</v>
      </c>
      <c r="H15" s="624">
        <f>((B15+F15)/(D15/100))</f>
        <v>65.42102521261444</v>
      </c>
      <c r="I15" s="685"/>
      <c r="J15" s="689"/>
      <c r="K15" s="989" t="s">
        <v>674</v>
      </c>
    </row>
    <row r="16" spans="1:9" s="388" customFormat="1" ht="12.75" customHeight="1">
      <c r="A16" s="1048" t="s">
        <v>268</v>
      </c>
      <c r="B16" s="399"/>
      <c r="C16" s="399"/>
      <c r="D16" s="399"/>
      <c r="E16" s="399"/>
      <c r="F16" s="399"/>
      <c r="G16" s="399"/>
      <c r="H16" s="625"/>
      <c r="I16" s="686"/>
    </row>
    <row r="17" spans="1:9" s="420" customFormat="1" ht="12.75" customHeight="1">
      <c r="A17" s="127"/>
      <c r="B17" s="399"/>
      <c r="C17" s="399"/>
      <c r="D17" s="399"/>
      <c r="E17" s="399"/>
      <c r="F17" s="399"/>
      <c r="G17" s="399"/>
      <c r="H17" s="625"/>
      <c r="I17" s="686"/>
    </row>
    <row r="18" spans="1:9" s="388" customFormat="1" ht="12.75" customHeight="1">
      <c r="A18" s="854" t="s">
        <v>1123</v>
      </c>
      <c r="B18" s="399"/>
      <c r="C18" s="399"/>
      <c r="D18" s="399"/>
      <c r="E18" s="399"/>
      <c r="F18" s="399"/>
      <c r="G18" s="399"/>
      <c r="H18" s="625"/>
      <c r="I18" s="686"/>
    </row>
    <row r="19" spans="1:10" s="388" customFormat="1" ht="12.75" customHeight="1">
      <c r="A19" s="1049" t="s">
        <v>449</v>
      </c>
      <c r="B19" s="399">
        <v>125819</v>
      </c>
      <c r="C19" s="399">
        <v>61340</v>
      </c>
      <c r="D19" s="399">
        <v>460609</v>
      </c>
      <c r="E19" s="399">
        <v>213212</v>
      </c>
      <c r="F19" s="399">
        <v>176009</v>
      </c>
      <c r="G19" s="399">
        <v>118763</v>
      </c>
      <c r="H19" s="625">
        <f aca="true" t="shared" si="0" ref="H19:H39">((B19+F19)/(D19/100))</f>
        <v>65.52802919612947</v>
      </c>
      <c r="I19" s="686"/>
      <c r="J19" s="689"/>
    </row>
    <row r="20" spans="1:10" s="388" customFormat="1" ht="12.75" customHeight="1">
      <c r="A20" s="854" t="s">
        <v>819</v>
      </c>
      <c r="B20" s="399"/>
      <c r="C20" s="399"/>
      <c r="D20" s="399"/>
      <c r="E20" s="399"/>
      <c r="F20" s="399"/>
      <c r="G20" s="399"/>
      <c r="H20" s="625"/>
      <c r="I20" s="687"/>
      <c r="J20" s="689"/>
    </row>
    <row r="21" spans="1:10" s="388" customFormat="1" ht="12.75" customHeight="1">
      <c r="A21" s="1050" t="s">
        <v>450</v>
      </c>
      <c r="B21" s="397">
        <v>39982</v>
      </c>
      <c r="C21" s="397">
        <v>19465</v>
      </c>
      <c r="D21" s="397">
        <v>133446</v>
      </c>
      <c r="E21" s="397">
        <v>61433</v>
      </c>
      <c r="F21" s="397">
        <v>37266</v>
      </c>
      <c r="G21" s="397">
        <v>24745</v>
      </c>
      <c r="H21" s="626">
        <f t="shared" si="0"/>
        <v>57.88708541282616</v>
      </c>
      <c r="I21" s="687"/>
      <c r="J21" s="689"/>
    </row>
    <row r="22" spans="1:10" s="388" customFormat="1" ht="12.75" customHeight="1">
      <c r="A22" s="1050" t="s">
        <v>451</v>
      </c>
      <c r="B22" s="397">
        <v>12824</v>
      </c>
      <c r="C22" s="397">
        <v>6309</v>
      </c>
      <c r="D22" s="397">
        <v>48626</v>
      </c>
      <c r="E22" s="397">
        <v>21777</v>
      </c>
      <c r="F22" s="397">
        <v>19198</v>
      </c>
      <c r="G22" s="397">
        <v>12860</v>
      </c>
      <c r="H22" s="626">
        <f t="shared" si="0"/>
        <v>65.85365853658537</v>
      </c>
      <c r="I22" s="687"/>
      <c r="J22" s="689"/>
    </row>
    <row r="23" spans="1:10" s="388" customFormat="1" ht="12.75" customHeight="1">
      <c r="A23" s="1050" t="s">
        <v>452</v>
      </c>
      <c r="B23" s="397">
        <v>16559</v>
      </c>
      <c r="C23" s="397">
        <v>8089</v>
      </c>
      <c r="D23" s="397">
        <v>65748</v>
      </c>
      <c r="E23" s="397">
        <v>30370</v>
      </c>
      <c r="F23" s="397">
        <v>27820</v>
      </c>
      <c r="G23" s="397">
        <v>18896</v>
      </c>
      <c r="H23" s="626">
        <f t="shared" si="0"/>
        <v>67.49863113706881</v>
      </c>
      <c r="I23" s="687"/>
      <c r="J23" s="689"/>
    </row>
    <row r="24" spans="1:10" s="388" customFormat="1" ht="12.75" customHeight="1">
      <c r="A24" s="1050" t="s">
        <v>453</v>
      </c>
      <c r="B24" s="397">
        <v>10925</v>
      </c>
      <c r="C24" s="397">
        <v>5268</v>
      </c>
      <c r="D24" s="397">
        <v>44604</v>
      </c>
      <c r="E24" s="397">
        <v>20215</v>
      </c>
      <c r="F24" s="397">
        <v>19288</v>
      </c>
      <c r="G24" s="397">
        <v>13267</v>
      </c>
      <c r="H24" s="626">
        <f t="shared" si="0"/>
        <v>67.73607748184018</v>
      </c>
      <c r="I24" s="687"/>
      <c r="J24" s="689"/>
    </row>
    <row r="25" spans="1:10" s="388" customFormat="1" ht="12.75" customHeight="1">
      <c r="A25" s="1050" t="s">
        <v>454</v>
      </c>
      <c r="B25" s="397">
        <v>14466</v>
      </c>
      <c r="C25" s="397">
        <v>7042</v>
      </c>
      <c r="D25" s="397">
        <v>53774</v>
      </c>
      <c r="E25" s="397">
        <v>24570</v>
      </c>
      <c r="F25" s="397">
        <v>22137</v>
      </c>
      <c r="G25" s="397">
        <v>14988</v>
      </c>
      <c r="H25" s="626">
        <f t="shared" si="0"/>
        <v>68.0682114032804</v>
      </c>
      <c r="I25" s="687"/>
      <c r="J25" s="689"/>
    </row>
    <row r="26" spans="1:10" s="388" customFormat="1" ht="12.75" customHeight="1">
      <c r="A26" s="1051" t="s">
        <v>456</v>
      </c>
      <c r="B26" s="397"/>
      <c r="C26" s="397"/>
      <c r="D26" s="397"/>
      <c r="E26" s="397"/>
      <c r="F26" s="397"/>
      <c r="G26" s="397"/>
      <c r="H26" s="626"/>
      <c r="I26" s="687"/>
      <c r="J26" s="689"/>
    </row>
    <row r="27" spans="1:10" s="388" customFormat="1" ht="12.75" customHeight="1">
      <c r="A27" s="1052" t="s">
        <v>455</v>
      </c>
      <c r="B27" s="397"/>
      <c r="C27" s="397"/>
      <c r="D27" s="397"/>
      <c r="E27" s="397"/>
      <c r="F27" s="397"/>
      <c r="G27" s="397"/>
      <c r="H27" s="626"/>
      <c r="I27" s="688"/>
      <c r="J27" s="689"/>
    </row>
    <row r="28" spans="1:10" s="388" customFormat="1" ht="12.75" customHeight="1">
      <c r="A28" s="1050" t="s">
        <v>457</v>
      </c>
      <c r="B28" s="397">
        <v>31063</v>
      </c>
      <c r="C28" s="397">
        <v>15167</v>
      </c>
      <c r="D28" s="397">
        <v>114411</v>
      </c>
      <c r="E28" s="397">
        <v>54847</v>
      </c>
      <c r="F28" s="397">
        <v>50300</v>
      </c>
      <c r="G28" s="397">
        <v>34007</v>
      </c>
      <c r="H28" s="626">
        <f t="shared" si="0"/>
        <v>71.11466554789313</v>
      </c>
      <c r="I28" s="686"/>
      <c r="J28" s="689"/>
    </row>
    <row r="29" spans="1:10" s="420" customFormat="1" ht="6.75" customHeight="1">
      <c r="A29" s="1053"/>
      <c r="B29" s="397"/>
      <c r="C29" s="397"/>
      <c r="D29" s="397"/>
      <c r="E29" s="397"/>
      <c r="F29" s="397"/>
      <c r="G29" s="397"/>
      <c r="H29" s="626"/>
      <c r="I29" s="686"/>
      <c r="J29" s="689"/>
    </row>
    <row r="30" spans="1:10" s="388" customFormat="1" ht="12.75" customHeight="1">
      <c r="A30" s="1049" t="s">
        <v>458</v>
      </c>
      <c r="B30" s="399">
        <v>79765</v>
      </c>
      <c r="C30" s="399">
        <v>38770</v>
      </c>
      <c r="D30" s="399">
        <v>289928</v>
      </c>
      <c r="E30" s="399">
        <v>131886</v>
      </c>
      <c r="F30" s="399">
        <v>109416</v>
      </c>
      <c r="G30" s="399">
        <v>72234</v>
      </c>
      <c r="H30" s="625">
        <f t="shared" si="0"/>
        <v>65.2510278413951</v>
      </c>
      <c r="I30" s="686"/>
      <c r="J30" s="689"/>
    </row>
    <row r="31" spans="1:10" s="388" customFormat="1" ht="12.75" customHeight="1">
      <c r="A31" s="854" t="s">
        <v>819</v>
      </c>
      <c r="B31" s="397"/>
      <c r="C31" s="397"/>
      <c r="D31" s="397"/>
      <c r="E31" s="397"/>
      <c r="F31" s="397"/>
      <c r="G31" s="397"/>
      <c r="H31" s="626"/>
      <c r="J31" s="689"/>
    </row>
    <row r="32" spans="1:10" s="388" customFormat="1" ht="12.75" customHeight="1">
      <c r="A32" s="1050" t="s">
        <v>459</v>
      </c>
      <c r="B32" s="397">
        <v>11713</v>
      </c>
      <c r="C32" s="397">
        <v>5706</v>
      </c>
      <c r="D32" s="397">
        <v>43253</v>
      </c>
      <c r="E32" s="397">
        <v>19782</v>
      </c>
      <c r="F32" s="397">
        <v>17092</v>
      </c>
      <c r="G32" s="397">
        <v>11409</v>
      </c>
      <c r="H32" s="626">
        <f t="shared" si="0"/>
        <v>66.5965366564169</v>
      </c>
      <c r="J32" s="689"/>
    </row>
    <row r="33" spans="1:10" s="388" customFormat="1" ht="12.75" customHeight="1">
      <c r="A33" s="1050" t="s">
        <v>460</v>
      </c>
      <c r="B33" s="397">
        <v>15310</v>
      </c>
      <c r="C33" s="397">
        <v>7460</v>
      </c>
      <c r="D33" s="397">
        <v>51348</v>
      </c>
      <c r="E33" s="397">
        <v>23301</v>
      </c>
      <c r="F33" s="397">
        <v>19418</v>
      </c>
      <c r="G33" s="397">
        <v>12723</v>
      </c>
      <c r="H33" s="626">
        <f t="shared" si="0"/>
        <v>67.63262444496378</v>
      </c>
      <c r="J33" s="689"/>
    </row>
    <row r="34" spans="1:10" s="388" customFormat="1" ht="12.75" customHeight="1">
      <c r="A34" s="1050" t="s">
        <v>461</v>
      </c>
      <c r="B34" s="397">
        <v>5030</v>
      </c>
      <c r="C34" s="397">
        <v>2470</v>
      </c>
      <c r="D34" s="397">
        <v>20765</v>
      </c>
      <c r="E34" s="397">
        <v>9439</v>
      </c>
      <c r="F34" s="397">
        <v>8056</v>
      </c>
      <c r="G34" s="397">
        <v>5298</v>
      </c>
      <c r="H34" s="626">
        <f t="shared" si="0"/>
        <v>63.01950397303154</v>
      </c>
      <c r="J34" s="689"/>
    </row>
    <row r="35" spans="1:10" s="388" customFormat="1" ht="12.75" customHeight="1">
      <c r="A35" s="1050" t="s">
        <v>462</v>
      </c>
      <c r="B35" s="397">
        <v>8629</v>
      </c>
      <c r="C35" s="397">
        <v>4164</v>
      </c>
      <c r="D35" s="397">
        <v>32023</v>
      </c>
      <c r="E35" s="397">
        <v>14370</v>
      </c>
      <c r="F35" s="397">
        <v>11925</v>
      </c>
      <c r="G35" s="397">
        <v>7880</v>
      </c>
      <c r="H35" s="626">
        <f t="shared" si="0"/>
        <v>64.1851169471942</v>
      </c>
      <c r="J35" s="689"/>
    </row>
    <row r="36" spans="1:10" s="388" customFormat="1" ht="12.75" customHeight="1">
      <c r="A36" s="1050" t="s">
        <v>463</v>
      </c>
      <c r="B36" s="397">
        <v>6148</v>
      </c>
      <c r="C36" s="397">
        <v>3015</v>
      </c>
      <c r="D36" s="397">
        <v>23592</v>
      </c>
      <c r="E36" s="397">
        <v>10531</v>
      </c>
      <c r="F36" s="397">
        <v>9531</v>
      </c>
      <c r="G36" s="397">
        <v>6334</v>
      </c>
      <c r="H36" s="626">
        <f t="shared" si="0"/>
        <v>66.45896914208207</v>
      </c>
      <c r="J36" s="689"/>
    </row>
    <row r="37" spans="1:10" s="388" customFormat="1" ht="12.75" customHeight="1">
      <c r="A37" s="1050" t="s">
        <v>464</v>
      </c>
      <c r="B37" s="397">
        <v>12552</v>
      </c>
      <c r="C37" s="397">
        <v>6103</v>
      </c>
      <c r="D37" s="397">
        <v>47160</v>
      </c>
      <c r="E37" s="397">
        <v>21818</v>
      </c>
      <c r="F37" s="397">
        <v>18061</v>
      </c>
      <c r="G37" s="397">
        <v>11958</v>
      </c>
      <c r="H37" s="626">
        <f t="shared" si="0"/>
        <v>64.9130619168787</v>
      </c>
      <c r="J37" s="689"/>
    </row>
    <row r="38" spans="1:10" s="388" customFormat="1" ht="12.75" customHeight="1">
      <c r="A38" s="1050" t="s">
        <v>465</v>
      </c>
      <c r="B38" s="397">
        <v>12453</v>
      </c>
      <c r="C38" s="397">
        <v>6054</v>
      </c>
      <c r="D38" s="397">
        <v>44366</v>
      </c>
      <c r="E38" s="397">
        <v>20316</v>
      </c>
      <c r="F38" s="397">
        <v>15348</v>
      </c>
      <c r="G38" s="397">
        <v>10098</v>
      </c>
      <c r="H38" s="626">
        <f t="shared" si="0"/>
        <v>62.66284993012667</v>
      </c>
      <c r="J38" s="689"/>
    </row>
    <row r="39" spans="1:10" s="388" customFormat="1" ht="12.75" customHeight="1">
      <c r="A39" s="1050" t="s">
        <v>466</v>
      </c>
      <c r="B39" s="397">
        <v>7930</v>
      </c>
      <c r="C39" s="397">
        <v>3798</v>
      </c>
      <c r="D39" s="397">
        <v>27421</v>
      </c>
      <c r="E39" s="397">
        <v>12329</v>
      </c>
      <c r="F39" s="397">
        <v>9985</v>
      </c>
      <c r="G39" s="397">
        <v>6534</v>
      </c>
      <c r="H39" s="626">
        <f t="shared" si="0"/>
        <v>65.3331388351993</v>
      </c>
      <c r="J39" s="689"/>
    </row>
    <row r="40" spans="1:7" s="389" customFormat="1" ht="6.75" customHeight="1">
      <c r="A40" s="209"/>
      <c r="B40" s="1245"/>
      <c r="C40" s="333"/>
      <c r="D40" s="333"/>
      <c r="E40" s="121"/>
      <c r="F40" s="1246"/>
      <c r="G40" s="1246"/>
    </row>
    <row r="41" spans="1:7" s="389" customFormat="1" ht="15" customHeight="1">
      <c r="A41" s="2091" t="s">
        <v>1221</v>
      </c>
      <c r="B41" s="2091"/>
      <c r="C41" s="2091"/>
      <c r="D41" s="2091"/>
      <c r="E41" s="2091"/>
      <c r="F41" s="2091"/>
      <c r="G41" s="2091"/>
    </row>
    <row r="42" spans="1:7" s="389" customFormat="1" ht="12" customHeight="1">
      <c r="A42" s="1770" t="s">
        <v>599</v>
      </c>
      <c r="B42" s="1770"/>
      <c r="C42" s="1770"/>
      <c r="D42" s="1770"/>
      <c r="E42" s="1770"/>
      <c r="F42" s="1770"/>
      <c r="G42" s="1770"/>
    </row>
    <row r="44" spans="2:7" ht="14.25">
      <c r="B44" s="462"/>
      <c r="C44" s="462"/>
      <c r="D44" s="462"/>
      <c r="E44" s="462"/>
      <c r="F44" s="462"/>
      <c r="G44" s="462"/>
    </row>
  </sheetData>
  <mergeCells count="20">
    <mergeCell ref="D11:D14"/>
    <mergeCell ref="E11:E14"/>
    <mergeCell ref="F11:F14"/>
    <mergeCell ref="G11:G14"/>
    <mergeCell ref="A41:G41"/>
    <mergeCell ref="A42:G42"/>
    <mergeCell ref="A5:A14"/>
    <mergeCell ref="B5:G7"/>
    <mergeCell ref="A1:D1"/>
    <mergeCell ref="G1:H1"/>
    <mergeCell ref="A2:D2"/>
    <mergeCell ref="G2:H2"/>
    <mergeCell ref="A3:D3"/>
    <mergeCell ref="A4:D4"/>
    <mergeCell ref="H5:H14"/>
    <mergeCell ref="B8:C10"/>
    <mergeCell ref="D8:E10"/>
    <mergeCell ref="F8:G10"/>
    <mergeCell ref="B11:B14"/>
    <mergeCell ref="C11:C14"/>
  </mergeCells>
  <hyperlinks>
    <hyperlink ref="G2:H2" location="'Spis tablic     List of tables'!A107" display="Return to list tables"/>
    <hyperlink ref="G1" location="'Spis tablic     List of tables'!A1" display="Powrót do spisu tablic"/>
    <hyperlink ref="G1:H1" location="'Spis tablic     List of tables'!A107"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topLeftCell="A1">
      <selection activeCell="N27" sqref="N27"/>
    </sheetView>
  </sheetViews>
  <sheetFormatPr defaultColWidth="8.796875" defaultRowHeight="14.25"/>
  <cols>
    <col min="1" max="1" width="8.09765625" style="0" customWidth="1"/>
    <col min="2" max="2" width="12.5" style="0" customWidth="1"/>
    <col min="3" max="3" width="9.59765625" style="0" customWidth="1"/>
    <col min="4" max="6" width="9.09765625" style="0" customWidth="1"/>
    <col min="7" max="7" width="9.19921875" style="0" customWidth="1"/>
    <col min="8" max="11" width="9.09765625" style="0" customWidth="1"/>
    <col min="12" max="12" width="9.8984375" style="0" customWidth="1"/>
    <col min="13" max="13" width="9.09765625" style="0" customWidth="1"/>
  </cols>
  <sheetData>
    <row r="1" spans="1:13" ht="15" customHeight="1">
      <c r="A1" s="1733" t="s">
        <v>508</v>
      </c>
      <c r="B1" s="1733"/>
      <c r="C1" s="995"/>
      <c r="D1" s="1019"/>
      <c r="E1" s="1019"/>
      <c r="F1" s="1019"/>
      <c r="G1" s="1019"/>
      <c r="H1" s="1019"/>
      <c r="I1" s="1019"/>
      <c r="J1" s="1019"/>
      <c r="K1" s="1807" t="s">
        <v>494</v>
      </c>
      <c r="L1" s="1807"/>
      <c r="M1" s="1019"/>
    </row>
    <row r="2" spans="1:13" ht="15" customHeight="1">
      <c r="A2" s="1731" t="s">
        <v>509</v>
      </c>
      <c r="B2" s="1731"/>
      <c r="C2" s="1020"/>
      <c r="D2" s="1019"/>
      <c r="E2" s="1019"/>
      <c r="F2" s="1019"/>
      <c r="G2" s="1019"/>
      <c r="H2" s="1019"/>
      <c r="I2" s="1019"/>
      <c r="J2" s="1019"/>
      <c r="K2" s="1735" t="s">
        <v>495</v>
      </c>
      <c r="L2" s="1735"/>
      <c r="M2" s="1019"/>
    </row>
    <row r="3" spans="1:13" ht="14.85" customHeight="1">
      <c r="A3" s="1736" t="s">
        <v>1739</v>
      </c>
      <c r="B3" s="1736"/>
      <c r="C3" s="1736"/>
      <c r="D3" s="1736"/>
      <c r="E3" s="1736"/>
      <c r="F3" s="1736"/>
      <c r="G3" s="30"/>
      <c r="H3" s="30"/>
      <c r="I3" s="390"/>
      <c r="J3" s="390"/>
      <c r="K3" s="390"/>
      <c r="L3" s="390"/>
      <c r="M3" s="390"/>
    </row>
    <row r="4" spans="1:13" ht="14.85" customHeight="1">
      <c r="A4" s="1806" t="s">
        <v>1740</v>
      </c>
      <c r="B4" s="1806"/>
      <c r="C4" s="1806"/>
      <c r="D4" s="1806"/>
      <c r="E4" s="1806"/>
      <c r="F4" s="1806"/>
      <c r="G4" s="30"/>
      <c r="H4" s="30"/>
      <c r="I4" s="390"/>
      <c r="J4" s="390"/>
      <c r="K4" s="390"/>
      <c r="L4" s="390"/>
      <c r="M4" s="390"/>
    </row>
    <row r="5" spans="1:13" ht="14.85" customHeight="1">
      <c r="A5" s="1757" t="s">
        <v>710</v>
      </c>
      <c r="B5" s="1776"/>
      <c r="C5" s="1760" t="s">
        <v>1741</v>
      </c>
      <c r="D5" s="1760" t="s">
        <v>711</v>
      </c>
      <c r="E5" s="1760" t="s">
        <v>712</v>
      </c>
      <c r="F5" s="1782" t="s">
        <v>713</v>
      </c>
      <c r="G5" s="141"/>
      <c r="H5" s="1760" t="s">
        <v>1743</v>
      </c>
      <c r="I5" s="1760" t="s">
        <v>711</v>
      </c>
      <c r="J5" s="1760" t="s">
        <v>714</v>
      </c>
      <c r="K5" s="1782" t="s">
        <v>715</v>
      </c>
      <c r="L5" s="141"/>
      <c r="M5" s="1782" t="s">
        <v>1745</v>
      </c>
    </row>
    <row r="6" spans="1:13" ht="14.85" customHeight="1">
      <c r="A6" s="1743"/>
      <c r="B6" s="1777"/>
      <c r="C6" s="1761"/>
      <c r="D6" s="1761"/>
      <c r="E6" s="1761"/>
      <c r="F6" s="1780"/>
      <c r="G6" s="140"/>
      <c r="H6" s="1761"/>
      <c r="I6" s="1761"/>
      <c r="J6" s="1761"/>
      <c r="K6" s="1780"/>
      <c r="L6" s="140"/>
      <c r="M6" s="1780"/>
    </row>
    <row r="7" spans="1:13" ht="14.85" customHeight="1">
      <c r="A7" s="1743"/>
      <c r="B7" s="1777"/>
      <c r="C7" s="1761"/>
      <c r="D7" s="1761"/>
      <c r="E7" s="1761"/>
      <c r="F7" s="1780"/>
      <c r="G7" s="1760" t="s">
        <v>1742</v>
      </c>
      <c r="H7" s="1761"/>
      <c r="I7" s="1761"/>
      <c r="J7" s="1761"/>
      <c r="K7" s="1780"/>
      <c r="L7" s="1760" t="s">
        <v>1744</v>
      </c>
      <c r="M7" s="1780"/>
    </row>
    <row r="8" spans="1:13" ht="14.85" customHeight="1">
      <c r="A8" s="1743"/>
      <c r="B8" s="1777"/>
      <c r="C8" s="1761"/>
      <c r="D8" s="1761"/>
      <c r="E8" s="1761"/>
      <c r="F8" s="1780"/>
      <c r="G8" s="1761"/>
      <c r="H8" s="1761"/>
      <c r="I8" s="1761"/>
      <c r="J8" s="1761"/>
      <c r="K8" s="1780"/>
      <c r="L8" s="1761"/>
      <c r="M8" s="1780"/>
    </row>
    <row r="9" spans="1:13" ht="23.25" customHeight="1">
      <c r="A9" s="1743"/>
      <c r="B9" s="1777"/>
      <c r="C9" s="1814"/>
      <c r="D9" s="1814"/>
      <c r="E9" s="1814"/>
      <c r="F9" s="1781"/>
      <c r="G9" s="1762"/>
      <c r="H9" s="1814"/>
      <c r="I9" s="1761"/>
      <c r="J9" s="1761"/>
      <c r="K9" s="1781"/>
      <c r="L9" s="1762"/>
      <c r="M9" s="1780"/>
    </row>
    <row r="10" spans="1:13" ht="25.5" customHeight="1">
      <c r="A10" s="1758"/>
      <c r="B10" s="1778"/>
      <c r="C10" s="1781" t="s">
        <v>716</v>
      </c>
      <c r="D10" s="1808"/>
      <c r="E10" s="1808"/>
      <c r="F10" s="1808"/>
      <c r="G10" s="1808"/>
      <c r="H10" s="1809"/>
      <c r="I10" s="1811" t="s">
        <v>717</v>
      </c>
      <c r="J10" s="1812"/>
      <c r="K10" s="1812"/>
      <c r="L10" s="1812"/>
      <c r="M10" s="1812"/>
    </row>
    <row r="11" spans="1:13" s="10" customFormat="1" ht="14.85" customHeight="1">
      <c r="A11" s="174">
        <v>2017</v>
      </c>
      <c r="B11" s="154" t="s">
        <v>501</v>
      </c>
      <c r="C11" s="257">
        <v>1247732</v>
      </c>
      <c r="D11" s="246">
        <v>5866</v>
      </c>
      <c r="E11" s="246">
        <v>10915</v>
      </c>
      <c r="F11" s="246">
        <v>14330</v>
      </c>
      <c r="G11" s="246">
        <v>31</v>
      </c>
      <c r="H11" s="246">
        <v>-3415</v>
      </c>
      <c r="I11" s="617">
        <v>4.6939</v>
      </c>
      <c r="J11" s="617">
        <v>8.734</v>
      </c>
      <c r="K11" s="617">
        <v>11.4667</v>
      </c>
      <c r="L11" s="617">
        <v>2.8401</v>
      </c>
      <c r="M11" s="618">
        <v>-2.7326</v>
      </c>
    </row>
    <row r="12" spans="1:13" s="10" customFormat="1" ht="14.85" customHeight="1">
      <c r="A12" s="174">
        <v>2018</v>
      </c>
      <c r="B12" s="154" t="s">
        <v>501</v>
      </c>
      <c r="C12" s="257">
        <v>1241546</v>
      </c>
      <c r="D12" s="246">
        <v>5902</v>
      </c>
      <c r="E12" s="246">
        <v>10721</v>
      </c>
      <c r="F12" s="246">
        <v>14619</v>
      </c>
      <c r="G12" s="246">
        <v>41</v>
      </c>
      <c r="H12" s="246">
        <v>-3898</v>
      </c>
      <c r="I12" s="617">
        <v>4.7429</v>
      </c>
      <c r="J12" s="617">
        <v>8.6155</v>
      </c>
      <c r="K12" s="617">
        <v>11.748</v>
      </c>
      <c r="L12" s="617">
        <v>3.8243</v>
      </c>
      <c r="M12" s="618">
        <v>-3.1325</v>
      </c>
    </row>
    <row r="13" spans="1:13" s="13" customFormat="1" ht="14.85" customHeight="1">
      <c r="A13" s="152"/>
      <c r="B13" s="145" t="s">
        <v>11</v>
      </c>
      <c r="C13" s="258">
        <v>99.50422045759827</v>
      </c>
      <c r="D13" s="258">
        <v>100.61370610296625</v>
      </c>
      <c r="E13" s="258">
        <v>98.22262940907008</v>
      </c>
      <c r="F13" s="258">
        <v>102.01674808094904</v>
      </c>
      <c r="G13" s="258">
        <v>132.25806451612902</v>
      </c>
      <c r="H13" s="258" t="s">
        <v>447</v>
      </c>
      <c r="I13" s="258">
        <v>101.04390805087453</v>
      </c>
      <c r="J13" s="258">
        <v>98.64323334096635</v>
      </c>
      <c r="K13" s="258">
        <v>102.45319054305075</v>
      </c>
      <c r="L13" s="258">
        <v>134.65370937643038</v>
      </c>
      <c r="M13" s="276" t="s">
        <v>447</v>
      </c>
    </row>
    <row r="14" spans="1:13" s="13" customFormat="1" ht="14.85" customHeight="1">
      <c r="A14" s="152"/>
      <c r="B14" s="145"/>
      <c r="C14" s="145"/>
      <c r="D14" s="145"/>
      <c r="E14" s="145"/>
      <c r="F14" s="145"/>
      <c r="G14" s="145"/>
      <c r="H14" s="145"/>
      <c r="I14" s="145"/>
      <c r="J14" s="145"/>
      <c r="K14" s="145"/>
      <c r="L14" s="145"/>
      <c r="M14" s="146"/>
    </row>
    <row r="15" spans="1:13" s="10" customFormat="1" ht="14.85" customHeight="1">
      <c r="A15" s="513">
        <v>2017</v>
      </c>
      <c r="B15" s="154" t="s">
        <v>506</v>
      </c>
      <c r="C15" s="257">
        <v>1249710</v>
      </c>
      <c r="D15" s="246">
        <v>2079</v>
      </c>
      <c r="E15" s="246">
        <v>5441</v>
      </c>
      <c r="F15" s="246">
        <v>7534</v>
      </c>
      <c r="G15" s="246">
        <v>16</v>
      </c>
      <c r="H15" s="246">
        <v>-2093</v>
      </c>
      <c r="I15" s="617">
        <v>3.32</v>
      </c>
      <c r="J15" s="617">
        <v>8.7</v>
      </c>
      <c r="K15" s="617">
        <v>12.05</v>
      </c>
      <c r="L15" s="617">
        <v>2.94</v>
      </c>
      <c r="M15" s="618">
        <v>-3.35</v>
      </c>
    </row>
    <row r="16" spans="1:13" s="10" customFormat="1" ht="14.85" customHeight="1">
      <c r="A16" s="862">
        <v>2018</v>
      </c>
      <c r="B16" s="154" t="s">
        <v>506</v>
      </c>
      <c r="C16" s="257">
        <v>1244383</v>
      </c>
      <c r="D16" s="246">
        <v>2074</v>
      </c>
      <c r="E16" s="246">
        <v>5269</v>
      </c>
      <c r="F16" s="246">
        <v>7535</v>
      </c>
      <c r="G16" s="246">
        <v>25</v>
      </c>
      <c r="H16" s="246">
        <v>-2266</v>
      </c>
      <c r="I16" s="617">
        <v>3.33</v>
      </c>
      <c r="J16" s="617">
        <v>8.4599</v>
      </c>
      <c r="K16" s="617">
        <v>12.0981</v>
      </c>
      <c r="L16" s="617">
        <v>4.7447</v>
      </c>
      <c r="M16" s="618">
        <v>-3.6383</v>
      </c>
    </row>
    <row r="17" spans="1:14" s="13" customFormat="1" ht="14.85" customHeight="1">
      <c r="A17" s="152"/>
      <c r="B17" s="145" t="s">
        <v>11</v>
      </c>
      <c r="C17" s="516">
        <v>99.57374110793704</v>
      </c>
      <c r="D17" s="516">
        <v>99.75949975949976</v>
      </c>
      <c r="E17" s="516">
        <v>96.83881639404521</v>
      </c>
      <c r="F17" s="516">
        <v>100.0132731616671</v>
      </c>
      <c r="G17" s="516">
        <v>156.25</v>
      </c>
      <c r="H17" s="258" t="s">
        <v>447</v>
      </c>
      <c r="I17" s="258">
        <v>100.30120481927712</v>
      </c>
      <c r="J17" s="258">
        <v>97.24022988505747</v>
      </c>
      <c r="K17" s="258">
        <v>100.39917012448132</v>
      </c>
      <c r="L17" s="258">
        <v>161.3843537414966</v>
      </c>
      <c r="M17" s="866" t="s">
        <v>447</v>
      </c>
      <c r="N17" s="10"/>
    </row>
    <row r="18" spans="1:13" ht="31.7" customHeight="1">
      <c r="A18" s="1813" t="s">
        <v>708</v>
      </c>
      <c r="B18" s="1813"/>
      <c r="C18" s="1813"/>
      <c r="D18" s="1813"/>
      <c r="E18" s="1813"/>
      <c r="F18" s="1813"/>
      <c r="G18" s="1813"/>
      <c r="H18" s="1813"/>
      <c r="I18" s="1813"/>
      <c r="J18" s="1813"/>
      <c r="K18" s="1813"/>
      <c r="L18" s="1813"/>
      <c r="M18" s="1813"/>
    </row>
    <row r="19" spans="1:13" s="328" customFormat="1" ht="23.25" customHeight="1">
      <c r="A19" s="1810" t="s">
        <v>709</v>
      </c>
      <c r="B19" s="1810"/>
      <c r="C19" s="1810"/>
      <c r="D19" s="1810"/>
      <c r="E19" s="1810"/>
      <c r="F19" s="1810"/>
      <c r="G19" s="1810"/>
      <c r="H19" s="1810"/>
      <c r="I19" s="1810"/>
      <c r="J19" s="1810"/>
      <c r="K19" s="1810"/>
      <c r="L19" s="1810"/>
      <c r="M19" s="1810"/>
    </row>
  </sheetData>
  <mergeCells count="22">
    <mergeCell ref="C10:H10"/>
    <mergeCell ref="A19:M19"/>
    <mergeCell ref="L7:L9"/>
    <mergeCell ref="A5:B10"/>
    <mergeCell ref="I10:M10"/>
    <mergeCell ref="A18:M18"/>
    <mergeCell ref="I5:I9"/>
    <mergeCell ref="J5:J9"/>
    <mergeCell ref="K5:K9"/>
    <mergeCell ref="M5:M9"/>
    <mergeCell ref="G7:G9"/>
    <mergeCell ref="C5:C9"/>
    <mergeCell ref="D5:D9"/>
    <mergeCell ref="E5:E9"/>
    <mergeCell ref="F5:F9"/>
    <mergeCell ref="H5:H9"/>
    <mergeCell ref="A4:F4"/>
    <mergeCell ref="A1:B1"/>
    <mergeCell ref="K1:L1"/>
    <mergeCell ref="A2:B2"/>
    <mergeCell ref="K2:L2"/>
    <mergeCell ref="A3:F3"/>
  </mergeCells>
  <hyperlinks>
    <hyperlink ref="K1" location="'Spis tablic     List of tables'!A1" display="Powrót do spisu tablic"/>
    <hyperlink ref="K2" location="'Spis tablic     List of tables'!A1" display="Return to list tables"/>
    <hyperlink ref="K2:L2" location="'Spis tablic     List of tables'!A9" display="Return to list tables"/>
    <hyperlink ref="K1:L1" location="'Spis tablic     List of tables'!A9" display="Powrót do spisu tablic"/>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topLeftCell="A1">
      <selection activeCell="P24" sqref="P24"/>
    </sheetView>
  </sheetViews>
  <sheetFormatPr defaultColWidth="8.796875" defaultRowHeight="14.25"/>
  <cols>
    <col min="1" max="1" width="27.69921875" style="2" customWidth="1"/>
    <col min="2" max="11" width="9.59765625" style="2" customWidth="1"/>
  </cols>
  <sheetData>
    <row r="1" spans="1:11" ht="14.25" customHeight="1">
      <c r="A1" s="652" t="s">
        <v>1653</v>
      </c>
      <c r="B1" s="5"/>
      <c r="C1" s="5"/>
      <c r="D1" s="5"/>
      <c r="E1" s="9"/>
      <c r="H1" s="9"/>
      <c r="I1" s="1807" t="s">
        <v>494</v>
      </c>
      <c r="J1" s="1807"/>
      <c r="K1" s="9"/>
    </row>
    <row r="2" spans="1:11" ht="14.25" customHeight="1">
      <c r="A2" s="1806" t="s">
        <v>1654</v>
      </c>
      <c r="B2" s="1806"/>
      <c r="C2" s="1806"/>
      <c r="D2" s="1806"/>
      <c r="E2" s="390"/>
      <c r="F2" s="389"/>
      <c r="G2" s="389"/>
      <c r="H2" s="390"/>
      <c r="I2" s="1735" t="s">
        <v>495</v>
      </c>
      <c r="J2" s="1735"/>
      <c r="K2" s="390"/>
    </row>
    <row r="3" spans="1:11" ht="14.85" customHeight="1">
      <c r="A3" s="1754" t="s">
        <v>1327</v>
      </c>
      <c r="B3" s="1904" t="s">
        <v>1328</v>
      </c>
      <c r="C3" s="1904" t="s">
        <v>1329</v>
      </c>
      <c r="D3" s="1740" t="s">
        <v>1330</v>
      </c>
      <c r="E3" s="139"/>
      <c r="F3" s="1741" t="s">
        <v>1656</v>
      </c>
      <c r="G3" s="1904" t="s">
        <v>1331</v>
      </c>
      <c r="H3" s="2318" t="s">
        <v>1332</v>
      </c>
      <c r="I3" s="1740" t="s">
        <v>1330</v>
      </c>
      <c r="J3" s="139"/>
      <c r="K3" s="2318" t="s">
        <v>1658</v>
      </c>
    </row>
    <row r="4" spans="1:11" ht="14.25" customHeight="1" hidden="1">
      <c r="A4" s="1755"/>
      <c r="B4" s="1804"/>
      <c r="C4" s="1804"/>
      <c r="D4" s="1742"/>
      <c r="E4" s="136"/>
      <c r="F4" s="1743"/>
      <c r="G4" s="1804"/>
      <c r="H4" s="2068"/>
      <c r="I4" s="1742"/>
      <c r="J4" s="143"/>
      <c r="K4" s="2068"/>
    </row>
    <row r="5" spans="1:11" ht="24" customHeight="1">
      <c r="A5" s="1755"/>
      <c r="B5" s="1804"/>
      <c r="C5" s="1804"/>
      <c r="D5" s="1742"/>
      <c r="E5" s="1760" t="s">
        <v>1655</v>
      </c>
      <c r="F5" s="1743"/>
      <c r="G5" s="1804"/>
      <c r="H5" s="2068"/>
      <c r="I5" s="1742"/>
      <c r="J5" s="1782" t="s">
        <v>1657</v>
      </c>
      <c r="K5" s="2068"/>
    </row>
    <row r="6" spans="1:11" ht="33.75" customHeight="1">
      <c r="A6" s="1755"/>
      <c r="B6" s="1804"/>
      <c r="C6" s="1804"/>
      <c r="D6" s="1759"/>
      <c r="E6" s="1761"/>
      <c r="F6" s="1743"/>
      <c r="G6" s="1804"/>
      <c r="H6" s="2068"/>
      <c r="I6" s="1759"/>
      <c r="J6" s="1780"/>
      <c r="K6" s="2068"/>
    </row>
    <row r="7" spans="1:11" ht="14.85" customHeight="1">
      <c r="A7" s="1769"/>
      <c r="B7" s="2314" t="s">
        <v>1333</v>
      </c>
      <c r="C7" s="2315"/>
      <c r="D7" s="2315"/>
      <c r="E7" s="2315"/>
      <c r="F7" s="2316"/>
      <c r="G7" s="2317" t="s">
        <v>1334</v>
      </c>
      <c r="H7" s="2315"/>
      <c r="I7" s="2315"/>
      <c r="J7" s="2315"/>
      <c r="K7" s="2315"/>
    </row>
    <row r="8" spans="1:11" s="339" customFormat="1" ht="16.5" customHeight="1">
      <c r="A8" s="620" t="s">
        <v>267</v>
      </c>
      <c r="B8" s="1281">
        <v>5902</v>
      </c>
      <c r="C8" s="1281">
        <v>10721</v>
      </c>
      <c r="D8" s="1281">
        <v>14619</v>
      </c>
      <c r="E8" s="1281">
        <v>41</v>
      </c>
      <c r="F8" s="1281">
        <v>-3898</v>
      </c>
      <c r="G8" s="1282">
        <v>4.7429</v>
      </c>
      <c r="H8" s="1282">
        <v>8.6155</v>
      </c>
      <c r="I8" s="1282">
        <v>11.748</v>
      </c>
      <c r="J8" s="1282">
        <v>3.8243</v>
      </c>
      <c r="K8" s="1283">
        <v>-3.1325</v>
      </c>
    </row>
    <row r="9" spans="1:11" ht="12.75" customHeight="1">
      <c r="A9" s="1048" t="s">
        <v>268</v>
      </c>
      <c r="B9" s="1250"/>
      <c r="C9" s="1250"/>
      <c r="D9" s="1250"/>
      <c r="E9" s="1250"/>
      <c r="F9" s="1250"/>
      <c r="G9" s="1284"/>
      <c r="H9" s="1284"/>
      <c r="I9" s="1284"/>
      <c r="J9" s="1284"/>
      <c r="K9" s="1285"/>
    </row>
    <row r="10" spans="1:11" s="420" customFormat="1" ht="12.75" customHeight="1">
      <c r="A10" s="127"/>
      <c r="B10" s="1250"/>
      <c r="C10" s="1250"/>
      <c r="D10" s="1250"/>
      <c r="E10" s="1250"/>
      <c r="F10" s="1250"/>
      <c r="G10" s="1284"/>
      <c r="H10" s="1284"/>
      <c r="I10" s="1284"/>
      <c r="J10" s="1284"/>
      <c r="K10" s="1285"/>
    </row>
    <row r="11" spans="1:11" ht="12.75" customHeight="1">
      <c r="A11" s="854" t="s">
        <v>1123</v>
      </c>
      <c r="B11" s="1250"/>
      <c r="C11" s="1250"/>
      <c r="D11" s="1250"/>
      <c r="E11" s="1250"/>
      <c r="F11" s="1250"/>
      <c r="G11" s="1284"/>
      <c r="H11" s="1284"/>
      <c r="I11" s="1284"/>
      <c r="J11" s="1284"/>
      <c r="K11" s="1285"/>
    </row>
    <row r="12" spans="1:11" ht="12.75" customHeight="1">
      <c r="A12" s="1049" t="s">
        <v>449</v>
      </c>
      <c r="B12" s="1250">
        <v>3545</v>
      </c>
      <c r="C12" s="1250">
        <v>6698</v>
      </c>
      <c r="D12" s="1250">
        <v>8680</v>
      </c>
      <c r="E12" s="1250">
        <v>21</v>
      </c>
      <c r="F12" s="1250">
        <v>-1982</v>
      </c>
      <c r="G12" s="1284">
        <v>4.6399</v>
      </c>
      <c r="H12" s="1284">
        <v>8.7667</v>
      </c>
      <c r="I12" s="1284">
        <v>11.3608</v>
      </c>
      <c r="J12" s="1284">
        <v>3.1353</v>
      </c>
      <c r="K12" s="1285">
        <v>-2.5941</v>
      </c>
    </row>
    <row r="13" spans="1:11" ht="12.75" customHeight="1">
      <c r="A13" s="854" t="s">
        <v>819</v>
      </c>
      <c r="B13" s="1250"/>
      <c r="C13" s="1250"/>
      <c r="D13" s="1250"/>
      <c r="E13" s="1250"/>
      <c r="F13" s="1250"/>
      <c r="G13" s="1284"/>
      <c r="H13" s="1284"/>
      <c r="I13" s="1284"/>
      <c r="J13" s="1284"/>
      <c r="K13" s="1285"/>
    </row>
    <row r="14" spans="1:11" ht="12.75" customHeight="1">
      <c r="A14" s="1050" t="s">
        <v>450</v>
      </c>
      <c r="B14" s="481">
        <v>1080</v>
      </c>
      <c r="C14" s="481">
        <v>2149</v>
      </c>
      <c r="D14" s="481">
        <v>2029</v>
      </c>
      <c r="E14" s="481">
        <v>8</v>
      </c>
      <c r="F14" s="481">
        <v>120</v>
      </c>
      <c r="G14" s="69">
        <v>5.1347</v>
      </c>
      <c r="H14" s="69">
        <v>10.2171</v>
      </c>
      <c r="I14" s="69">
        <v>9.6466</v>
      </c>
      <c r="J14" s="69">
        <v>3.7227</v>
      </c>
      <c r="K14" s="71">
        <v>0.5705</v>
      </c>
    </row>
    <row r="15" spans="1:11" ht="12.75" customHeight="1">
      <c r="A15" s="1050" t="s">
        <v>451</v>
      </c>
      <c r="B15" s="481">
        <v>370</v>
      </c>
      <c r="C15" s="481">
        <v>630</v>
      </c>
      <c r="D15" s="481">
        <v>990</v>
      </c>
      <c r="E15" s="481">
        <v>4</v>
      </c>
      <c r="F15" s="481">
        <v>-360</v>
      </c>
      <c r="G15" s="69">
        <v>4.5671</v>
      </c>
      <c r="H15" s="69">
        <v>7.7763</v>
      </c>
      <c r="I15" s="69">
        <v>12.22</v>
      </c>
      <c r="J15" s="69">
        <v>6.3492</v>
      </c>
      <c r="K15" s="71">
        <v>-4.4436</v>
      </c>
    </row>
    <row r="16" spans="1:11" ht="12.75" customHeight="1">
      <c r="A16" s="1050" t="s">
        <v>452</v>
      </c>
      <c r="B16" s="481">
        <v>467</v>
      </c>
      <c r="C16" s="481">
        <v>784</v>
      </c>
      <c r="D16" s="481">
        <v>1415</v>
      </c>
      <c r="E16" s="481">
        <v>1</v>
      </c>
      <c r="F16" s="481">
        <v>-631</v>
      </c>
      <c r="G16" s="69">
        <v>4.2238</v>
      </c>
      <c r="H16" s="69">
        <v>7.0909</v>
      </c>
      <c r="I16" s="69">
        <v>12.7979</v>
      </c>
      <c r="J16" s="69">
        <v>1.2755</v>
      </c>
      <c r="K16" s="71">
        <v>-5.7071</v>
      </c>
    </row>
    <row r="17" spans="1:11" ht="12.75" customHeight="1">
      <c r="A17" s="1050" t="s">
        <v>453</v>
      </c>
      <c r="B17" s="481">
        <v>350</v>
      </c>
      <c r="C17" s="481">
        <v>555</v>
      </c>
      <c r="D17" s="481">
        <v>1006</v>
      </c>
      <c r="E17" s="481" t="s">
        <v>528</v>
      </c>
      <c r="F17" s="481">
        <v>-451</v>
      </c>
      <c r="G17" s="69">
        <v>4.6538</v>
      </c>
      <c r="H17" s="69">
        <v>7.3795</v>
      </c>
      <c r="I17" s="69">
        <v>13.3762</v>
      </c>
      <c r="J17" s="69" t="s">
        <v>528</v>
      </c>
      <c r="K17" s="71">
        <v>-5.9967</v>
      </c>
    </row>
    <row r="18" spans="1:11" ht="12.75" customHeight="1">
      <c r="A18" s="1050" t="s">
        <v>454</v>
      </c>
      <c r="B18" s="481">
        <v>375</v>
      </c>
      <c r="C18" s="481">
        <v>772</v>
      </c>
      <c r="D18" s="481">
        <v>1106</v>
      </c>
      <c r="E18" s="481">
        <v>1</v>
      </c>
      <c r="F18" s="481">
        <v>-334</v>
      </c>
      <c r="G18" s="69">
        <v>4.1403</v>
      </c>
      <c r="H18" s="69">
        <v>8.5234</v>
      </c>
      <c r="I18" s="69">
        <v>12.211</v>
      </c>
      <c r="J18" s="69">
        <v>1.2953</v>
      </c>
      <c r="K18" s="71">
        <v>-3.6876</v>
      </c>
    </row>
    <row r="19" spans="1:11" ht="12.75" customHeight="1">
      <c r="A19" s="1051" t="s">
        <v>456</v>
      </c>
      <c r="B19" s="481"/>
      <c r="C19" s="481"/>
      <c r="D19" s="481"/>
      <c r="E19" s="481"/>
      <c r="F19" s="481"/>
      <c r="G19" s="69"/>
      <c r="H19" s="69"/>
      <c r="I19" s="69"/>
      <c r="J19" s="69"/>
      <c r="K19" s="71"/>
    </row>
    <row r="20" spans="1:11" ht="12.75" customHeight="1">
      <c r="A20" s="1052" t="s">
        <v>455</v>
      </c>
      <c r="B20" s="481"/>
      <c r="C20" s="481"/>
      <c r="D20" s="481"/>
      <c r="E20" s="481"/>
      <c r="F20" s="481"/>
      <c r="G20" s="69"/>
      <c r="H20" s="69"/>
      <c r="I20" s="69"/>
      <c r="J20" s="69"/>
      <c r="K20" s="71"/>
    </row>
    <row r="21" spans="1:11" ht="12.75" customHeight="1">
      <c r="A21" s="1050" t="s">
        <v>457</v>
      </c>
      <c r="B21" s="481">
        <v>903</v>
      </c>
      <c r="C21" s="481">
        <v>1808</v>
      </c>
      <c r="D21" s="481">
        <v>2134</v>
      </c>
      <c r="E21" s="481">
        <v>7</v>
      </c>
      <c r="F21" s="481">
        <v>-326</v>
      </c>
      <c r="G21" s="69">
        <v>4.5993</v>
      </c>
      <c r="H21" s="69">
        <v>9.2088</v>
      </c>
      <c r="I21" s="69">
        <v>10.8692</v>
      </c>
      <c r="J21" s="69">
        <v>3.8717</v>
      </c>
      <c r="K21" s="71">
        <v>-1.6604</v>
      </c>
    </row>
    <row r="22" spans="1:11" s="420" customFormat="1" ht="6.75" customHeight="1">
      <c r="A22" s="1053"/>
      <c r="B22" s="481"/>
      <c r="C22" s="481"/>
      <c r="D22" s="481"/>
      <c r="E22" s="481"/>
      <c r="F22" s="481"/>
      <c r="G22" s="69"/>
      <c r="H22" s="69"/>
      <c r="I22" s="69"/>
      <c r="J22" s="69"/>
      <c r="K22" s="71"/>
    </row>
    <row r="23" spans="1:11" ht="12.75" customHeight="1">
      <c r="A23" s="1049" t="s">
        <v>458</v>
      </c>
      <c r="B23" s="1250">
        <v>2357</v>
      </c>
      <c r="C23" s="1250">
        <v>4023</v>
      </c>
      <c r="D23" s="1250">
        <v>5939</v>
      </c>
      <c r="E23" s="1250">
        <v>20</v>
      </c>
      <c r="F23" s="1250">
        <v>-1916</v>
      </c>
      <c r="G23" s="1284">
        <v>4.9068</v>
      </c>
      <c r="H23" s="1284">
        <v>8.3751</v>
      </c>
      <c r="I23" s="1284">
        <v>12.3638</v>
      </c>
      <c r="J23" s="1284">
        <v>4.9714</v>
      </c>
      <c r="K23" s="1285">
        <v>-3.9887</v>
      </c>
    </row>
    <row r="24" spans="1:11" ht="12.75" customHeight="1">
      <c r="A24" s="854" t="s">
        <v>819</v>
      </c>
      <c r="B24" s="481"/>
      <c r="C24" s="481"/>
      <c r="D24" s="481"/>
      <c r="E24" s="481"/>
      <c r="F24" s="481"/>
      <c r="G24" s="69"/>
      <c r="H24" s="69"/>
      <c r="I24" s="69"/>
      <c r="J24" s="69"/>
      <c r="K24" s="71"/>
    </row>
    <row r="25" spans="1:11" ht="12.75" customHeight="1">
      <c r="A25" s="1050" t="s">
        <v>459</v>
      </c>
      <c r="B25" s="481">
        <v>335</v>
      </c>
      <c r="C25" s="481">
        <v>559</v>
      </c>
      <c r="D25" s="481">
        <v>883</v>
      </c>
      <c r="E25" s="481">
        <v>3</v>
      </c>
      <c r="F25" s="481">
        <v>-324</v>
      </c>
      <c r="G25" s="69">
        <v>4.6443</v>
      </c>
      <c r="H25" s="69">
        <v>7.7498</v>
      </c>
      <c r="I25" s="69">
        <v>12.2416</v>
      </c>
      <c r="J25" s="69">
        <v>5.3667</v>
      </c>
      <c r="K25" s="71">
        <v>-4.4918</v>
      </c>
    </row>
    <row r="26" spans="1:11" ht="12.75" customHeight="1">
      <c r="A26" s="1050" t="s">
        <v>460</v>
      </c>
      <c r="B26" s="481">
        <v>409</v>
      </c>
      <c r="C26" s="481">
        <v>794</v>
      </c>
      <c r="D26" s="481">
        <v>1043</v>
      </c>
      <c r="E26" s="481">
        <v>2</v>
      </c>
      <c r="F26" s="481">
        <v>-249</v>
      </c>
      <c r="G26" s="69">
        <v>4.7374</v>
      </c>
      <c r="H26" s="69">
        <v>9.1967</v>
      </c>
      <c r="I26" s="69">
        <v>12.0808</v>
      </c>
      <c r="J26" s="69">
        <v>2.5189</v>
      </c>
      <c r="K26" s="71">
        <v>-2.8841</v>
      </c>
    </row>
    <row r="27" spans="1:11" ht="12.75" customHeight="1">
      <c r="A27" s="1050" t="s">
        <v>461</v>
      </c>
      <c r="B27" s="481">
        <v>137</v>
      </c>
      <c r="C27" s="481">
        <v>270</v>
      </c>
      <c r="D27" s="481">
        <v>412</v>
      </c>
      <c r="E27" s="481">
        <v>1</v>
      </c>
      <c r="F27" s="481">
        <v>-142</v>
      </c>
      <c r="G27" s="69">
        <v>4.0388</v>
      </c>
      <c r="H27" s="69">
        <v>7.9597</v>
      </c>
      <c r="I27" s="69">
        <v>12.1459</v>
      </c>
      <c r="J27" s="69">
        <v>3.7037</v>
      </c>
      <c r="K27" s="71">
        <v>-4.1862</v>
      </c>
    </row>
    <row r="28" spans="1:11" ht="12.75" customHeight="1">
      <c r="A28" s="1050" t="s">
        <v>462</v>
      </c>
      <c r="B28" s="481">
        <v>243</v>
      </c>
      <c r="C28" s="481">
        <v>384</v>
      </c>
      <c r="D28" s="481">
        <v>779</v>
      </c>
      <c r="E28" s="481">
        <v>3</v>
      </c>
      <c r="F28" s="481">
        <v>-395</v>
      </c>
      <c r="G28" s="69">
        <v>4.6059</v>
      </c>
      <c r="H28" s="69">
        <v>7.2785</v>
      </c>
      <c r="I28" s="69">
        <v>14.7655</v>
      </c>
      <c r="J28" s="69">
        <v>7.8125</v>
      </c>
      <c r="K28" s="71">
        <v>-7.487</v>
      </c>
    </row>
    <row r="29" spans="1:11" ht="12.75" customHeight="1">
      <c r="A29" s="1050" t="s">
        <v>463</v>
      </c>
      <c r="B29" s="481">
        <v>210</v>
      </c>
      <c r="C29" s="481">
        <v>319</v>
      </c>
      <c r="D29" s="481">
        <v>500</v>
      </c>
      <c r="E29" s="481">
        <v>2</v>
      </c>
      <c r="F29" s="481">
        <v>-181</v>
      </c>
      <c r="G29" s="69">
        <v>5.3336</v>
      </c>
      <c r="H29" s="69">
        <v>8.102</v>
      </c>
      <c r="I29" s="69">
        <v>12.6991</v>
      </c>
      <c r="J29" s="69">
        <v>6.2696</v>
      </c>
      <c r="K29" s="71">
        <v>-4.5971</v>
      </c>
    </row>
    <row r="30" spans="1:11" ht="12.75" customHeight="1">
      <c r="A30" s="1050" t="s">
        <v>464</v>
      </c>
      <c r="B30" s="481">
        <v>377</v>
      </c>
      <c r="C30" s="481">
        <v>638</v>
      </c>
      <c r="D30" s="481">
        <v>998</v>
      </c>
      <c r="E30" s="481">
        <v>3</v>
      </c>
      <c r="F30" s="481">
        <v>-360</v>
      </c>
      <c r="G30" s="69">
        <v>4.8266</v>
      </c>
      <c r="H30" s="69">
        <v>8.1681</v>
      </c>
      <c r="I30" s="69">
        <v>12.777</v>
      </c>
      <c r="J30" s="69">
        <v>4.7022</v>
      </c>
      <c r="K30" s="71">
        <v>-4.6089</v>
      </c>
    </row>
    <row r="31" spans="1:11" ht="12.75" customHeight="1">
      <c r="A31" s="1050" t="s">
        <v>465</v>
      </c>
      <c r="B31" s="481">
        <v>372</v>
      </c>
      <c r="C31" s="481">
        <v>616</v>
      </c>
      <c r="D31" s="481">
        <v>770</v>
      </c>
      <c r="E31" s="481">
        <v>5</v>
      </c>
      <c r="F31" s="481">
        <v>-154</v>
      </c>
      <c r="G31" s="69">
        <v>5.1439</v>
      </c>
      <c r="H31" s="69">
        <v>8.5179</v>
      </c>
      <c r="I31" s="69">
        <v>10.6474</v>
      </c>
      <c r="J31" s="69">
        <v>8.1169</v>
      </c>
      <c r="K31" s="71">
        <v>-2.1295</v>
      </c>
    </row>
    <row r="32" spans="1:11" ht="12.75" customHeight="1">
      <c r="A32" s="1050" t="s">
        <v>466</v>
      </c>
      <c r="B32" s="481">
        <v>274</v>
      </c>
      <c r="C32" s="481">
        <v>443</v>
      </c>
      <c r="D32" s="481">
        <v>554</v>
      </c>
      <c r="E32" s="481">
        <v>1</v>
      </c>
      <c r="F32" s="481">
        <v>-111</v>
      </c>
      <c r="G32" s="69">
        <v>6.0342</v>
      </c>
      <c r="H32" s="69">
        <v>9.756</v>
      </c>
      <c r="I32" s="69">
        <v>12.2005</v>
      </c>
      <c r="J32" s="69">
        <v>2.2573</v>
      </c>
      <c r="K32" s="71">
        <v>-2.4445</v>
      </c>
    </row>
    <row r="33" spans="1:11" ht="6.75" customHeight="1">
      <c r="A33" s="209"/>
      <c r="B33" s="172"/>
      <c r="C33" s="172"/>
      <c r="D33" s="172"/>
      <c r="E33" s="172"/>
      <c r="F33" s="172"/>
      <c r="G33" s="1286"/>
      <c r="H33" s="1286"/>
      <c r="I33" s="1286"/>
      <c r="J33" s="1286"/>
      <c r="K33" s="1286"/>
    </row>
    <row r="34" spans="1:11" ht="14.25">
      <c r="A34" s="1981" t="s">
        <v>1832</v>
      </c>
      <c r="B34" s="1981"/>
      <c r="C34" s="1981"/>
      <c r="D34" s="1981"/>
      <c r="E34" s="1981"/>
      <c r="F34" s="1981"/>
      <c r="G34" s="1981"/>
      <c r="H34" s="1981"/>
      <c r="I34" s="1934"/>
      <c r="J34" s="389"/>
      <c r="K34" s="389"/>
    </row>
    <row r="35" spans="1:11" ht="12" customHeight="1">
      <c r="A35" s="1976" t="s">
        <v>1833</v>
      </c>
      <c r="B35" s="1976"/>
      <c r="C35" s="1976"/>
      <c r="D35" s="1976"/>
      <c r="E35" s="1976"/>
      <c r="F35" s="1976"/>
      <c r="G35" s="1976"/>
      <c r="H35" s="389"/>
      <c r="I35" s="389"/>
      <c r="J35" s="389"/>
      <c r="K35" s="389"/>
    </row>
  </sheetData>
  <mergeCells count="18">
    <mergeCell ref="I1:J1"/>
    <mergeCell ref="A2:D2"/>
    <mergeCell ref="I2:J2"/>
    <mergeCell ref="K3:K6"/>
    <mergeCell ref="B3:B6"/>
    <mergeCell ref="C3:C6"/>
    <mergeCell ref="F3:F6"/>
    <mergeCell ref="E5:E6"/>
    <mergeCell ref="A35:G35"/>
    <mergeCell ref="J5:J6"/>
    <mergeCell ref="D3:D6"/>
    <mergeCell ref="I3:I6"/>
    <mergeCell ref="B7:F7"/>
    <mergeCell ref="A3:A7"/>
    <mergeCell ref="A34:I34"/>
    <mergeCell ref="G7:K7"/>
    <mergeCell ref="G3:G6"/>
    <mergeCell ref="H3:H6"/>
  </mergeCells>
  <hyperlinks>
    <hyperlink ref="I1:J1" location="'Spis tablic     List of tables'!A108" display="Powrót do spisu tablic"/>
    <hyperlink ref="I2:J2" location="'Spis tablic     List of tables'!A109"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workbookViewId="0" topLeftCell="A1">
      <selection activeCell="P24" sqref="P24"/>
    </sheetView>
  </sheetViews>
  <sheetFormatPr defaultColWidth="8.796875" defaultRowHeight="14.25"/>
  <cols>
    <col min="1" max="1" width="37.8984375" style="10" customWidth="1"/>
    <col min="2" max="8" width="10.59765625" style="10" customWidth="1"/>
  </cols>
  <sheetData>
    <row r="1" spans="1:8" ht="14.1" customHeight="1">
      <c r="A1" s="1736" t="s">
        <v>668</v>
      </c>
      <c r="B1" s="1736"/>
      <c r="C1" s="1736"/>
      <c r="D1" s="1736"/>
      <c r="E1" s="21"/>
      <c r="F1" s="21"/>
      <c r="G1" s="1807" t="s">
        <v>494</v>
      </c>
      <c r="H1" s="1807"/>
    </row>
    <row r="2" spans="1:8" ht="12.95" customHeight="1">
      <c r="A2" s="1908" t="s">
        <v>1422</v>
      </c>
      <c r="B2" s="1908"/>
      <c r="C2" s="1908"/>
      <c r="D2" s="1908"/>
      <c r="G2" s="1875" t="s">
        <v>495</v>
      </c>
      <c r="H2" s="1875"/>
    </row>
    <row r="3" spans="1:8" ht="12.95" customHeight="1">
      <c r="A3" s="1806" t="s">
        <v>669</v>
      </c>
      <c r="B3" s="1806"/>
      <c r="C3" s="1806"/>
      <c r="D3" s="1806"/>
      <c r="G3" s="384"/>
      <c r="H3" s="384"/>
    </row>
    <row r="4" spans="1:8" ht="12.95" customHeight="1">
      <c r="A4" s="1806" t="s">
        <v>1423</v>
      </c>
      <c r="B4" s="1806"/>
      <c r="C4" s="1806"/>
      <c r="D4" s="1806"/>
      <c r="E4" s="384"/>
      <c r="F4" s="384"/>
      <c r="G4" s="384"/>
      <c r="H4" s="384"/>
    </row>
    <row r="5" spans="1:8" ht="12" customHeight="1">
      <c r="A5" s="1754" t="s">
        <v>1223</v>
      </c>
      <c r="B5" s="1907" t="s">
        <v>1224</v>
      </c>
      <c r="C5" s="1757"/>
      <c r="D5" s="1757"/>
      <c r="E5" s="1757"/>
      <c r="F5" s="1757"/>
      <c r="G5" s="1904" t="s">
        <v>1659</v>
      </c>
      <c r="H5" s="1740" t="s">
        <v>1660</v>
      </c>
    </row>
    <row r="6" spans="1:8" ht="12" customHeight="1">
      <c r="A6" s="1755"/>
      <c r="B6" s="1742"/>
      <c r="C6" s="1743"/>
      <c r="D6" s="1743"/>
      <c r="E6" s="1743"/>
      <c r="F6" s="1743"/>
      <c r="G6" s="1804"/>
      <c r="H6" s="1742"/>
    </row>
    <row r="7" spans="1:8" ht="12" customHeight="1">
      <c r="A7" s="1755"/>
      <c r="B7" s="1904" t="s">
        <v>1225</v>
      </c>
      <c r="C7" s="1907" t="s">
        <v>1226</v>
      </c>
      <c r="D7" s="1757"/>
      <c r="E7" s="1757"/>
      <c r="F7" s="2319"/>
      <c r="G7" s="1804"/>
      <c r="H7" s="1742"/>
    </row>
    <row r="8" spans="1:8" ht="12" customHeight="1">
      <c r="A8" s="1755"/>
      <c r="B8" s="1804"/>
      <c r="C8" s="1742"/>
      <c r="D8" s="1743"/>
      <c r="E8" s="1743"/>
      <c r="F8" s="1755"/>
      <c r="G8" s="1804"/>
      <c r="H8" s="1742"/>
    </row>
    <row r="9" spans="1:8" ht="12" customHeight="1">
      <c r="A9" s="1755"/>
      <c r="B9" s="1804"/>
      <c r="C9" s="1907" t="s">
        <v>1227</v>
      </c>
      <c r="D9" s="1760" t="s">
        <v>1228</v>
      </c>
      <c r="E9" s="1760" t="s">
        <v>1229</v>
      </c>
      <c r="F9" s="1782" t="s">
        <v>1661</v>
      </c>
      <c r="G9" s="1804"/>
      <c r="H9" s="1742"/>
    </row>
    <row r="10" spans="1:8" ht="12" customHeight="1">
      <c r="A10" s="1755"/>
      <c r="B10" s="1804"/>
      <c r="C10" s="1742"/>
      <c r="D10" s="1761"/>
      <c r="E10" s="1761"/>
      <c r="F10" s="1780"/>
      <c r="G10" s="1804"/>
      <c r="H10" s="1742"/>
    </row>
    <row r="11" spans="1:8" ht="12" customHeight="1">
      <c r="A11" s="1755"/>
      <c r="B11" s="1804"/>
      <c r="C11" s="1742"/>
      <c r="D11" s="1761"/>
      <c r="E11" s="1761"/>
      <c r="F11" s="1780"/>
      <c r="G11" s="1804"/>
      <c r="H11" s="1742"/>
    </row>
    <row r="12" spans="1:8" ht="12" customHeight="1">
      <c r="A12" s="1755"/>
      <c r="B12" s="1804"/>
      <c r="C12" s="1742"/>
      <c r="D12" s="1761"/>
      <c r="E12" s="1761"/>
      <c r="F12" s="1780"/>
      <c r="G12" s="1804"/>
      <c r="H12" s="1742"/>
    </row>
    <row r="13" spans="1:8" ht="12" customHeight="1">
      <c r="A13" s="1755"/>
      <c r="B13" s="1804"/>
      <c r="C13" s="1742"/>
      <c r="D13" s="1761"/>
      <c r="E13" s="1761"/>
      <c r="F13" s="1780"/>
      <c r="G13" s="1804"/>
      <c r="H13" s="1742"/>
    </row>
    <row r="14" spans="1:8" ht="13.7" customHeight="1">
      <c r="A14" s="1755"/>
      <c r="B14" s="1804"/>
      <c r="C14" s="1742"/>
      <c r="D14" s="1761"/>
      <c r="E14" s="1761"/>
      <c r="F14" s="1780"/>
      <c r="G14" s="1804"/>
      <c r="H14" s="1742"/>
    </row>
    <row r="15" spans="1:8" s="347" customFormat="1" ht="16.5" customHeight="1">
      <c r="A15" s="620" t="s">
        <v>267</v>
      </c>
      <c r="B15" s="467">
        <v>40556</v>
      </c>
      <c r="C15" s="468">
        <v>21773</v>
      </c>
      <c r="D15" s="1247">
        <v>33660</v>
      </c>
      <c r="E15" s="1248">
        <v>6009</v>
      </c>
      <c r="F15" s="1247">
        <v>1015</v>
      </c>
      <c r="G15" s="1209">
        <v>7.6</v>
      </c>
      <c r="H15" s="1210">
        <v>2637</v>
      </c>
    </row>
    <row r="16" spans="1:8" s="16" customFormat="1" ht="12.75" customHeight="1">
      <c r="A16" s="1048" t="s">
        <v>268</v>
      </c>
      <c r="B16" s="394"/>
      <c r="C16" s="410"/>
      <c r="D16" s="481"/>
      <c r="E16" s="1214"/>
      <c r="F16" s="1211"/>
      <c r="G16" s="1212"/>
      <c r="H16" s="1213"/>
    </row>
    <row r="17" spans="1:8" s="16" customFormat="1" ht="12.75" customHeight="1">
      <c r="A17" s="127"/>
      <c r="B17" s="394"/>
      <c r="C17" s="410"/>
      <c r="D17" s="481"/>
      <c r="E17" s="1214"/>
      <c r="F17" s="1211"/>
      <c r="G17" s="1212"/>
      <c r="H17" s="1213"/>
    </row>
    <row r="18" spans="1:8" s="16" customFormat="1" ht="12.75" customHeight="1">
      <c r="A18" s="854" t="s">
        <v>1123</v>
      </c>
      <c r="B18" s="394"/>
      <c r="C18" s="410"/>
      <c r="D18" s="481"/>
      <c r="E18" s="1214"/>
      <c r="F18" s="1211"/>
      <c r="G18" s="1212"/>
      <c r="H18" s="1213"/>
    </row>
    <row r="19" spans="1:8" s="16" customFormat="1" ht="12.75" customHeight="1">
      <c r="A19" s="1049" t="s">
        <v>449</v>
      </c>
      <c r="B19" s="469">
        <v>26620</v>
      </c>
      <c r="C19" s="470">
        <v>13968</v>
      </c>
      <c r="D19" s="1215">
        <v>21196</v>
      </c>
      <c r="E19" s="1249">
        <v>3080</v>
      </c>
      <c r="F19" s="1250">
        <v>594</v>
      </c>
      <c r="G19" s="833">
        <v>8.4</v>
      </c>
      <c r="H19" s="1251">
        <v>1794</v>
      </c>
    </row>
    <row r="20" spans="1:8" s="16" customFormat="1" ht="12.75" customHeight="1">
      <c r="A20" s="854" t="s">
        <v>819</v>
      </c>
      <c r="B20" s="471"/>
      <c r="C20" s="472"/>
      <c r="D20" s="481"/>
      <c r="E20" s="172"/>
      <c r="F20" s="481"/>
      <c r="G20" s="70"/>
      <c r="H20" s="1216"/>
    </row>
    <row r="21" spans="1:8" s="16" customFormat="1" ht="12.75" customHeight="1">
      <c r="A21" s="1050" t="s">
        <v>450</v>
      </c>
      <c r="B21" s="471">
        <v>7520</v>
      </c>
      <c r="C21" s="472">
        <v>3910</v>
      </c>
      <c r="D21" s="481">
        <v>5820</v>
      </c>
      <c r="E21" s="172">
        <v>1063</v>
      </c>
      <c r="F21" s="481">
        <v>202</v>
      </c>
      <c r="G21" s="70">
        <v>10.2</v>
      </c>
      <c r="H21" s="1216">
        <v>218</v>
      </c>
    </row>
    <row r="22" spans="1:8" s="16" customFormat="1" ht="12.75" customHeight="1">
      <c r="A22" s="1050" t="s">
        <v>451</v>
      </c>
      <c r="B22" s="471">
        <v>3161</v>
      </c>
      <c r="C22" s="472">
        <v>1810</v>
      </c>
      <c r="D22" s="481">
        <v>2171</v>
      </c>
      <c r="E22" s="172">
        <v>288</v>
      </c>
      <c r="F22" s="481">
        <v>88</v>
      </c>
      <c r="G22" s="70">
        <v>10.6</v>
      </c>
      <c r="H22" s="1216">
        <v>139</v>
      </c>
    </row>
    <row r="23" spans="1:8" s="16" customFormat="1" ht="12.75" customHeight="1">
      <c r="A23" s="1050" t="s">
        <v>452</v>
      </c>
      <c r="B23" s="471">
        <v>3890</v>
      </c>
      <c r="C23" s="472">
        <v>2208</v>
      </c>
      <c r="D23" s="481">
        <v>3120</v>
      </c>
      <c r="E23" s="172">
        <v>558</v>
      </c>
      <c r="F23" s="481">
        <v>112</v>
      </c>
      <c r="G23" s="70">
        <v>10.2</v>
      </c>
      <c r="H23" s="1216">
        <v>329</v>
      </c>
    </row>
    <row r="24" spans="1:8" s="16" customFormat="1" ht="12.75" customHeight="1">
      <c r="A24" s="1050" t="s">
        <v>453</v>
      </c>
      <c r="B24" s="471">
        <v>3533</v>
      </c>
      <c r="C24" s="472">
        <v>1787</v>
      </c>
      <c r="D24" s="481">
        <v>2832</v>
      </c>
      <c r="E24" s="172">
        <v>355</v>
      </c>
      <c r="F24" s="481">
        <v>75</v>
      </c>
      <c r="G24" s="70">
        <v>14.3</v>
      </c>
      <c r="H24" s="1216">
        <v>243</v>
      </c>
    </row>
    <row r="25" spans="1:8" s="16" customFormat="1" ht="12.75" customHeight="1">
      <c r="A25" s="1050" t="s">
        <v>454</v>
      </c>
      <c r="B25" s="471">
        <v>3000</v>
      </c>
      <c r="C25" s="472">
        <v>1575</v>
      </c>
      <c r="D25" s="481">
        <v>2480</v>
      </c>
      <c r="E25" s="172">
        <v>233</v>
      </c>
      <c r="F25" s="481">
        <v>50</v>
      </c>
      <c r="G25" s="70">
        <v>7.6</v>
      </c>
      <c r="H25" s="1216">
        <v>546</v>
      </c>
    </row>
    <row r="26" spans="1:8" s="16" customFormat="1" ht="12.75" customHeight="1">
      <c r="A26" s="1051" t="s">
        <v>456</v>
      </c>
      <c r="B26" s="395"/>
      <c r="C26" s="410"/>
      <c r="D26" s="481"/>
      <c r="E26" s="1214"/>
      <c r="F26" s="1211"/>
      <c r="G26" s="1212"/>
      <c r="H26" s="1213"/>
    </row>
    <row r="27" spans="1:8" s="16" customFormat="1" ht="12.75" customHeight="1">
      <c r="A27" s="1052" t="s">
        <v>455</v>
      </c>
      <c r="B27" s="471"/>
      <c r="C27" s="472"/>
      <c r="D27" s="481"/>
      <c r="E27" s="172"/>
      <c r="F27" s="481"/>
      <c r="G27" s="70"/>
      <c r="H27" s="1216"/>
    </row>
    <row r="28" spans="1:8" s="16" customFormat="1" ht="12.75" customHeight="1">
      <c r="A28" s="1050" t="s">
        <v>457</v>
      </c>
      <c r="B28" s="471">
        <v>5516</v>
      </c>
      <c r="C28" s="472">
        <v>2678</v>
      </c>
      <c r="D28" s="1444">
        <v>4773</v>
      </c>
      <c r="E28" s="172">
        <v>583</v>
      </c>
      <c r="F28" s="481">
        <v>67</v>
      </c>
      <c r="G28" s="70">
        <v>4.9</v>
      </c>
      <c r="H28" s="1216">
        <v>319</v>
      </c>
    </row>
    <row r="29" spans="1:8" s="16" customFormat="1" ht="6.75" customHeight="1">
      <c r="A29" s="1053"/>
      <c r="B29" s="471"/>
      <c r="C29" s="472"/>
      <c r="D29" s="481"/>
      <c r="E29" s="172"/>
      <c r="F29" s="481"/>
      <c r="G29" s="70"/>
      <c r="H29" s="1216"/>
    </row>
    <row r="30" spans="1:8" s="16" customFormat="1" ht="12.75" customHeight="1">
      <c r="A30" s="1049" t="s">
        <v>458</v>
      </c>
      <c r="B30" s="469">
        <v>13936</v>
      </c>
      <c r="C30" s="470">
        <v>7805</v>
      </c>
      <c r="D30" s="1215">
        <v>12464</v>
      </c>
      <c r="E30" s="1249">
        <v>2929</v>
      </c>
      <c r="F30" s="1250">
        <v>421</v>
      </c>
      <c r="G30" s="833">
        <v>6.5</v>
      </c>
      <c r="H30" s="1443">
        <v>843</v>
      </c>
    </row>
    <row r="31" spans="1:8" s="16" customFormat="1" ht="12.75" customHeight="1">
      <c r="A31" s="854" t="s">
        <v>819</v>
      </c>
      <c r="B31" s="471"/>
      <c r="C31" s="472"/>
      <c r="D31" s="481"/>
      <c r="E31" s="172"/>
      <c r="F31" s="481"/>
      <c r="G31" s="70"/>
      <c r="H31" s="1216"/>
    </row>
    <row r="32" spans="1:8" s="16" customFormat="1" ht="12.75" customHeight="1">
      <c r="A32" s="1050" t="s">
        <v>459</v>
      </c>
      <c r="B32" s="471">
        <v>1166</v>
      </c>
      <c r="C32" s="472">
        <v>640</v>
      </c>
      <c r="D32" s="481">
        <v>1035</v>
      </c>
      <c r="E32" s="172">
        <v>275</v>
      </c>
      <c r="F32" s="481">
        <v>38</v>
      </c>
      <c r="G32" s="70">
        <v>3.3</v>
      </c>
      <c r="H32" s="1216">
        <v>96</v>
      </c>
    </row>
    <row r="33" spans="1:8" s="16" customFormat="1" ht="12.75" customHeight="1">
      <c r="A33" s="1050" t="s">
        <v>460</v>
      </c>
      <c r="B33" s="471">
        <v>2461</v>
      </c>
      <c r="C33" s="472">
        <v>1544</v>
      </c>
      <c r="D33" s="481">
        <v>2218</v>
      </c>
      <c r="E33" s="172">
        <v>380</v>
      </c>
      <c r="F33" s="481">
        <v>66</v>
      </c>
      <c r="G33" s="70">
        <v>7</v>
      </c>
      <c r="H33" s="1216">
        <v>144</v>
      </c>
    </row>
    <row r="34" spans="1:8" s="16" customFormat="1" ht="12.75" customHeight="1">
      <c r="A34" s="1050" t="s">
        <v>461</v>
      </c>
      <c r="B34" s="471">
        <v>1087</v>
      </c>
      <c r="C34" s="472">
        <v>552</v>
      </c>
      <c r="D34" s="481">
        <v>1023</v>
      </c>
      <c r="E34" s="172">
        <v>383</v>
      </c>
      <c r="F34" s="481">
        <v>49</v>
      </c>
      <c r="G34" s="70">
        <v>6.7</v>
      </c>
      <c r="H34" s="1216">
        <v>43</v>
      </c>
    </row>
    <row r="35" spans="1:8" s="16" customFormat="1" ht="12.75" customHeight="1">
      <c r="A35" s="1050" t="s">
        <v>462</v>
      </c>
      <c r="B35" s="471">
        <v>2706</v>
      </c>
      <c r="C35" s="472">
        <v>1326</v>
      </c>
      <c r="D35" s="481">
        <v>2409</v>
      </c>
      <c r="E35" s="172">
        <v>782</v>
      </c>
      <c r="F35" s="481">
        <v>87</v>
      </c>
      <c r="G35" s="70">
        <v>12</v>
      </c>
      <c r="H35" s="1216">
        <v>144</v>
      </c>
    </row>
    <row r="36" spans="1:8" s="16" customFormat="1" ht="12.75" customHeight="1">
      <c r="A36" s="1050" t="s">
        <v>463</v>
      </c>
      <c r="B36" s="395">
        <v>1061</v>
      </c>
      <c r="C36" s="410">
        <v>595</v>
      </c>
      <c r="D36" s="481">
        <v>985</v>
      </c>
      <c r="E36" s="1214">
        <v>212</v>
      </c>
      <c r="F36" s="1211">
        <v>15</v>
      </c>
      <c r="G36" s="1212">
        <v>6.2</v>
      </c>
      <c r="H36" s="1213">
        <v>44</v>
      </c>
    </row>
    <row r="37" spans="1:8" s="16" customFormat="1" ht="12.75" customHeight="1">
      <c r="A37" s="1050" t="s">
        <v>464</v>
      </c>
      <c r="B37" s="394">
        <v>2197</v>
      </c>
      <c r="C37" s="410">
        <v>1219</v>
      </c>
      <c r="D37" s="481">
        <v>1997</v>
      </c>
      <c r="E37" s="1214">
        <v>478</v>
      </c>
      <c r="F37" s="1211">
        <v>62</v>
      </c>
      <c r="G37" s="1212">
        <v>6</v>
      </c>
      <c r="H37" s="1213">
        <v>122</v>
      </c>
    </row>
    <row r="38" spans="1:8" s="16" customFormat="1" ht="12.75" customHeight="1">
      <c r="A38" s="1050" t="s">
        <v>465</v>
      </c>
      <c r="B38" s="473">
        <v>2008</v>
      </c>
      <c r="C38" s="473">
        <v>1179</v>
      </c>
      <c r="D38" s="481">
        <v>1736</v>
      </c>
      <c r="E38" s="1218">
        <v>254</v>
      </c>
      <c r="F38" s="1218">
        <v>61</v>
      </c>
      <c r="G38" s="1252">
        <v>6.4</v>
      </c>
      <c r="H38" s="1253">
        <v>88</v>
      </c>
    </row>
    <row r="39" spans="1:8" s="16" customFormat="1" ht="12.75" customHeight="1">
      <c r="A39" s="1050" t="s">
        <v>466</v>
      </c>
      <c r="B39" s="473">
        <v>1250</v>
      </c>
      <c r="C39" s="473">
        <v>750</v>
      </c>
      <c r="D39" s="481">
        <v>1061</v>
      </c>
      <c r="E39" s="1218">
        <v>165</v>
      </c>
      <c r="F39" s="1218">
        <v>43</v>
      </c>
      <c r="G39" s="1252">
        <v>6</v>
      </c>
      <c r="H39" s="1253">
        <v>162</v>
      </c>
    </row>
    <row r="40" spans="1:8" s="16" customFormat="1" ht="6" customHeight="1">
      <c r="A40" s="209"/>
      <c r="B40" s="172"/>
      <c r="C40" s="172"/>
      <c r="D40" s="172"/>
      <c r="E40" s="172"/>
      <c r="F40" s="172"/>
      <c r="G40" s="70"/>
      <c r="H40" s="172"/>
    </row>
    <row r="41" spans="1:8" ht="12" customHeight="1">
      <c r="A41" s="2320" t="s">
        <v>1662</v>
      </c>
      <c r="B41" s="2320"/>
      <c r="C41" s="2320"/>
      <c r="D41" s="2320"/>
      <c r="E41" s="2320"/>
      <c r="F41" s="2320"/>
      <c r="G41" s="2320"/>
      <c r="H41" s="2320"/>
    </row>
    <row r="42" spans="1:8" ht="12" customHeight="1">
      <c r="A42" s="332" t="s">
        <v>583</v>
      </c>
      <c r="B42" s="1463"/>
      <c r="C42" s="1463"/>
      <c r="D42" s="1463"/>
      <c r="E42" s="1463"/>
      <c r="F42" s="1463"/>
      <c r="G42" s="1463"/>
      <c r="H42" s="1463"/>
    </row>
    <row r="43" spans="1:8" ht="12.75" customHeight="1">
      <c r="A43" s="1899" t="s">
        <v>1663</v>
      </c>
      <c r="B43" s="1899"/>
      <c r="C43" s="1899"/>
      <c r="D43" s="1899"/>
      <c r="E43" s="1899"/>
      <c r="F43" s="1899"/>
      <c r="G43" s="1899"/>
      <c r="H43" s="1899"/>
    </row>
    <row r="44" spans="1:8" ht="12.75" customHeight="1">
      <c r="A44" s="1254" t="s">
        <v>582</v>
      </c>
      <c r="B44" s="855"/>
      <c r="C44" s="855"/>
      <c r="D44" s="855"/>
      <c r="E44" s="855"/>
      <c r="F44" s="855"/>
      <c r="G44" s="855"/>
      <c r="H44" s="855"/>
    </row>
  </sheetData>
  <mergeCells count="18">
    <mergeCell ref="A43:H43"/>
    <mergeCell ref="A3:D3"/>
    <mergeCell ref="A4:D4"/>
    <mergeCell ref="C7:F8"/>
    <mergeCell ref="A5:A14"/>
    <mergeCell ref="B5:F6"/>
    <mergeCell ref="B7:B14"/>
    <mergeCell ref="C9:C14"/>
    <mergeCell ref="A41:H41"/>
    <mergeCell ref="D9:D14"/>
    <mergeCell ref="E9:E14"/>
    <mergeCell ref="A1:D1"/>
    <mergeCell ref="G1:H1"/>
    <mergeCell ref="A2:D2"/>
    <mergeCell ref="G2:H2"/>
    <mergeCell ref="F9:F14"/>
    <mergeCell ref="G5:G14"/>
    <mergeCell ref="H5:H14"/>
  </mergeCells>
  <hyperlinks>
    <hyperlink ref="G1:H1" location="'Spis tablic     List of tables'!A110" display="Powrót do spisu tablic"/>
    <hyperlink ref="G2:H2" location="'Spis tablic     List of tables'!A111"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3"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showGridLines="0" workbookViewId="0" topLeftCell="A1">
      <selection activeCell="P24" sqref="P24"/>
    </sheetView>
  </sheetViews>
  <sheetFormatPr defaultColWidth="9" defaultRowHeight="14.25"/>
  <cols>
    <col min="1" max="1" width="43.09765625" style="2" customWidth="1"/>
    <col min="2" max="6" width="15.59765625" style="2" customWidth="1"/>
    <col min="7" max="16384" width="9" style="2" customWidth="1"/>
  </cols>
  <sheetData>
    <row r="1" spans="1:6" ht="14.85" customHeight="1">
      <c r="A1" s="1736" t="s">
        <v>670</v>
      </c>
      <c r="B1" s="1736"/>
      <c r="C1" s="1736"/>
      <c r="D1" s="4"/>
      <c r="E1" s="1807" t="s">
        <v>494</v>
      </c>
      <c r="F1" s="1807"/>
    </row>
    <row r="2" spans="1:6" ht="12.75" customHeight="1">
      <c r="A2" s="1908" t="s">
        <v>1422</v>
      </c>
      <c r="B2" s="1908"/>
      <c r="C2" s="1908"/>
      <c r="D2" s="1908"/>
      <c r="E2" s="1875" t="s">
        <v>495</v>
      </c>
      <c r="F2" s="1875"/>
    </row>
    <row r="3" spans="1:6" ht="12.75" customHeight="1">
      <c r="A3" s="1806" t="s">
        <v>671</v>
      </c>
      <c r="B3" s="1806"/>
      <c r="C3" s="1806"/>
      <c r="D3" s="1220"/>
      <c r="E3" s="390"/>
      <c r="F3" s="390"/>
    </row>
    <row r="4" spans="1:6" ht="12.75" customHeight="1">
      <c r="A4" s="1806" t="s">
        <v>1423</v>
      </c>
      <c r="B4" s="1806"/>
      <c r="C4" s="1806"/>
      <c r="D4" s="1806"/>
      <c r="E4" s="390"/>
      <c r="F4" s="390"/>
    </row>
    <row r="5" spans="1:6" ht="14.85" customHeight="1">
      <c r="A5" s="1776" t="s">
        <v>1230</v>
      </c>
      <c r="B5" s="1782" t="s">
        <v>1231</v>
      </c>
      <c r="C5" s="1757"/>
      <c r="D5" s="1757"/>
      <c r="E5" s="1757"/>
      <c r="F5" s="1757"/>
    </row>
    <row r="6" spans="1:6" ht="14.85" customHeight="1">
      <c r="A6" s="1777"/>
      <c r="B6" s="1780"/>
      <c r="C6" s="1743"/>
      <c r="D6" s="1743"/>
      <c r="E6" s="1743"/>
      <c r="F6" s="1743"/>
    </row>
    <row r="7" spans="1:6" ht="14.85" customHeight="1">
      <c r="A7" s="1777"/>
      <c r="B7" s="1760" t="s">
        <v>1232</v>
      </c>
      <c r="C7" s="1913" t="s">
        <v>421</v>
      </c>
      <c r="D7" s="1913" t="s">
        <v>422</v>
      </c>
      <c r="E7" s="1913" t="s">
        <v>423</v>
      </c>
      <c r="F7" s="1782" t="s">
        <v>1233</v>
      </c>
    </row>
    <row r="8" spans="1:6" ht="14.85" customHeight="1">
      <c r="A8" s="1777"/>
      <c r="B8" s="1761"/>
      <c r="C8" s="1914"/>
      <c r="D8" s="1914"/>
      <c r="E8" s="1914"/>
      <c r="F8" s="1780"/>
    </row>
    <row r="9" spans="1:6" ht="7.5" customHeight="1">
      <c r="A9" s="1777"/>
      <c r="B9" s="1761"/>
      <c r="C9" s="1914"/>
      <c r="D9" s="1914"/>
      <c r="E9" s="1914"/>
      <c r="F9" s="1780"/>
    </row>
    <row r="10" spans="1:6" s="346" customFormat="1" ht="15.75" customHeight="1">
      <c r="A10" s="620" t="s">
        <v>267</v>
      </c>
      <c r="B10" s="716">
        <v>4993</v>
      </c>
      <c r="C10" s="1255">
        <v>11934</v>
      </c>
      <c r="D10" s="716">
        <v>9631</v>
      </c>
      <c r="E10" s="1255">
        <v>7065</v>
      </c>
      <c r="F10" s="1256">
        <v>6933</v>
      </c>
    </row>
    <row r="11" spans="1:6" ht="12.75" customHeight="1">
      <c r="A11" s="1048" t="s">
        <v>268</v>
      </c>
      <c r="B11" s="1211"/>
      <c r="C11" s="1214"/>
      <c r="D11" s="1211"/>
      <c r="E11" s="1214"/>
      <c r="F11" s="1257"/>
    </row>
    <row r="12" spans="1:6" s="389" customFormat="1" ht="12.75" customHeight="1">
      <c r="A12" s="127"/>
      <c r="B12" s="1211"/>
      <c r="C12" s="1214"/>
      <c r="D12" s="1211"/>
      <c r="E12" s="1214"/>
      <c r="F12" s="1257"/>
    </row>
    <row r="13" spans="1:6" ht="12.75" customHeight="1">
      <c r="A13" s="854" t="s">
        <v>1123</v>
      </c>
      <c r="B13" s="1211"/>
      <c r="C13" s="1214"/>
      <c r="D13" s="1211"/>
      <c r="E13" s="1214"/>
      <c r="F13" s="1257"/>
    </row>
    <row r="14" spans="1:6" ht="12.75" customHeight="1">
      <c r="A14" s="1049" t="s">
        <v>449</v>
      </c>
      <c r="B14" s="1258">
        <v>2768</v>
      </c>
      <c r="C14" s="1259">
        <v>7684</v>
      </c>
      <c r="D14" s="1258">
        <v>6574</v>
      </c>
      <c r="E14" s="1259">
        <v>4778</v>
      </c>
      <c r="F14" s="1260">
        <v>4816</v>
      </c>
    </row>
    <row r="15" spans="1:6" ht="12.75" customHeight="1">
      <c r="A15" s="854" t="s">
        <v>1124</v>
      </c>
      <c r="B15" s="481"/>
      <c r="C15" s="172"/>
      <c r="D15" s="481"/>
      <c r="E15" s="172"/>
      <c r="F15" s="1257"/>
    </row>
    <row r="16" spans="1:6" ht="12.75" customHeight="1">
      <c r="A16" s="1050" t="s">
        <v>450</v>
      </c>
      <c r="B16" s="1261">
        <v>1097</v>
      </c>
      <c r="C16" s="231">
        <v>2574</v>
      </c>
      <c r="D16" s="1261">
        <v>1688</v>
      </c>
      <c r="E16" s="231">
        <v>1113</v>
      </c>
      <c r="F16" s="1257">
        <v>1048</v>
      </c>
    </row>
    <row r="17" spans="1:6" ht="12.75" customHeight="1">
      <c r="A17" s="1050" t="s">
        <v>451</v>
      </c>
      <c r="B17" s="1261">
        <v>379</v>
      </c>
      <c r="C17" s="231">
        <v>884</v>
      </c>
      <c r="D17" s="1261">
        <v>707</v>
      </c>
      <c r="E17" s="231">
        <v>647</v>
      </c>
      <c r="F17" s="1257">
        <v>544</v>
      </c>
    </row>
    <row r="18" spans="1:6" ht="12.75" customHeight="1">
      <c r="A18" s="1050" t="s">
        <v>452</v>
      </c>
      <c r="B18" s="1261">
        <v>456</v>
      </c>
      <c r="C18" s="231">
        <v>1104</v>
      </c>
      <c r="D18" s="1261">
        <v>984</v>
      </c>
      <c r="E18" s="231">
        <v>679</v>
      </c>
      <c r="F18" s="1257">
        <v>667</v>
      </c>
    </row>
    <row r="19" spans="1:6" ht="12.75" customHeight="1">
      <c r="A19" s="1050" t="s">
        <v>453</v>
      </c>
      <c r="B19" s="1261">
        <v>307</v>
      </c>
      <c r="C19" s="231">
        <v>909</v>
      </c>
      <c r="D19" s="1261">
        <v>908</v>
      </c>
      <c r="E19" s="231">
        <v>687</v>
      </c>
      <c r="F19" s="1257">
        <v>722</v>
      </c>
    </row>
    <row r="20" spans="1:6" ht="12.75" customHeight="1">
      <c r="A20" s="1050" t="s">
        <v>454</v>
      </c>
      <c r="B20" s="1261">
        <v>234</v>
      </c>
      <c r="C20" s="231">
        <v>809</v>
      </c>
      <c r="D20" s="1261">
        <v>767</v>
      </c>
      <c r="E20" s="231">
        <v>561</v>
      </c>
      <c r="F20" s="1257">
        <v>629</v>
      </c>
    </row>
    <row r="21" spans="1:6" ht="12.75" customHeight="1">
      <c r="A21" s="1051" t="s">
        <v>456</v>
      </c>
      <c r="B21" s="1217"/>
      <c r="C21" s="1214"/>
      <c r="D21" s="1211"/>
      <c r="E21" s="1214"/>
      <c r="F21" s="1257"/>
    </row>
    <row r="22" spans="1:6" ht="12.75" customHeight="1">
      <c r="A22" s="1052" t="s">
        <v>455</v>
      </c>
      <c r="B22" s="481"/>
      <c r="C22" s="172"/>
      <c r="D22" s="481"/>
      <c r="E22" s="172"/>
      <c r="F22" s="1257"/>
    </row>
    <row r="23" spans="1:6" ht="12.75" customHeight="1">
      <c r="A23" s="1050" t="s">
        <v>457</v>
      </c>
      <c r="B23" s="1261">
        <v>295</v>
      </c>
      <c r="C23" s="231">
        <v>1404</v>
      </c>
      <c r="D23" s="1261">
        <v>1520</v>
      </c>
      <c r="E23" s="231">
        <v>1091</v>
      </c>
      <c r="F23" s="1257">
        <v>1206</v>
      </c>
    </row>
    <row r="24" spans="1:6" s="389" customFormat="1" ht="6.75" customHeight="1">
      <c r="A24" s="1053"/>
      <c r="B24" s="1261"/>
      <c r="C24" s="231"/>
      <c r="D24" s="1261"/>
      <c r="E24" s="231"/>
      <c r="F24" s="1257"/>
    </row>
    <row r="25" spans="1:6" ht="12.75" customHeight="1">
      <c r="A25" s="1049" t="s">
        <v>458</v>
      </c>
      <c r="B25" s="1258">
        <v>2225</v>
      </c>
      <c r="C25" s="1259">
        <v>4250</v>
      </c>
      <c r="D25" s="1258">
        <v>3057</v>
      </c>
      <c r="E25" s="1259">
        <v>2287</v>
      </c>
      <c r="F25" s="1260">
        <v>2117</v>
      </c>
    </row>
    <row r="26" spans="1:6" ht="12.75" customHeight="1">
      <c r="A26" s="854" t="s">
        <v>819</v>
      </c>
      <c r="B26" s="481"/>
      <c r="C26" s="172"/>
      <c r="D26" s="481"/>
      <c r="E26" s="172"/>
      <c r="F26" s="1257"/>
    </row>
    <row r="27" spans="1:6" ht="12.75" customHeight="1">
      <c r="A27" s="1050" t="s">
        <v>459</v>
      </c>
      <c r="B27" s="1261">
        <v>210</v>
      </c>
      <c r="C27" s="231">
        <v>345</v>
      </c>
      <c r="D27" s="1261">
        <v>240</v>
      </c>
      <c r="E27" s="231">
        <v>173</v>
      </c>
      <c r="F27" s="1257">
        <v>198</v>
      </c>
    </row>
    <row r="28" spans="1:6" ht="12.75" customHeight="1">
      <c r="A28" s="1050" t="s">
        <v>460</v>
      </c>
      <c r="B28" s="1261">
        <v>378</v>
      </c>
      <c r="C28" s="231">
        <v>734</v>
      </c>
      <c r="D28" s="1261">
        <v>579</v>
      </c>
      <c r="E28" s="231">
        <v>394</v>
      </c>
      <c r="F28" s="1257">
        <v>376</v>
      </c>
    </row>
    <row r="29" spans="1:6" ht="12.75" customHeight="1">
      <c r="A29" s="1050" t="s">
        <v>461</v>
      </c>
      <c r="B29" s="1261">
        <v>230</v>
      </c>
      <c r="C29" s="231">
        <v>327</v>
      </c>
      <c r="D29" s="1261">
        <v>211</v>
      </c>
      <c r="E29" s="231">
        <v>165</v>
      </c>
      <c r="F29" s="1257">
        <v>154</v>
      </c>
    </row>
    <row r="30" spans="1:6" ht="12.75" customHeight="1">
      <c r="A30" s="1050" t="s">
        <v>462</v>
      </c>
      <c r="B30" s="1261">
        <v>437</v>
      </c>
      <c r="C30" s="231">
        <v>796</v>
      </c>
      <c r="D30" s="1261">
        <v>609</v>
      </c>
      <c r="E30" s="231">
        <v>465</v>
      </c>
      <c r="F30" s="1257">
        <v>399</v>
      </c>
    </row>
    <row r="31" spans="1:6" ht="12.75" customHeight="1">
      <c r="A31" s="1050" t="s">
        <v>463</v>
      </c>
      <c r="B31" s="1262">
        <v>180</v>
      </c>
      <c r="C31" s="231">
        <v>342</v>
      </c>
      <c r="D31" s="1261">
        <v>213</v>
      </c>
      <c r="E31" s="231">
        <v>168</v>
      </c>
      <c r="F31" s="1257">
        <v>158</v>
      </c>
    </row>
    <row r="32" spans="1:6" ht="12.75" customHeight="1">
      <c r="A32" s="1050" t="s">
        <v>464</v>
      </c>
      <c r="B32" s="1261">
        <v>314</v>
      </c>
      <c r="C32" s="231">
        <v>718</v>
      </c>
      <c r="D32" s="1261">
        <v>498</v>
      </c>
      <c r="E32" s="231">
        <v>344</v>
      </c>
      <c r="F32" s="1257">
        <v>323</v>
      </c>
    </row>
    <row r="33" spans="1:6" ht="12.75" customHeight="1">
      <c r="A33" s="1050" t="s">
        <v>465</v>
      </c>
      <c r="B33" s="1263">
        <v>303</v>
      </c>
      <c r="C33" s="1263">
        <v>631</v>
      </c>
      <c r="D33" s="1263">
        <v>422</v>
      </c>
      <c r="E33" s="1263">
        <v>359</v>
      </c>
      <c r="F33" s="1257">
        <v>293</v>
      </c>
    </row>
    <row r="34" spans="1:6" ht="12.75" customHeight="1">
      <c r="A34" s="1050" t="s">
        <v>466</v>
      </c>
      <c r="B34" s="1263">
        <v>173</v>
      </c>
      <c r="C34" s="1263">
        <v>357</v>
      </c>
      <c r="D34" s="1263">
        <v>285</v>
      </c>
      <c r="E34" s="1263">
        <v>219</v>
      </c>
      <c r="F34" s="1257">
        <v>216</v>
      </c>
    </row>
    <row r="35" spans="1:6" ht="9.95" customHeight="1">
      <c r="A35" s="61"/>
      <c r="B35" s="61"/>
      <c r="C35" s="61"/>
      <c r="D35" s="61"/>
      <c r="E35" s="61"/>
      <c r="F35" s="61"/>
    </row>
    <row r="36" spans="1:6" ht="12" customHeight="1">
      <c r="A36" s="332" t="s">
        <v>583</v>
      </c>
      <c r="B36" s="1227"/>
      <c r="C36" s="1227"/>
      <c r="D36" s="1227"/>
      <c r="E36" s="1227"/>
      <c r="F36" s="1227"/>
    </row>
    <row r="37" spans="1:6" ht="12.75" customHeight="1">
      <c r="A37" s="1254" t="s">
        <v>582</v>
      </c>
      <c r="B37" s="10"/>
      <c r="C37" s="10"/>
      <c r="D37" s="10"/>
      <c r="E37" s="10"/>
      <c r="F37" s="10"/>
    </row>
    <row r="38" spans="3:6" ht="14.85" customHeight="1">
      <c r="C38" s="389"/>
      <c r="D38" s="389"/>
      <c r="E38" s="389"/>
      <c r="F38" s="389"/>
    </row>
    <row r="39" spans="3:6" ht="14.85" customHeight="1">
      <c r="C39" s="389"/>
      <c r="D39" s="389"/>
      <c r="E39" s="389"/>
      <c r="F39" s="389"/>
    </row>
  </sheetData>
  <mergeCells count="13">
    <mergeCell ref="A4:D4"/>
    <mergeCell ref="A1:C1"/>
    <mergeCell ref="A3:C3"/>
    <mergeCell ref="E1:F1"/>
    <mergeCell ref="A2:D2"/>
    <mergeCell ref="E2:F2"/>
    <mergeCell ref="D7:D9"/>
    <mergeCell ref="F7:F9"/>
    <mergeCell ref="A5:A9"/>
    <mergeCell ref="B7:B9"/>
    <mergeCell ref="E7:E9"/>
    <mergeCell ref="C7:C9"/>
    <mergeCell ref="B5:F6"/>
  </mergeCells>
  <hyperlinks>
    <hyperlink ref="E1:F1" location="'Spis tablic     List of tables'!A112" display="Powrót do spisu tablic"/>
    <hyperlink ref="E2:F2" location="'Spis tablic     List of tables'!A113"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showGridLines="0" workbookViewId="0" topLeftCell="A1">
      <selection activeCell="P24" sqref="P24"/>
    </sheetView>
  </sheetViews>
  <sheetFormatPr defaultColWidth="8.796875" defaultRowHeight="14.25"/>
  <cols>
    <col min="1" max="1" width="37.19921875" style="2" customWidth="1"/>
    <col min="2" max="6" width="16.59765625" style="2" customWidth="1"/>
  </cols>
  <sheetData>
    <row r="1" spans="1:6" ht="14.25">
      <c r="A1" s="2322" t="s">
        <v>672</v>
      </c>
      <c r="B1" s="2322"/>
      <c r="C1" s="2322"/>
      <c r="D1" s="2322"/>
      <c r="E1" s="1807" t="s">
        <v>494</v>
      </c>
      <c r="F1" s="1807"/>
    </row>
    <row r="2" spans="1:6" ht="12.75" customHeight="1">
      <c r="A2" s="653" t="s">
        <v>1424</v>
      </c>
      <c r="B2" s="9"/>
      <c r="C2" s="9"/>
      <c r="D2" s="9"/>
      <c r="E2" s="1875" t="s">
        <v>495</v>
      </c>
      <c r="F2" s="1875"/>
    </row>
    <row r="3" spans="1:6" ht="12.75" customHeight="1">
      <c r="A3" s="2307" t="s">
        <v>673</v>
      </c>
      <c r="B3" s="2307"/>
      <c r="C3" s="2307"/>
      <c r="D3" s="2307"/>
      <c r="E3" s="389"/>
      <c r="F3" s="389"/>
    </row>
    <row r="4" spans="1:6" ht="12.75" customHeight="1">
      <c r="A4" s="2321" t="s">
        <v>1423</v>
      </c>
      <c r="B4" s="2321"/>
      <c r="C4" s="2321"/>
      <c r="D4" s="2321"/>
      <c r="E4" s="389"/>
      <c r="F4" s="389"/>
    </row>
    <row r="5" spans="1:6" ht="14.85" customHeight="1">
      <c r="A5" s="1776" t="s">
        <v>1234</v>
      </c>
      <c r="B5" s="1782" t="s">
        <v>1235</v>
      </c>
      <c r="C5" s="1757"/>
      <c r="D5" s="1757"/>
      <c r="E5" s="1757"/>
      <c r="F5" s="1757"/>
    </row>
    <row r="6" spans="1:6" ht="14.85" customHeight="1">
      <c r="A6" s="1777"/>
      <c r="B6" s="1780"/>
      <c r="C6" s="1743"/>
      <c r="D6" s="1743"/>
      <c r="E6" s="1743"/>
      <c r="F6" s="1743"/>
    </row>
    <row r="7" spans="1:6" ht="14.85" customHeight="1">
      <c r="A7" s="1777"/>
      <c r="B7" s="1760" t="s">
        <v>1236</v>
      </c>
      <c r="C7" s="1760" t="s">
        <v>1664</v>
      </c>
      <c r="D7" s="1760" t="s">
        <v>1237</v>
      </c>
      <c r="E7" s="1760" t="s">
        <v>1238</v>
      </c>
      <c r="F7" s="1782" t="s">
        <v>1239</v>
      </c>
    </row>
    <row r="8" spans="1:6" ht="14.85" customHeight="1">
      <c r="A8" s="1777"/>
      <c r="B8" s="1761"/>
      <c r="C8" s="1761"/>
      <c r="D8" s="1761"/>
      <c r="E8" s="1761"/>
      <c r="F8" s="1780"/>
    </row>
    <row r="9" spans="1:6" ht="14.85" customHeight="1">
      <c r="A9" s="1777"/>
      <c r="B9" s="1761"/>
      <c r="C9" s="1761"/>
      <c r="D9" s="1761"/>
      <c r="E9" s="1761"/>
      <c r="F9" s="1780"/>
    </row>
    <row r="10" spans="1:6" ht="45.95" customHeight="1">
      <c r="A10" s="1777"/>
      <c r="B10" s="1761"/>
      <c r="C10" s="1761"/>
      <c r="D10" s="1761"/>
      <c r="E10" s="1761"/>
      <c r="F10" s="1780"/>
    </row>
    <row r="11" spans="1:6" s="339" customFormat="1" ht="15.75" customHeight="1">
      <c r="A11" s="620" t="s">
        <v>267</v>
      </c>
      <c r="B11" s="716">
        <v>6936</v>
      </c>
      <c r="C11" s="1255">
        <v>10024</v>
      </c>
      <c r="D11" s="716">
        <v>4700</v>
      </c>
      <c r="E11" s="1255">
        <v>10711</v>
      </c>
      <c r="F11" s="1256">
        <v>8185</v>
      </c>
    </row>
    <row r="12" spans="1:6" ht="12.75" customHeight="1">
      <c r="A12" s="1048" t="s">
        <v>268</v>
      </c>
      <c r="B12" s="1261"/>
      <c r="C12" s="231"/>
      <c r="D12" s="1261"/>
      <c r="E12" s="231"/>
      <c r="F12" s="1257"/>
    </row>
    <row r="13" spans="1:6" s="420" customFormat="1" ht="12.75" customHeight="1">
      <c r="A13" s="127"/>
      <c r="B13" s="1261"/>
      <c r="C13" s="231"/>
      <c r="D13" s="1261"/>
      <c r="E13" s="231"/>
      <c r="F13" s="1257"/>
    </row>
    <row r="14" spans="1:6" ht="12.75" customHeight="1">
      <c r="A14" s="854" t="s">
        <v>1123</v>
      </c>
      <c r="B14" s="1261"/>
      <c r="C14" s="231"/>
      <c r="D14" s="1261"/>
      <c r="E14" s="231"/>
      <c r="F14" s="1257"/>
    </row>
    <row r="15" spans="1:6" ht="12.75" customHeight="1">
      <c r="A15" s="1049" t="s">
        <v>449</v>
      </c>
      <c r="B15" s="1258">
        <v>4962</v>
      </c>
      <c r="C15" s="1259">
        <v>6625</v>
      </c>
      <c r="D15" s="1258">
        <v>3052</v>
      </c>
      <c r="E15" s="1259">
        <v>6804</v>
      </c>
      <c r="F15" s="1260">
        <v>5177</v>
      </c>
    </row>
    <row r="16" spans="1:6" ht="12.75" customHeight="1">
      <c r="A16" s="854" t="s">
        <v>819</v>
      </c>
      <c r="B16" s="1261"/>
      <c r="C16" s="231"/>
      <c r="D16" s="1261"/>
      <c r="E16" s="231"/>
      <c r="F16" s="1257"/>
    </row>
    <row r="17" spans="1:6" ht="12.75" customHeight="1">
      <c r="A17" s="1050" t="s">
        <v>450</v>
      </c>
      <c r="B17" s="1261">
        <v>1319</v>
      </c>
      <c r="C17" s="231">
        <v>2002</v>
      </c>
      <c r="D17" s="1261">
        <v>816</v>
      </c>
      <c r="E17" s="231">
        <v>1944</v>
      </c>
      <c r="F17" s="1257">
        <v>1439</v>
      </c>
    </row>
    <row r="18" spans="1:6" ht="12.75" customHeight="1">
      <c r="A18" s="1050" t="s">
        <v>451</v>
      </c>
      <c r="B18" s="1261">
        <v>457</v>
      </c>
      <c r="C18" s="231">
        <v>832</v>
      </c>
      <c r="D18" s="1261">
        <v>346</v>
      </c>
      <c r="E18" s="231">
        <v>906</v>
      </c>
      <c r="F18" s="1257">
        <v>620</v>
      </c>
    </row>
    <row r="19" spans="1:6" ht="12.75" customHeight="1">
      <c r="A19" s="1050" t="s">
        <v>452</v>
      </c>
      <c r="B19" s="1261">
        <v>611</v>
      </c>
      <c r="C19" s="231">
        <v>922</v>
      </c>
      <c r="D19" s="1261">
        <v>521</v>
      </c>
      <c r="E19" s="231">
        <v>986</v>
      </c>
      <c r="F19" s="1257">
        <v>850</v>
      </c>
    </row>
    <row r="20" spans="1:6" ht="12.75" customHeight="1">
      <c r="A20" s="1050" t="s">
        <v>453</v>
      </c>
      <c r="B20" s="1261">
        <v>543</v>
      </c>
      <c r="C20" s="231">
        <v>914</v>
      </c>
      <c r="D20" s="1261">
        <v>436</v>
      </c>
      <c r="E20" s="231">
        <v>985</v>
      </c>
      <c r="F20" s="1257">
        <v>655</v>
      </c>
    </row>
    <row r="21" spans="1:6" ht="12.75" customHeight="1">
      <c r="A21" s="1050" t="s">
        <v>454</v>
      </c>
      <c r="B21" s="1261">
        <v>429</v>
      </c>
      <c r="C21" s="231">
        <v>680</v>
      </c>
      <c r="D21" s="1261">
        <v>321</v>
      </c>
      <c r="E21" s="231">
        <v>900</v>
      </c>
      <c r="F21" s="1257">
        <v>670</v>
      </c>
    </row>
    <row r="22" spans="1:6" ht="12.75" customHeight="1">
      <c r="A22" s="1051" t="s">
        <v>456</v>
      </c>
      <c r="B22" s="1262"/>
      <c r="C22" s="231"/>
      <c r="D22" s="1261"/>
      <c r="E22" s="231"/>
      <c r="F22" s="1257"/>
    </row>
    <row r="23" spans="1:6" ht="12.75" customHeight="1">
      <c r="A23" s="1052" t="s">
        <v>455</v>
      </c>
      <c r="B23" s="1261"/>
      <c r="C23" s="231"/>
      <c r="D23" s="1261"/>
      <c r="E23" s="231"/>
      <c r="F23" s="1257"/>
    </row>
    <row r="24" spans="1:6" ht="12.75" customHeight="1">
      <c r="A24" s="1050" t="s">
        <v>457</v>
      </c>
      <c r="B24" s="1262">
        <v>1603</v>
      </c>
      <c r="C24" s="231">
        <v>1275</v>
      </c>
      <c r="D24" s="1261">
        <v>612</v>
      </c>
      <c r="E24" s="231">
        <v>1083</v>
      </c>
      <c r="F24" s="1257">
        <v>943</v>
      </c>
    </row>
    <row r="25" spans="1:6" s="420" customFormat="1" ht="6.75" customHeight="1">
      <c r="A25" s="1053"/>
      <c r="B25" s="1261"/>
      <c r="C25" s="231"/>
      <c r="D25" s="1261"/>
      <c r="E25" s="231"/>
      <c r="F25" s="1257"/>
    </row>
    <row r="26" spans="1:6" ht="12.75" customHeight="1">
      <c r="A26" s="1049" t="s">
        <v>458</v>
      </c>
      <c r="B26" s="1258">
        <v>1974</v>
      </c>
      <c r="C26" s="1259">
        <v>3399</v>
      </c>
      <c r="D26" s="1258">
        <v>1648</v>
      </c>
      <c r="E26" s="1259">
        <v>3907</v>
      </c>
      <c r="F26" s="1260">
        <v>3008</v>
      </c>
    </row>
    <row r="27" spans="1:6" ht="12.75" customHeight="1">
      <c r="A27" s="854" t="s">
        <v>819</v>
      </c>
      <c r="B27" s="1261"/>
      <c r="C27" s="231"/>
      <c r="D27" s="1261"/>
      <c r="E27" s="231"/>
      <c r="F27" s="1257"/>
    </row>
    <row r="28" spans="1:6" ht="12.75" customHeight="1">
      <c r="A28" s="1050" t="s">
        <v>459</v>
      </c>
      <c r="B28" s="1261">
        <v>189</v>
      </c>
      <c r="C28" s="231">
        <v>298</v>
      </c>
      <c r="D28" s="1261">
        <v>118</v>
      </c>
      <c r="E28" s="231">
        <v>301</v>
      </c>
      <c r="F28" s="1257">
        <v>260</v>
      </c>
    </row>
    <row r="29" spans="1:6" ht="12.75" customHeight="1">
      <c r="A29" s="1050" t="s">
        <v>460</v>
      </c>
      <c r="B29" s="1261">
        <v>434</v>
      </c>
      <c r="C29" s="231">
        <v>665</v>
      </c>
      <c r="D29" s="1261">
        <v>242</v>
      </c>
      <c r="E29" s="231">
        <v>613</v>
      </c>
      <c r="F29" s="1257">
        <v>507</v>
      </c>
    </row>
    <row r="30" spans="1:6" ht="12.75" customHeight="1">
      <c r="A30" s="1050" t="s">
        <v>461</v>
      </c>
      <c r="B30" s="1261">
        <v>84</v>
      </c>
      <c r="C30" s="231">
        <v>343</v>
      </c>
      <c r="D30" s="1261">
        <v>119</v>
      </c>
      <c r="E30" s="231">
        <v>253</v>
      </c>
      <c r="F30" s="1257">
        <v>288</v>
      </c>
    </row>
    <row r="31" spans="1:6" ht="12.75" customHeight="1">
      <c r="A31" s="1050" t="s">
        <v>462</v>
      </c>
      <c r="B31" s="1261">
        <v>222</v>
      </c>
      <c r="C31" s="231">
        <v>481</v>
      </c>
      <c r="D31" s="1261">
        <v>389</v>
      </c>
      <c r="E31" s="231">
        <v>930</v>
      </c>
      <c r="F31" s="1257">
        <v>684</v>
      </c>
    </row>
    <row r="32" spans="1:6" ht="12.75" customHeight="1">
      <c r="A32" s="1050" t="s">
        <v>463</v>
      </c>
      <c r="B32" s="1262">
        <v>179</v>
      </c>
      <c r="C32" s="231">
        <v>282</v>
      </c>
      <c r="D32" s="1261">
        <v>144</v>
      </c>
      <c r="E32" s="231">
        <v>276</v>
      </c>
      <c r="F32" s="1257">
        <v>180</v>
      </c>
    </row>
    <row r="33" spans="1:6" ht="12.75" customHeight="1">
      <c r="A33" s="1050" t="s">
        <v>464</v>
      </c>
      <c r="B33" s="1261">
        <v>351</v>
      </c>
      <c r="C33" s="231">
        <v>549</v>
      </c>
      <c r="D33" s="1261">
        <v>251</v>
      </c>
      <c r="E33" s="231">
        <v>603</v>
      </c>
      <c r="F33" s="1257">
        <v>443</v>
      </c>
    </row>
    <row r="34" spans="1:6" ht="12.75" customHeight="1">
      <c r="A34" s="1050" t="s">
        <v>465</v>
      </c>
      <c r="B34" s="1263">
        <v>309</v>
      </c>
      <c r="C34" s="1263">
        <v>461</v>
      </c>
      <c r="D34" s="1263">
        <v>233</v>
      </c>
      <c r="E34" s="1263">
        <v>613</v>
      </c>
      <c r="F34" s="1264">
        <v>392</v>
      </c>
    </row>
    <row r="35" spans="1:6" ht="12.75" customHeight="1">
      <c r="A35" s="1050" t="s">
        <v>466</v>
      </c>
      <c r="B35" s="1263">
        <v>206</v>
      </c>
      <c r="C35" s="1263">
        <v>320</v>
      </c>
      <c r="D35" s="1263">
        <v>152</v>
      </c>
      <c r="E35" s="1263">
        <v>318</v>
      </c>
      <c r="F35" s="1264">
        <v>254</v>
      </c>
    </row>
    <row r="36" spans="1:6" ht="9.95" customHeight="1">
      <c r="A36" s="209"/>
      <c r="B36" s="231"/>
      <c r="C36" s="231"/>
      <c r="D36" s="231"/>
      <c r="E36" s="231"/>
      <c r="F36" s="231"/>
    </row>
    <row r="37" spans="1:6" ht="12" customHeight="1">
      <c r="A37" s="1228" t="s">
        <v>1665</v>
      </c>
      <c r="B37" s="389"/>
      <c r="C37" s="389"/>
      <c r="D37" s="389"/>
      <c r="E37" s="389"/>
      <c r="F37" s="389"/>
    </row>
    <row r="38" spans="1:6" ht="12" customHeight="1">
      <c r="A38" s="332" t="s">
        <v>583</v>
      </c>
      <c r="B38" s="1227"/>
      <c r="C38" s="1227"/>
      <c r="D38" s="1227"/>
      <c r="E38" s="1227"/>
      <c r="F38" s="1227"/>
    </row>
    <row r="39" spans="1:6" ht="12" customHeight="1">
      <c r="A39" s="1459" t="s">
        <v>1666</v>
      </c>
      <c r="B39" s="389"/>
      <c r="C39" s="389"/>
      <c r="D39" s="389"/>
      <c r="E39" s="389"/>
      <c r="F39" s="389"/>
    </row>
    <row r="40" spans="1:6" ht="12.75" customHeight="1">
      <c r="A40" s="1254" t="s">
        <v>582</v>
      </c>
      <c r="B40" s="10"/>
      <c r="C40" s="10"/>
      <c r="D40" s="10"/>
      <c r="E40" s="10"/>
      <c r="F40" s="10"/>
    </row>
    <row r="41" spans="3:6" ht="14.25">
      <c r="C41" s="389"/>
      <c r="D41" s="389"/>
      <c r="E41" s="389"/>
      <c r="F41" s="389"/>
    </row>
    <row r="42" spans="3:6" ht="14.25">
      <c r="C42" s="389"/>
      <c r="D42" s="389"/>
      <c r="E42" s="389"/>
      <c r="F42" s="389"/>
    </row>
    <row r="43" spans="3:6" ht="14.25">
      <c r="C43" s="389"/>
      <c r="D43" s="389"/>
      <c r="E43" s="389"/>
      <c r="F43" s="389"/>
    </row>
    <row r="44" spans="3:6" ht="14.25">
      <c r="C44" s="389"/>
      <c r="D44" s="389"/>
      <c r="E44" s="389"/>
      <c r="F44" s="389"/>
    </row>
    <row r="45" spans="3:6" ht="14.25">
      <c r="C45" s="389"/>
      <c r="D45" s="389"/>
      <c r="E45" s="389"/>
      <c r="F45" s="389"/>
    </row>
  </sheetData>
  <mergeCells count="12">
    <mergeCell ref="A5:A10"/>
    <mergeCell ref="E1:F1"/>
    <mergeCell ref="E2:F2"/>
    <mergeCell ref="A4:D4"/>
    <mergeCell ref="A1:D1"/>
    <mergeCell ref="A3:D3"/>
    <mergeCell ref="B5:F6"/>
    <mergeCell ref="B7:B10"/>
    <mergeCell ref="D7:D10"/>
    <mergeCell ref="E7:E10"/>
    <mergeCell ref="F7:F10"/>
    <mergeCell ref="C7:C10"/>
  </mergeCells>
  <hyperlinks>
    <hyperlink ref="E1:F1" location="'Spis tablic     List of tables'!A114" display="Powrót do spisu tablic"/>
    <hyperlink ref="E2:F2" location="'Spis tablic     List of tables'!A115"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74"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topLeftCell="A1">
      <selection activeCell="P24" sqref="P24"/>
    </sheetView>
  </sheetViews>
  <sheetFormatPr defaultColWidth="8.796875" defaultRowHeight="14.25"/>
  <cols>
    <col min="1" max="1" width="31.59765625" style="2" customWidth="1"/>
    <col min="2" max="7" width="14.59765625" style="2" customWidth="1"/>
  </cols>
  <sheetData>
    <row r="1" spans="1:7" ht="14.85" customHeight="1">
      <c r="A1" s="1736" t="s">
        <v>1670</v>
      </c>
      <c r="B1" s="1736"/>
      <c r="C1" s="1736"/>
      <c r="D1" s="1736"/>
      <c r="E1" s="1736"/>
      <c r="F1" s="1807" t="s">
        <v>494</v>
      </c>
      <c r="G1" s="1807"/>
    </row>
    <row r="2" spans="1:7" ht="14.85" customHeight="1">
      <c r="A2" s="1806" t="s">
        <v>1669</v>
      </c>
      <c r="B2" s="1806"/>
      <c r="C2" s="1806"/>
      <c r="D2" s="1806"/>
      <c r="E2" s="1806"/>
      <c r="F2" s="1735" t="s">
        <v>495</v>
      </c>
      <c r="G2" s="1735"/>
    </row>
    <row r="3" spans="1:8" ht="42" customHeight="1">
      <c r="A3" s="2323" t="s">
        <v>817</v>
      </c>
      <c r="B3" s="1936" t="s">
        <v>1412</v>
      </c>
      <c r="C3" s="1846"/>
      <c r="D3" s="2328"/>
      <c r="E3" s="2329" t="s">
        <v>1411</v>
      </c>
      <c r="F3" s="2330"/>
      <c r="G3" s="2330"/>
      <c r="H3" s="23"/>
    </row>
    <row r="4" spans="1:7" s="420" customFormat="1" ht="14.85" customHeight="1">
      <c r="A4" s="2265"/>
      <c r="B4" s="2274" t="s">
        <v>1413</v>
      </c>
      <c r="C4" s="2331"/>
      <c r="D4" s="1990" t="s">
        <v>1414</v>
      </c>
      <c r="E4" s="2274" t="s">
        <v>1413</v>
      </c>
      <c r="F4" s="2331"/>
      <c r="G4" s="1743" t="s">
        <v>1415</v>
      </c>
    </row>
    <row r="5" spans="1:7" ht="14.85" customHeight="1">
      <c r="A5" s="1743"/>
      <c r="B5" s="2332" t="s">
        <v>716</v>
      </c>
      <c r="C5" s="2335" t="s">
        <v>499</v>
      </c>
      <c r="D5" s="2324"/>
      <c r="E5" s="2332" t="s">
        <v>716</v>
      </c>
      <c r="F5" s="2336" t="s">
        <v>499</v>
      </c>
      <c r="G5" s="2326"/>
    </row>
    <row r="6" spans="1:11" ht="14.85" customHeight="1">
      <c r="A6" s="1743"/>
      <c r="B6" s="2333"/>
      <c r="C6" s="2335"/>
      <c r="D6" s="2324"/>
      <c r="E6" s="2333"/>
      <c r="F6" s="2336"/>
      <c r="G6" s="2326"/>
      <c r="I6" s="259"/>
      <c r="K6" s="259"/>
    </row>
    <row r="7" spans="1:7" ht="14.85" customHeight="1">
      <c r="A7" s="1743"/>
      <c r="B7" s="2333"/>
      <c r="C7" s="2335"/>
      <c r="D7" s="2324"/>
      <c r="E7" s="2333"/>
      <c r="F7" s="2336"/>
      <c r="G7" s="2326"/>
    </row>
    <row r="8" spans="1:7" ht="33.75" customHeight="1">
      <c r="A8" s="1743"/>
      <c r="B8" s="2334"/>
      <c r="C8" s="2335"/>
      <c r="D8" s="2325"/>
      <c r="E8" s="2334"/>
      <c r="F8" s="2336"/>
      <c r="G8" s="2327"/>
    </row>
    <row r="9" spans="1:12" s="339" customFormat="1" ht="15.75" customHeight="1">
      <c r="A9" s="620" t="s">
        <v>267</v>
      </c>
      <c r="B9" s="1035">
        <v>1698</v>
      </c>
      <c r="C9" s="708">
        <v>99</v>
      </c>
      <c r="D9" s="868">
        <v>1100</v>
      </c>
      <c r="E9" s="708">
        <v>179.2</v>
      </c>
      <c r="F9" s="708">
        <v>91.5</v>
      </c>
      <c r="G9" s="1041">
        <v>145.2</v>
      </c>
      <c r="I9" s="348"/>
      <c r="J9" s="349"/>
      <c r="K9" s="350"/>
      <c r="L9" s="344"/>
    </row>
    <row r="10" spans="1:12" ht="12.75" customHeight="1">
      <c r="A10" s="1048" t="s">
        <v>268</v>
      </c>
      <c r="B10" s="869"/>
      <c r="C10" s="712"/>
      <c r="D10" s="869"/>
      <c r="E10" s="712"/>
      <c r="F10" s="712"/>
      <c r="G10" s="1042"/>
      <c r="I10" s="273"/>
      <c r="J10" s="271"/>
      <c r="K10" s="23"/>
      <c r="L10" s="23"/>
    </row>
    <row r="11" spans="1:12" s="420" customFormat="1" ht="12.75" customHeight="1">
      <c r="A11" s="127"/>
      <c r="B11" s="869"/>
      <c r="C11" s="711"/>
      <c r="D11" s="869"/>
      <c r="E11" s="711"/>
      <c r="F11" s="712"/>
      <c r="G11" s="1042"/>
      <c r="I11" s="273"/>
      <c r="J11" s="271"/>
      <c r="K11" s="23"/>
      <c r="L11" s="23"/>
    </row>
    <row r="12" spans="1:12" ht="12.75" customHeight="1">
      <c r="A12" s="854" t="s">
        <v>818</v>
      </c>
      <c r="B12" s="1036"/>
      <c r="C12" s="711"/>
      <c r="D12" s="869"/>
      <c r="E12" s="715"/>
      <c r="F12" s="712"/>
      <c r="G12" s="711"/>
      <c r="I12" s="23"/>
      <c r="J12" s="271"/>
      <c r="K12" s="23"/>
      <c r="L12" s="23"/>
    </row>
    <row r="13" spans="1:12" ht="12.75" customHeight="1">
      <c r="A13" s="1049" t="s">
        <v>449</v>
      </c>
      <c r="B13" s="1037">
        <v>1190</v>
      </c>
      <c r="C13" s="713">
        <v>102.5</v>
      </c>
      <c r="D13" s="1038">
        <v>663</v>
      </c>
      <c r="E13" s="1043">
        <v>116.7</v>
      </c>
      <c r="F13" s="713">
        <v>99</v>
      </c>
      <c r="G13" s="1044">
        <v>85.2</v>
      </c>
      <c r="I13" s="23"/>
      <c r="J13" s="271"/>
      <c r="K13" s="272"/>
      <c r="L13" s="23"/>
    </row>
    <row r="14" spans="1:12" ht="12.75" customHeight="1">
      <c r="A14" s="854" t="s">
        <v>819</v>
      </c>
      <c r="B14" s="1036"/>
      <c r="C14" s="714"/>
      <c r="D14" s="1039"/>
      <c r="E14" s="1045"/>
      <c r="F14" s="714"/>
      <c r="G14" s="1046"/>
      <c r="I14" s="23"/>
      <c r="J14" s="271"/>
      <c r="K14" s="23"/>
      <c r="L14" s="23"/>
    </row>
    <row r="15" spans="1:12" ht="12.75" customHeight="1">
      <c r="A15" s="1050" t="s">
        <v>450</v>
      </c>
      <c r="B15" s="1036">
        <v>420</v>
      </c>
      <c r="C15" s="714">
        <v>106.6</v>
      </c>
      <c r="D15" s="1039">
        <v>400</v>
      </c>
      <c r="E15" s="1045">
        <v>49</v>
      </c>
      <c r="F15" s="714">
        <v>103</v>
      </c>
      <c r="G15" s="1046">
        <v>48.3</v>
      </c>
      <c r="I15" s="260"/>
      <c r="J15" s="271"/>
      <c r="K15" s="272"/>
      <c r="L15" s="23"/>
    </row>
    <row r="16" spans="1:12" ht="12.75" customHeight="1">
      <c r="A16" s="1050" t="s">
        <v>451</v>
      </c>
      <c r="B16" s="1040">
        <v>61</v>
      </c>
      <c r="C16" s="714">
        <v>59.2</v>
      </c>
      <c r="D16" s="1039">
        <v>61</v>
      </c>
      <c r="E16" s="1045">
        <v>9.1</v>
      </c>
      <c r="F16" s="714">
        <v>59.3</v>
      </c>
      <c r="G16" s="1046">
        <v>9.1</v>
      </c>
      <c r="I16" s="260"/>
      <c r="J16" s="271"/>
      <c r="K16" s="272"/>
      <c r="L16" s="23"/>
    </row>
    <row r="17" spans="1:12" ht="12.75" customHeight="1">
      <c r="A17" s="1050" t="s">
        <v>452</v>
      </c>
      <c r="B17" s="1040">
        <v>53</v>
      </c>
      <c r="C17" s="714">
        <v>100</v>
      </c>
      <c r="D17" s="1039">
        <v>53</v>
      </c>
      <c r="E17" s="1045">
        <v>7.3</v>
      </c>
      <c r="F17" s="714">
        <v>97.7</v>
      </c>
      <c r="G17" s="1046">
        <v>7.3</v>
      </c>
      <c r="I17" s="260"/>
      <c r="J17" s="271"/>
      <c r="K17" s="272"/>
      <c r="L17" s="23"/>
    </row>
    <row r="18" spans="1:12" ht="12.75" customHeight="1">
      <c r="A18" s="1050" t="s">
        <v>453</v>
      </c>
      <c r="B18" s="1040">
        <v>70</v>
      </c>
      <c r="C18" s="714">
        <v>155.6</v>
      </c>
      <c r="D18" s="1039">
        <v>34</v>
      </c>
      <c r="E18" s="1045">
        <v>5.8</v>
      </c>
      <c r="F18" s="714">
        <v>99.4</v>
      </c>
      <c r="G18" s="1046">
        <v>4.4</v>
      </c>
      <c r="I18" s="260"/>
      <c r="J18" s="271"/>
      <c r="K18" s="272"/>
      <c r="L18" s="23"/>
    </row>
    <row r="19" spans="1:12" ht="12.75" customHeight="1">
      <c r="A19" s="1050" t="s">
        <v>454</v>
      </c>
      <c r="B19" s="1040">
        <v>61</v>
      </c>
      <c r="C19" s="714">
        <v>127.1</v>
      </c>
      <c r="D19" s="1039">
        <v>54</v>
      </c>
      <c r="E19" s="1045">
        <v>8.2</v>
      </c>
      <c r="F19" s="714">
        <v>129.3</v>
      </c>
      <c r="G19" s="1046">
        <v>7.7</v>
      </c>
      <c r="I19" s="260"/>
      <c r="J19" s="271"/>
      <c r="K19" s="272"/>
      <c r="L19" s="23"/>
    </row>
    <row r="20" spans="1:12" ht="12.75" customHeight="1">
      <c r="A20" s="1051" t="s">
        <v>456</v>
      </c>
      <c r="B20" s="1040"/>
      <c r="C20" s="714"/>
      <c r="D20" s="1039"/>
      <c r="E20" s="1045"/>
      <c r="F20" s="714"/>
      <c r="G20" s="1046"/>
      <c r="I20" s="23"/>
      <c r="J20" s="271"/>
      <c r="K20" s="23"/>
      <c r="L20" s="23"/>
    </row>
    <row r="21" spans="1:12" ht="12.75" customHeight="1">
      <c r="A21" s="1052" t="s">
        <v>455</v>
      </c>
      <c r="B21" s="1040"/>
      <c r="C21" s="714"/>
      <c r="D21" s="1039"/>
      <c r="E21" s="1045"/>
      <c r="F21" s="714"/>
      <c r="G21" s="1047"/>
      <c r="I21" s="23"/>
      <c r="J21" s="271"/>
      <c r="K21" s="23"/>
      <c r="L21" s="23"/>
    </row>
    <row r="22" spans="1:12" ht="12.75" customHeight="1">
      <c r="A22" s="1050" t="s">
        <v>457</v>
      </c>
      <c r="B22" s="1040">
        <v>525</v>
      </c>
      <c r="C22" s="714">
        <v>101.4</v>
      </c>
      <c r="D22" s="1039">
        <v>61</v>
      </c>
      <c r="E22" s="1045">
        <v>37.4</v>
      </c>
      <c r="F22" s="714">
        <v>105.4</v>
      </c>
      <c r="G22" s="1046">
        <v>8.4</v>
      </c>
      <c r="I22" s="260"/>
      <c r="J22" s="271"/>
      <c r="K22" s="272"/>
      <c r="L22" s="23"/>
    </row>
    <row r="23" spans="1:12" s="420" customFormat="1" ht="6.75" customHeight="1">
      <c r="A23" s="1053"/>
      <c r="B23" s="1036"/>
      <c r="C23" s="715"/>
      <c r="D23" s="869"/>
      <c r="E23" s="1045"/>
      <c r="F23" s="714"/>
      <c r="G23" s="1047"/>
      <c r="I23" s="260"/>
      <c r="J23" s="271"/>
      <c r="K23" s="272"/>
      <c r="L23" s="23"/>
    </row>
    <row r="24" spans="1:12" ht="12.75" customHeight="1">
      <c r="A24" s="1049" t="s">
        <v>458</v>
      </c>
      <c r="B24" s="1037">
        <v>508</v>
      </c>
      <c r="C24" s="713">
        <v>91.5</v>
      </c>
      <c r="D24" s="1038">
        <v>437</v>
      </c>
      <c r="E24" s="1043">
        <v>62.5</v>
      </c>
      <c r="F24" s="713">
        <v>80.1</v>
      </c>
      <c r="G24" s="1044">
        <v>59.9</v>
      </c>
      <c r="I24" s="260"/>
      <c r="J24" s="271"/>
      <c r="K24" s="272"/>
      <c r="L24" s="23"/>
    </row>
    <row r="25" spans="1:12" ht="12.75" customHeight="1">
      <c r="A25" s="854" t="s">
        <v>819</v>
      </c>
      <c r="B25" s="1040"/>
      <c r="C25" s="714"/>
      <c r="D25" s="1039"/>
      <c r="E25" s="1045"/>
      <c r="F25" s="714"/>
      <c r="G25" s="1047"/>
      <c r="I25" s="23"/>
      <c r="J25" s="271"/>
      <c r="K25" s="23"/>
      <c r="L25" s="23"/>
    </row>
    <row r="26" spans="1:12" ht="12.75" customHeight="1">
      <c r="A26" s="1050" t="s">
        <v>459</v>
      </c>
      <c r="B26" s="1040">
        <v>140</v>
      </c>
      <c r="C26" s="714">
        <v>111.1</v>
      </c>
      <c r="D26" s="1039">
        <v>74</v>
      </c>
      <c r="E26" s="1045">
        <v>13.1</v>
      </c>
      <c r="F26" s="714">
        <v>70.2</v>
      </c>
      <c r="G26" s="1047">
        <v>10.8</v>
      </c>
      <c r="I26" s="260"/>
      <c r="J26" s="271"/>
      <c r="K26" s="272"/>
      <c r="L26" s="23"/>
    </row>
    <row r="27" spans="1:12" ht="12.75" customHeight="1">
      <c r="A27" s="1050" t="s">
        <v>460</v>
      </c>
      <c r="B27" s="1040">
        <v>85</v>
      </c>
      <c r="C27" s="714">
        <v>57.8</v>
      </c>
      <c r="D27" s="1039">
        <v>85</v>
      </c>
      <c r="E27" s="1045">
        <v>11.3</v>
      </c>
      <c r="F27" s="714">
        <v>56.8</v>
      </c>
      <c r="G27" s="1046">
        <v>11.3</v>
      </c>
      <c r="I27" s="260"/>
      <c r="J27" s="271"/>
      <c r="K27" s="272"/>
      <c r="L27" s="23"/>
    </row>
    <row r="28" spans="1:12" ht="12.75" customHeight="1">
      <c r="A28" s="1050" t="s">
        <v>461</v>
      </c>
      <c r="B28" s="1036">
        <v>22</v>
      </c>
      <c r="C28" s="715">
        <v>110</v>
      </c>
      <c r="D28" s="869">
        <v>22</v>
      </c>
      <c r="E28" s="1045">
        <v>3.7</v>
      </c>
      <c r="F28" s="714">
        <v>115.9</v>
      </c>
      <c r="G28" s="1047">
        <v>3.7</v>
      </c>
      <c r="I28" s="260"/>
      <c r="J28" s="271"/>
      <c r="K28" s="272"/>
      <c r="L28" s="23"/>
    </row>
    <row r="29" spans="1:12" ht="12.75" customHeight="1">
      <c r="A29" s="1050" t="s">
        <v>462</v>
      </c>
      <c r="B29" s="1040">
        <v>36</v>
      </c>
      <c r="C29" s="714">
        <v>105.9</v>
      </c>
      <c r="D29" s="1039">
        <v>36</v>
      </c>
      <c r="E29" s="1045">
        <v>5.3</v>
      </c>
      <c r="F29" s="714">
        <v>140.5</v>
      </c>
      <c r="G29" s="1046">
        <v>5.3</v>
      </c>
      <c r="I29" s="260"/>
      <c r="J29" s="271"/>
      <c r="K29" s="272"/>
      <c r="L29" s="23"/>
    </row>
    <row r="30" spans="1:12" ht="12.75" customHeight="1">
      <c r="A30" s="1050" t="s">
        <v>463</v>
      </c>
      <c r="B30" s="1040">
        <v>32</v>
      </c>
      <c r="C30" s="714">
        <v>74.4</v>
      </c>
      <c r="D30" s="1039">
        <v>32</v>
      </c>
      <c r="E30" s="1045">
        <v>3.9</v>
      </c>
      <c r="F30" s="714">
        <v>72.7</v>
      </c>
      <c r="G30" s="1047">
        <v>3.9</v>
      </c>
      <c r="I30" s="260"/>
      <c r="J30" s="271"/>
      <c r="K30" s="272"/>
      <c r="L30" s="23"/>
    </row>
    <row r="31" spans="1:12" ht="12.75" customHeight="1">
      <c r="A31" s="1050" t="s">
        <v>464</v>
      </c>
      <c r="B31" s="1040">
        <v>59</v>
      </c>
      <c r="C31" s="714">
        <v>115.7</v>
      </c>
      <c r="D31" s="1039">
        <v>59</v>
      </c>
      <c r="E31" s="1045">
        <v>8.1</v>
      </c>
      <c r="F31" s="714">
        <v>111.5</v>
      </c>
      <c r="G31" s="1046">
        <v>8.1</v>
      </c>
      <c r="I31" s="260"/>
      <c r="J31" s="271"/>
      <c r="K31" s="272"/>
      <c r="L31" s="23"/>
    </row>
    <row r="32" spans="1:12" ht="12.75" customHeight="1">
      <c r="A32" s="1050" t="s">
        <v>465</v>
      </c>
      <c r="B32" s="1040">
        <v>72</v>
      </c>
      <c r="C32" s="714">
        <v>80.9</v>
      </c>
      <c r="D32" s="1039">
        <v>72</v>
      </c>
      <c r="E32" s="1045">
        <v>9.2</v>
      </c>
      <c r="F32" s="714">
        <v>71.8</v>
      </c>
      <c r="G32" s="1046">
        <v>9.2</v>
      </c>
      <c r="I32" s="260"/>
      <c r="J32" s="271"/>
      <c r="K32" s="272"/>
      <c r="L32" s="23"/>
    </row>
    <row r="33" spans="1:12" ht="12.75" customHeight="1">
      <c r="A33" s="1050" t="s">
        <v>466</v>
      </c>
      <c r="B33" s="1040">
        <v>62</v>
      </c>
      <c r="C33" s="714">
        <v>137.8</v>
      </c>
      <c r="D33" s="1039">
        <v>57</v>
      </c>
      <c r="E33" s="1045">
        <v>7.8</v>
      </c>
      <c r="F33" s="714">
        <v>112.9</v>
      </c>
      <c r="G33" s="1046">
        <v>7.5</v>
      </c>
      <c r="I33" s="260"/>
      <c r="J33" s="271"/>
      <c r="K33" s="272"/>
      <c r="L33" s="23"/>
    </row>
    <row r="34" spans="9:12" ht="14.25">
      <c r="I34" s="23"/>
      <c r="J34" s="23"/>
      <c r="K34" s="23"/>
      <c r="L34" s="23"/>
    </row>
    <row r="35" spans="3:7" ht="14.25">
      <c r="C35" s="389"/>
      <c r="D35" s="389"/>
      <c r="E35" s="389"/>
      <c r="F35" s="389"/>
      <c r="G35" s="389"/>
    </row>
    <row r="36" spans="3:7" ht="14.25">
      <c r="C36" s="389"/>
      <c r="D36" s="389"/>
      <c r="E36" s="389"/>
      <c r="F36" s="389"/>
      <c r="G36" s="389"/>
    </row>
    <row r="37" spans="3:7" ht="14.25">
      <c r="C37" s="389"/>
      <c r="D37" s="389"/>
      <c r="E37" s="389"/>
      <c r="F37" s="389"/>
      <c r="G37" s="389"/>
    </row>
  </sheetData>
  <mergeCells count="15">
    <mergeCell ref="A1:E1"/>
    <mergeCell ref="F1:G1"/>
    <mergeCell ref="A2:E2"/>
    <mergeCell ref="F2:G2"/>
    <mergeCell ref="A3:A8"/>
    <mergeCell ref="D4:D8"/>
    <mergeCell ref="G4:G8"/>
    <mergeCell ref="B3:D3"/>
    <mergeCell ref="E3:G3"/>
    <mergeCell ref="B4:C4"/>
    <mergeCell ref="E4:F4"/>
    <mergeCell ref="B5:B8"/>
    <mergeCell ref="E5:E8"/>
    <mergeCell ref="C5:C8"/>
    <mergeCell ref="F5:F8"/>
  </mergeCells>
  <hyperlinks>
    <hyperlink ref="F1:G1" location="'Spis tablic     List of tables'!A116" display="Powrót do spisu tablic"/>
    <hyperlink ref="F2:G2" location="'Spis tablic     List of tables'!A117"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workbookViewId="0" topLeftCell="A1">
      <selection activeCell="P24" sqref="P24"/>
    </sheetView>
  </sheetViews>
  <sheetFormatPr defaultColWidth="9" defaultRowHeight="14.25"/>
  <cols>
    <col min="1" max="1" width="35.59765625" style="2" customWidth="1"/>
    <col min="2" max="8" width="12.59765625" style="2" customWidth="1"/>
    <col min="9" max="16384" width="9" style="2" customWidth="1"/>
  </cols>
  <sheetData>
    <row r="1" spans="1:8" ht="14.25" customHeight="1">
      <c r="A1" s="2322" t="s">
        <v>1667</v>
      </c>
      <c r="B1" s="2322"/>
      <c r="C1" s="2322"/>
      <c r="D1" s="2322"/>
      <c r="E1" s="2322"/>
      <c r="H1" s="748" t="s">
        <v>494</v>
      </c>
    </row>
    <row r="2" spans="1:8" ht="14.25" customHeight="1">
      <c r="A2" s="2307" t="s">
        <v>1668</v>
      </c>
      <c r="B2" s="2307"/>
      <c r="C2" s="2307"/>
      <c r="D2" s="1449"/>
      <c r="E2" s="1449"/>
      <c r="F2" s="389"/>
      <c r="G2" s="389"/>
      <c r="H2" s="1140" t="s">
        <v>495</v>
      </c>
    </row>
    <row r="3" spans="1:8" ht="24" customHeight="1">
      <c r="A3" s="1938" t="s">
        <v>1110</v>
      </c>
      <c r="B3" s="1936" t="s">
        <v>1115</v>
      </c>
      <c r="C3" s="2341"/>
      <c r="D3" s="2339"/>
      <c r="E3" s="2339"/>
      <c r="F3" s="2339" t="s">
        <v>1116</v>
      </c>
      <c r="G3" s="2339"/>
      <c r="H3" s="2340"/>
    </row>
    <row r="4" spans="1:8" ht="120" customHeight="1">
      <c r="A4" s="2337"/>
      <c r="B4" s="2338"/>
      <c r="C4" s="150" t="s">
        <v>1117</v>
      </c>
      <c r="D4" s="150" t="s">
        <v>1118</v>
      </c>
      <c r="E4" s="150" t="s">
        <v>1119</v>
      </c>
      <c r="F4" s="150" t="s">
        <v>1120</v>
      </c>
      <c r="G4" s="1151" t="s">
        <v>1121</v>
      </c>
      <c r="H4" s="1151" t="s">
        <v>1122</v>
      </c>
    </row>
    <row r="5" spans="1:8" s="346" customFormat="1" ht="15.75" customHeight="1">
      <c r="A5" s="620" t="s">
        <v>267</v>
      </c>
      <c r="B5" s="716">
        <v>11231</v>
      </c>
      <c r="C5" s="716">
        <v>6149</v>
      </c>
      <c r="D5" s="716">
        <v>3685</v>
      </c>
      <c r="E5" s="717">
        <v>1031</v>
      </c>
      <c r="F5" s="716">
        <v>265</v>
      </c>
      <c r="G5" s="716">
        <v>1131</v>
      </c>
      <c r="H5" s="718">
        <v>4051</v>
      </c>
    </row>
    <row r="6" spans="1:8" ht="12.75" customHeight="1">
      <c r="A6" s="1048" t="s">
        <v>268</v>
      </c>
      <c r="B6" s="709"/>
      <c r="C6" s="709"/>
      <c r="D6" s="709"/>
      <c r="E6" s="710"/>
      <c r="F6" s="709"/>
      <c r="G6" s="709"/>
      <c r="H6" s="710"/>
    </row>
    <row r="7" spans="1:8" s="389" customFormat="1" ht="12.75" customHeight="1">
      <c r="A7" s="1186"/>
      <c r="B7" s="719"/>
      <c r="C7" s="719"/>
      <c r="D7" s="719"/>
      <c r="E7" s="719"/>
      <c r="F7" s="719"/>
      <c r="G7" s="719"/>
      <c r="H7" s="720"/>
    </row>
    <row r="8" spans="1:8" ht="12.75" customHeight="1">
      <c r="A8" s="622" t="s">
        <v>1123</v>
      </c>
      <c r="B8" s="721"/>
      <c r="C8" s="721"/>
      <c r="D8" s="721"/>
      <c r="E8" s="721"/>
      <c r="F8" s="721"/>
      <c r="G8" s="722"/>
      <c r="H8" s="722"/>
    </row>
    <row r="9" spans="1:8" ht="12.75" customHeight="1">
      <c r="A9" s="621" t="s">
        <v>449</v>
      </c>
      <c r="B9" s="723">
        <v>7992</v>
      </c>
      <c r="C9" s="723">
        <v>4315</v>
      </c>
      <c r="D9" s="723">
        <v>2833</v>
      </c>
      <c r="E9" s="724">
        <v>603</v>
      </c>
      <c r="F9" s="723">
        <v>170</v>
      </c>
      <c r="G9" s="723">
        <v>672</v>
      </c>
      <c r="H9" s="725">
        <v>3075</v>
      </c>
    </row>
    <row r="10" spans="1:8" ht="12.75" customHeight="1">
      <c r="A10" s="622" t="s">
        <v>1124</v>
      </c>
      <c r="B10" s="721"/>
      <c r="C10" s="721"/>
      <c r="D10" s="721"/>
      <c r="E10" s="721"/>
      <c r="F10" s="721"/>
      <c r="G10" s="722"/>
      <c r="H10" s="722"/>
    </row>
    <row r="11" spans="1:8" ht="12.75" customHeight="1">
      <c r="A11" s="623" t="s">
        <v>450</v>
      </c>
      <c r="B11" s="721">
        <v>896</v>
      </c>
      <c r="C11" s="721">
        <v>548</v>
      </c>
      <c r="D11" s="721">
        <v>139</v>
      </c>
      <c r="E11" s="726">
        <v>155</v>
      </c>
      <c r="F11" s="721">
        <v>24</v>
      </c>
      <c r="G11" s="722">
        <v>169</v>
      </c>
      <c r="H11" s="722">
        <v>266</v>
      </c>
    </row>
    <row r="12" spans="1:8" ht="12.75" customHeight="1">
      <c r="A12" s="623" t="s">
        <v>451</v>
      </c>
      <c r="B12" s="721">
        <v>468</v>
      </c>
      <c r="C12" s="721">
        <v>315</v>
      </c>
      <c r="D12" s="721">
        <v>60</v>
      </c>
      <c r="E12" s="726">
        <v>75</v>
      </c>
      <c r="F12" s="721">
        <v>16</v>
      </c>
      <c r="G12" s="722">
        <v>82</v>
      </c>
      <c r="H12" s="722">
        <v>127</v>
      </c>
    </row>
    <row r="13" spans="1:8" ht="12.75" customHeight="1">
      <c r="A13" s="623" t="s">
        <v>452</v>
      </c>
      <c r="B13" s="721">
        <v>776</v>
      </c>
      <c r="C13" s="721">
        <v>541</v>
      </c>
      <c r="D13" s="721">
        <v>114</v>
      </c>
      <c r="E13" s="726">
        <v>94</v>
      </c>
      <c r="F13" s="721">
        <v>17</v>
      </c>
      <c r="G13" s="722">
        <v>101</v>
      </c>
      <c r="H13" s="722">
        <v>276</v>
      </c>
    </row>
    <row r="14" spans="1:8" ht="12.75" customHeight="1">
      <c r="A14" s="623" t="s">
        <v>453</v>
      </c>
      <c r="B14" s="721">
        <v>1353</v>
      </c>
      <c r="C14" s="721">
        <v>487</v>
      </c>
      <c r="D14" s="721">
        <v>775</v>
      </c>
      <c r="E14" s="726">
        <v>67</v>
      </c>
      <c r="F14" s="721">
        <v>22</v>
      </c>
      <c r="G14" s="722">
        <v>72</v>
      </c>
      <c r="H14" s="722">
        <v>832</v>
      </c>
    </row>
    <row r="15" spans="1:8" ht="12.75" customHeight="1">
      <c r="A15" s="623" t="s">
        <v>454</v>
      </c>
      <c r="B15" s="721">
        <v>888</v>
      </c>
      <c r="C15" s="721">
        <v>620</v>
      </c>
      <c r="D15" s="721">
        <v>137</v>
      </c>
      <c r="E15" s="726">
        <v>94</v>
      </c>
      <c r="F15" s="721">
        <v>29</v>
      </c>
      <c r="G15" s="722">
        <v>106</v>
      </c>
      <c r="H15" s="722">
        <v>395</v>
      </c>
    </row>
    <row r="16" spans="1:8" ht="12.75" customHeight="1">
      <c r="A16" s="1187" t="s">
        <v>456</v>
      </c>
      <c r="B16" s="721"/>
      <c r="C16" s="721"/>
      <c r="D16" s="721"/>
      <c r="E16" s="721"/>
      <c r="F16" s="721"/>
      <c r="G16" s="722"/>
      <c r="H16" s="722"/>
    </row>
    <row r="17" spans="1:8" ht="12.75" customHeight="1">
      <c r="A17" s="1188" t="s">
        <v>455</v>
      </c>
      <c r="B17" s="721"/>
      <c r="C17" s="721"/>
      <c r="D17" s="721"/>
      <c r="E17" s="721"/>
      <c r="F17" s="721"/>
      <c r="G17" s="722"/>
      <c r="H17" s="722"/>
    </row>
    <row r="18" spans="1:8" ht="12.75" customHeight="1">
      <c r="A18" s="623" t="s">
        <v>457</v>
      </c>
      <c r="B18" s="721">
        <v>3611</v>
      </c>
      <c r="C18" s="721">
        <v>1804</v>
      </c>
      <c r="D18" s="721">
        <v>1608</v>
      </c>
      <c r="E18" s="721">
        <v>118</v>
      </c>
      <c r="F18" s="721">
        <v>62</v>
      </c>
      <c r="G18" s="722">
        <v>142</v>
      </c>
      <c r="H18" s="722">
        <v>1179</v>
      </c>
    </row>
    <row r="19" spans="1:8" s="389" customFormat="1" ht="6.75" customHeight="1">
      <c r="A19" s="623"/>
      <c r="B19" s="721"/>
      <c r="C19" s="721"/>
      <c r="D19" s="721"/>
      <c r="E19" s="721"/>
      <c r="F19" s="721"/>
      <c r="G19" s="722"/>
      <c r="H19" s="722"/>
    </row>
    <row r="20" spans="1:8" ht="12.75" customHeight="1">
      <c r="A20" s="621" t="s">
        <v>458</v>
      </c>
      <c r="B20" s="723">
        <v>3239</v>
      </c>
      <c r="C20" s="723">
        <v>1834</v>
      </c>
      <c r="D20" s="723">
        <v>852</v>
      </c>
      <c r="E20" s="724">
        <v>428</v>
      </c>
      <c r="F20" s="723">
        <v>95</v>
      </c>
      <c r="G20" s="723">
        <v>459</v>
      </c>
      <c r="H20" s="727">
        <v>976</v>
      </c>
    </row>
    <row r="21" spans="1:8" ht="12.75" customHeight="1">
      <c r="A21" s="622" t="s">
        <v>819</v>
      </c>
      <c r="B21" s="721"/>
      <c r="C21" s="721"/>
      <c r="D21" s="721"/>
      <c r="E21" s="721"/>
      <c r="F21" s="721"/>
      <c r="G21" s="722"/>
      <c r="H21" s="722"/>
    </row>
    <row r="22" spans="1:8" ht="12.75" customHeight="1">
      <c r="A22" s="623" t="s">
        <v>459</v>
      </c>
      <c r="B22" s="721">
        <v>425</v>
      </c>
      <c r="C22" s="721">
        <v>270</v>
      </c>
      <c r="D22" s="721">
        <v>52</v>
      </c>
      <c r="E22" s="726">
        <v>76</v>
      </c>
      <c r="F22" s="721">
        <v>21</v>
      </c>
      <c r="G22" s="722">
        <v>79</v>
      </c>
      <c r="H22" s="722">
        <v>133</v>
      </c>
    </row>
    <row r="23" spans="1:8" ht="12.75" customHeight="1">
      <c r="A23" s="623" t="s">
        <v>460</v>
      </c>
      <c r="B23" s="721">
        <v>723</v>
      </c>
      <c r="C23" s="721">
        <v>293</v>
      </c>
      <c r="D23" s="721">
        <v>346</v>
      </c>
      <c r="E23" s="726">
        <v>69</v>
      </c>
      <c r="F23" s="721">
        <v>9</v>
      </c>
      <c r="G23" s="722">
        <v>74</v>
      </c>
      <c r="H23" s="722">
        <v>165</v>
      </c>
    </row>
    <row r="24" spans="1:8" ht="12.75" customHeight="1">
      <c r="A24" s="623" t="s">
        <v>461</v>
      </c>
      <c r="B24" s="721">
        <v>188</v>
      </c>
      <c r="C24" s="721">
        <v>97</v>
      </c>
      <c r="D24" s="721">
        <v>56</v>
      </c>
      <c r="E24" s="726">
        <v>28</v>
      </c>
      <c r="F24" s="721">
        <v>13</v>
      </c>
      <c r="G24" s="722">
        <v>31</v>
      </c>
      <c r="H24" s="722">
        <v>53</v>
      </c>
    </row>
    <row r="25" spans="1:8" ht="12.75" customHeight="1">
      <c r="A25" s="623" t="s">
        <v>462</v>
      </c>
      <c r="B25" s="721">
        <v>362</v>
      </c>
      <c r="C25" s="721">
        <v>227</v>
      </c>
      <c r="D25" s="721">
        <v>45</v>
      </c>
      <c r="E25" s="726">
        <v>69</v>
      </c>
      <c r="F25" s="721">
        <v>12</v>
      </c>
      <c r="G25" s="722">
        <v>74</v>
      </c>
      <c r="H25" s="722">
        <v>95</v>
      </c>
    </row>
    <row r="26" spans="1:8" ht="12.75" customHeight="1">
      <c r="A26" s="623" t="s">
        <v>463</v>
      </c>
      <c r="B26" s="721">
        <v>266</v>
      </c>
      <c r="C26" s="721">
        <v>174</v>
      </c>
      <c r="D26" s="721">
        <v>37</v>
      </c>
      <c r="E26" s="726">
        <v>44</v>
      </c>
      <c r="F26" s="721">
        <v>11</v>
      </c>
      <c r="G26" s="722">
        <v>47</v>
      </c>
      <c r="H26" s="722">
        <v>80</v>
      </c>
    </row>
    <row r="27" spans="1:8" ht="12.75" customHeight="1">
      <c r="A27" s="623" t="s">
        <v>464</v>
      </c>
      <c r="B27" s="721">
        <v>559</v>
      </c>
      <c r="C27" s="721">
        <v>286</v>
      </c>
      <c r="D27" s="721">
        <v>194</v>
      </c>
      <c r="E27" s="726">
        <v>62</v>
      </c>
      <c r="F27" s="721">
        <v>13</v>
      </c>
      <c r="G27" s="722">
        <v>68</v>
      </c>
      <c r="H27" s="722">
        <v>241</v>
      </c>
    </row>
    <row r="28" spans="1:8" ht="12.75" customHeight="1">
      <c r="A28" s="623" t="s">
        <v>465</v>
      </c>
      <c r="B28" s="721">
        <v>417</v>
      </c>
      <c r="C28" s="721">
        <v>287</v>
      </c>
      <c r="D28" s="721">
        <v>67</v>
      </c>
      <c r="E28" s="726">
        <v>50</v>
      </c>
      <c r="F28" s="721">
        <v>12</v>
      </c>
      <c r="G28" s="722">
        <v>54</v>
      </c>
      <c r="H28" s="722">
        <v>108</v>
      </c>
    </row>
    <row r="29" spans="1:8" ht="12.75" customHeight="1">
      <c r="A29" s="623" t="s">
        <v>466</v>
      </c>
      <c r="B29" s="721">
        <v>299</v>
      </c>
      <c r="C29" s="721">
        <v>200</v>
      </c>
      <c r="D29" s="721">
        <v>55</v>
      </c>
      <c r="E29" s="726">
        <v>30</v>
      </c>
      <c r="F29" s="721">
        <v>4</v>
      </c>
      <c r="G29" s="722">
        <v>32</v>
      </c>
      <c r="H29" s="722">
        <v>101</v>
      </c>
    </row>
    <row r="30" spans="1:8" ht="17.25" customHeight="1">
      <c r="A30" s="1489" t="s">
        <v>1834</v>
      </c>
      <c r="B30" s="172"/>
      <c r="C30" s="172"/>
      <c r="D30" s="172"/>
      <c r="E30" s="172"/>
      <c r="F30" s="172"/>
      <c r="G30" s="172"/>
      <c r="H30" s="172"/>
    </row>
    <row r="31" spans="1:8" ht="12" customHeight="1">
      <c r="A31" s="1184" t="s">
        <v>1814</v>
      </c>
      <c r="B31" s="172"/>
      <c r="C31" s="1384"/>
      <c r="D31" s="172"/>
      <c r="E31" s="172"/>
      <c r="F31" s="172"/>
      <c r="G31" s="172"/>
      <c r="H31" s="172"/>
    </row>
    <row r="32" spans="1:8" ht="12" customHeight="1">
      <c r="A32" s="1162" t="s">
        <v>574</v>
      </c>
      <c r="B32" s="389"/>
      <c r="C32" s="389"/>
      <c r="D32" s="389"/>
      <c r="E32" s="389"/>
      <c r="F32" s="389"/>
      <c r="G32" s="389"/>
      <c r="H32" s="389"/>
    </row>
    <row r="33" spans="1:8" ht="15" customHeight="1">
      <c r="A33" s="1488" t="s">
        <v>1835</v>
      </c>
      <c r="B33" s="172"/>
      <c r="C33" s="172"/>
      <c r="D33" s="172"/>
      <c r="E33" s="172"/>
      <c r="F33" s="172"/>
      <c r="G33" s="172"/>
      <c r="H33" s="172"/>
    </row>
    <row r="34" spans="1:8" ht="12" customHeight="1">
      <c r="A34" s="1185" t="s">
        <v>1813</v>
      </c>
      <c r="B34" s="172"/>
      <c r="C34" s="172"/>
      <c r="D34" s="172"/>
      <c r="E34" s="172"/>
      <c r="F34" s="172"/>
      <c r="G34" s="172"/>
      <c r="H34" s="172"/>
    </row>
    <row r="35" spans="1:8" ht="12" customHeight="1">
      <c r="A35" s="1153" t="s">
        <v>575</v>
      </c>
      <c r="B35" s="389"/>
      <c r="C35" s="389"/>
      <c r="D35" s="389"/>
      <c r="E35" s="389"/>
      <c r="F35" s="389"/>
      <c r="G35" s="389"/>
      <c r="H35" s="389"/>
    </row>
  </sheetData>
  <mergeCells count="6">
    <mergeCell ref="A1:E1"/>
    <mergeCell ref="A2:C2"/>
    <mergeCell ref="A3:A4"/>
    <mergeCell ref="B3:B4"/>
    <mergeCell ref="F3:H3"/>
    <mergeCell ref="C3:E3"/>
  </mergeCells>
  <hyperlinks>
    <hyperlink ref="H1" location="'Spis tablic     List of tables'!A118" display="Powrót do spisu tablic"/>
    <hyperlink ref="H2" location="'Spis tablic     List of tables'!A11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workbookViewId="0" topLeftCell="A1">
      <selection activeCell="P24" sqref="P24"/>
    </sheetView>
  </sheetViews>
  <sheetFormatPr defaultColWidth="9" defaultRowHeight="14.25"/>
  <cols>
    <col min="1" max="1" width="35.59765625" style="2" customWidth="1"/>
    <col min="2" max="8" width="12.59765625" style="2" customWidth="1"/>
    <col min="9" max="16384" width="9" style="2" customWidth="1"/>
  </cols>
  <sheetData>
    <row r="1" spans="1:7" ht="14.85" customHeight="1">
      <c r="A1" s="2322" t="s">
        <v>1671</v>
      </c>
      <c r="B1" s="2322"/>
      <c r="C1" s="2322"/>
      <c r="D1" s="2322"/>
      <c r="E1" s="2322"/>
      <c r="F1" s="239"/>
      <c r="G1" s="748" t="s">
        <v>494</v>
      </c>
    </row>
    <row r="2" spans="1:8" ht="14.85" customHeight="1">
      <c r="A2" s="2307" t="s">
        <v>1672</v>
      </c>
      <c r="B2" s="2307"/>
      <c r="C2" s="2307"/>
      <c r="D2" s="2344"/>
      <c r="E2" s="390"/>
      <c r="F2" s="390"/>
      <c r="G2" s="1735" t="s">
        <v>495</v>
      </c>
      <c r="H2" s="1735"/>
    </row>
    <row r="3" spans="1:8" ht="24" customHeight="1">
      <c r="A3" s="1793" t="s">
        <v>1110</v>
      </c>
      <c r="B3" s="2345" t="s">
        <v>719</v>
      </c>
      <c r="C3" s="2347"/>
      <c r="D3" s="2348"/>
      <c r="E3" s="2348"/>
      <c r="F3" s="2351" t="s">
        <v>1125</v>
      </c>
      <c r="G3" s="2352"/>
      <c r="H3" s="2352"/>
    </row>
    <row r="4" spans="1:8" ht="135" customHeight="1">
      <c r="A4" s="2342"/>
      <c r="B4" s="2346"/>
      <c r="C4" s="1156" t="s">
        <v>1117</v>
      </c>
      <c r="D4" s="1156" t="s">
        <v>1118</v>
      </c>
      <c r="E4" s="1156" t="s">
        <v>1126</v>
      </c>
      <c r="F4" s="1156" t="s">
        <v>1120</v>
      </c>
      <c r="G4" s="619" t="s">
        <v>1127</v>
      </c>
      <c r="H4" s="619" t="s">
        <v>1128</v>
      </c>
    </row>
    <row r="5" spans="1:8" ht="19.5" customHeight="1">
      <c r="A5" s="2343"/>
      <c r="B5" s="2349" t="s">
        <v>1129</v>
      </c>
      <c r="C5" s="2350"/>
      <c r="D5" s="2350"/>
      <c r="E5" s="2350"/>
      <c r="F5" s="2350"/>
      <c r="G5" s="2350"/>
      <c r="H5" s="2350"/>
    </row>
    <row r="6" spans="1:8" s="346" customFormat="1" ht="15.75" customHeight="1">
      <c r="A6" s="620" t="s">
        <v>267</v>
      </c>
      <c r="B6" s="728">
        <v>85.5</v>
      </c>
      <c r="C6" s="729">
        <v>79.8</v>
      </c>
      <c r="D6" s="728">
        <v>90.9</v>
      </c>
      <c r="E6" s="728">
        <v>98.4</v>
      </c>
      <c r="F6" s="729">
        <v>89.8</v>
      </c>
      <c r="G6" s="728">
        <v>97.9</v>
      </c>
      <c r="H6" s="730">
        <v>71.7</v>
      </c>
    </row>
    <row r="7" spans="1:8" ht="12.75" customHeight="1">
      <c r="A7" s="1048" t="s">
        <v>268</v>
      </c>
      <c r="B7" s="731"/>
      <c r="C7" s="711"/>
      <c r="D7" s="731"/>
      <c r="E7" s="731"/>
      <c r="F7" s="711"/>
      <c r="G7" s="731"/>
      <c r="H7" s="732"/>
    </row>
    <row r="8" spans="1:8" s="389" customFormat="1" ht="12.75" customHeight="1">
      <c r="A8" s="1186"/>
      <c r="B8" s="731"/>
      <c r="C8" s="731"/>
      <c r="D8" s="731"/>
      <c r="E8" s="731"/>
      <c r="F8" s="731"/>
      <c r="G8" s="731"/>
      <c r="H8" s="732"/>
    </row>
    <row r="9" spans="1:8" ht="12.75" customHeight="1">
      <c r="A9" s="622" t="s">
        <v>1123</v>
      </c>
      <c r="B9" s="733"/>
      <c r="C9" s="733"/>
      <c r="D9" s="733"/>
      <c r="E9" s="733"/>
      <c r="F9" s="733"/>
      <c r="G9" s="733"/>
      <c r="H9" s="734"/>
    </row>
    <row r="10" spans="1:8" ht="12.75" customHeight="1">
      <c r="A10" s="621" t="s">
        <v>449</v>
      </c>
      <c r="B10" s="735">
        <v>84</v>
      </c>
      <c r="C10" s="735">
        <v>77.2</v>
      </c>
      <c r="D10" s="735">
        <v>90.9</v>
      </c>
      <c r="E10" s="735">
        <v>98</v>
      </c>
      <c r="F10" s="735">
        <v>87.6</v>
      </c>
      <c r="G10" s="735">
        <v>97.5</v>
      </c>
      <c r="H10" s="736">
        <v>70.8</v>
      </c>
    </row>
    <row r="11" spans="1:8" ht="12.75" customHeight="1">
      <c r="A11" s="622" t="s">
        <v>819</v>
      </c>
      <c r="B11" s="733"/>
      <c r="C11" s="733"/>
      <c r="D11" s="733"/>
      <c r="E11" s="733"/>
      <c r="F11" s="733"/>
      <c r="G11" s="733"/>
      <c r="H11" s="734"/>
    </row>
    <row r="12" spans="1:8" ht="12.75" customHeight="1">
      <c r="A12" s="623" t="s">
        <v>450</v>
      </c>
      <c r="B12" s="733">
        <v>80.2</v>
      </c>
      <c r="C12" s="733">
        <v>76.3</v>
      </c>
      <c r="D12" s="733">
        <v>71</v>
      </c>
      <c r="E12" s="733">
        <v>99.4</v>
      </c>
      <c r="F12" s="733">
        <v>100</v>
      </c>
      <c r="G12" s="733">
        <v>98.8</v>
      </c>
      <c r="H12" s="734">
        <v>51.4</v>
      </c>
    </row>
    <row r="13" spans="1:8" ht="12.75" customHeight="1">
      <c r="A13" s="623" t="s">
        <v>451</v>
      </c>
      <c r="B13" s="733">
        <v>82.9</v>
      </c>
      <c r="C13" s="733">
        <v>80.6</v>
      </c>
      <c r="D13" s="733">
        <v>75</v>
      </c>
      <c r="E13" s="733">
        <v>97.3</v>
      </c>
      <c r="F13" s="733">
        <v>81.3</v>
      </c>
      <c r="G13" s="733">
        <v>97.6</v>
      </c>
      <c r="H13" s="734">
        <v>58.3</v>
      </c>
    </row>
    <row r="14" spans="1:8" ht="12.75" customHeight="1">
      <c r="A14" s="623" t="s">
        <v>452</v>
      </c>
      <c r="B14" s="733">
        <v>79</v>
      </c>
      <c r="C14" s="733">
        <v>78</v>
      </c>
      <c r="D14" s="733">
        <v>66.7</v>
      </c>
      <c r="E14" s="733">
        <v>96.8</v>
      </c>
      <c r="F14" s="733">
        <v>88.2</v>
      </c>
      <c r="G14" s="733">
        <v>97</v>
      </c>
      <c r="H14" s="734">
        <v>60.1</v>
      </c>
    </row>
    <row r="15" spans="1:8" ht="12.75" customHeight="1">
      <c r="A15" s="623" t="s">
        <v>453</v>
      </c>
      <c r="B15" s="733">
        <v>92</v>
      </c>
      <c r="C15" s="733">
        <v>83</v>
      </c>
      <c r="D15" s="733">
        <v>96.8</v>
      </c>
      <c r="E15" s="733">
        <v>100</v>
      </c>
      <c r="F15" s="733">
        <v>86.4</v>
      </c>
      <c r="G15" s="733">
        <v>100</v>
      </c>
      <c r="H15" s="734">
        <v>90.4</v>
      </c>
    </row>
    <row r="16" spans="1:8" ht="12.75" customHeight="1">
      <c r="A16" s="623" t="s">
        <v>454</v>
      </c>
      <c r="B16" s="733">
        <v>86.4</v>
      </c>
      <c r="C16" s="733">
        <v>85.3</v>
      </c>
      <c r="D16" s="733">
        <v>81.8</v>
      </c>
      <c r="E16" s="733">
        <v>97.9</v>
      </c>
      <c r="F16" s="733">
        <v>86.2</v>
      </c>
      <c r="G16" s="733">
        <v>97.2</v>
      </c>
      <c r="H16" s="734">
        <v>77.7</v>
      </c>
    </row>
    <row r="17" spans="1:8" ht="12.75" customHeight="1">
      <c r="A17" s="1187" t="s">
        <v>456</v>
      </c>
      <c r="B17" s="733"/>
      <c r="C17" s="733"/>
      <c r="D17" s="733"/>
      <c r="E17" s="733"/>
      <c r="F17" s="733"/>
      <c r="G17" s="733"/>
      <c r="H17" s="734"/>
    </row>
    <row r="18" spans="1:8" ht="12.75" customHeight="1">
      <c r="A18" s="1188" t="s">
        <v>455</v>
      </c>
      <c r="B18" s="733"/>
      <c r="C18" s="733"/>
      <c r="D18" s="733"/>
      <c r="E18" s="733"/>
      <c r="F18" s="733"/>
      <c r="G18" s="733"/>
      <c r="H18" s="734"/>
    </row>
    <row r="19" spans="1:8" ht="12.75" customHeight="1">
      <c r="A19" s="623" t="s">
        <v>457</v>
      </c>
      <c r="B19" s="733">
        <v>82.7</v>
      </c>
      <c r="C19" s="733">
        <v>72.1</v>
      </c>
      <c r="D19" s="733">
        <v>92.9</v>
      </c>
      <c r="E19" s="733">
        <v>96.6</v>
      </c>
      <c r="F19" s="733">
        <v>85.5</v>
      </c>
      <c r="G19" s="733">
        <v>95.1</v>
      </c>
      <c r="H19" s="734">
        <v>63</v>
      </c>
    </row>
    <row r="20" spans="1:8" s="389" customFormat="1" ht="6.75" customHeight="1">
      <c r="A20" s="623"/>
      <c r="B20" s="733"/>
      <c r="C20" s="733"/>
      <c r="D20" s="733"/>
      <c r="E20" s="733"/>
      <c r="F20" s="733"/>
      <c r="G20" s="733"/>
      <c r="H20" s="734"/>
    </row>
    <row r="21" spans="1:8" ht="12.75" customHeight="1">
      <c r="A21" s="621" t="s">
        <v>458</v>
      </c>
      <c r="B21" s="735">
        <v>89.2</v>
      </c>
      <c r="C21" s="735">
        <v>86.1</v>
      </c>
      <c r="D21" s="735">
        <v>91.2</v>
      </c>
      <c r="E21" s="735">
        <v>98.8</v>
      </c>
      <c r="F21" s="735">
        <v>93.7</v>
      </c>
      <c r="G21" s="735">
        <v>98.5</v>
      </c>
      <c r="H21" s="736">
        <v>74.7</v>
      </c>
    </row>
    <row r="22" spans="1:8" ht="12.75" customHeight="1">
      <c r="A22" s="622" t="s">
        <v>819</v>
      </c>
      <c r="B22" s="733"/>
      <c r="C22" s="733"/>
      <c r="D22" s="733"/>
      <c r="E22" s="733"/>
      <c r="F22" s="733"/>
      <c r="G22" s="733"/>
      <c r="H22" s="734"/>
    </row>
    <row r="23" spans="1:8" ht="12.75" customHeight="1">
      <c r="A23" s="623" t="s">
        <v>459</v>
      </c>
      <c r="B23" s="733">
        <v>89.2</v>
      </c>
      <c r="C23" s="733">
        <v>86</v>
      </c>
      <c r="D23" s="733">
        <v>84.6</v>
      </c>
      <c r="E23" s="733">
        <v>100</v>
      </c>
      <c r="F23" s="733">
        <v>100</v>
      </c>
      <c r="G23" s="733">
        <v>100</v>
      </c>
      <c r="H23" s="734">
        <v>73.1</v>
      </c>
    </row>
    <row r="24" spans="1:8" ht="12.75" customHeight="1">
      <c r="A24" s="623" t="s">
        <v>460</v>
      </c>
      <c r="B24" s="733">
        <v>89.3</v>
      </c>
      <c r="C24" s="733">
        <v>81.2</v>
      </c>
      <c r="D24" s="733">
        <v>94.5</v>
      </c>
      <c r="E24" s="733">
        <v>98.6</v>
      </c>
      <c r="F24" s="733">
        <v>100</v>
      </c>
      <c r="G24" s="733">
        <v>97.3</v>
      </c>
      <c r="H24" s="734">
        <v>66.1</v>
      </c>
    </row>
    <row r="25" spans="1:8" ht="12.75" customHeight="1">
      <c r="A25" s="623" t="s">
        <v>461</v>
      </c>
      <c r="B25" s="733">
        <v>92.6</v>
      </c>
      <c r="C25" s="733">
        <v>89.9</v>
      </c>
      <c r="D25" s="733">
        <v>94.6</v>
      </c>
      <c r="E25" s="733">
        <v>100</v>
      </c>
      <c r="F25" s="733">
        <v>100</v>
      </c>
      <c r="G25" s="733">
        <v>100</v>
      </c>
      <c r="H25" s="734">
        <v>75.5</v>
      </c>
    </row>
    <row r="26" spans="1:8" ht="12.75" customHeight="1">
      <c r="A26" s="623" t="s">
        <v>462</v>
      </c>
      <c r="B26" s="733">
        <v>88.2</v>
      </c>
      <c r="C26" s="733">
        <v>85.2</v>
      </c>
      <c r="D26" s="733">
        <v>88.9</v>
      </c>
      <c r="E26" s="733">
        <v>100</v>
      </c>
      <c r="F26" s="733">
        <v>75</v>
      </c>
      <c r="G26" s="733">
        <v>100</v>
      </c>
      <c r="H26" s="734">
        <v>72.4</v>
      </c>
    </row>
    <row r="27" spans="1:8" ht="12.75" customHeight="1">
      <c r="A27" s="623" t="s">
        <v>463</v>
      </c>
      <c r="B27" s="733">
        <v>87.5</v>
      </c>
      <c r="C27" s="733">
        <v>86.2</v>
      </c>
      <c r="D27" s="733">
        <v>81.1</v>
      </c>
      <c r="E27" s="733">
        <v>100</v>
      </c>
      <c r="F27" s="733">
        <v>100</v>
      </c>
      <c r="G27" s="733">
        <v>100</v>
      </c>
      <c r="H27" s="734">
        <v>78.2</v>
      </c>
    </row>
    <row r="28" spans="1:8" ht="12.75" customHeight="1">
      <c r="A28" s="623" t="s">
        <v>464</v>
      </c>
      <c r="B28" s="733">
        <v>91.1</v>
      </c>
      <c r="C28" s="733">
        <v>89.3</v>
      </c>
      <c r="D28" s="733">
        <v>92.3</v>
      </c>
      <c r="E28" s="733">
        <v>96.8</v>
      </c>
      <c r="F28" s="733">
        <v>84.6</v>
      </c>
      <c r="G28" s="733">
        <v>97.1</v>
      </c>
      <c r="H28" s="734">
        <v>83.7</v>
      </c>
    </row>
    <row r="29" spans="1:8" ht="12.75" customHeight="1">
      <c r="A29" s="623" t="s">
        <v>465</v>
      </c>
      <c r="B29" s="733">
        <v>88.3</v>
      </c>
      <c r="C29" s="733">
        <v>87.9</v>
      </c>
      <c r="D29" s="733">
        <v>85.1</v>
      </c>
      <c r="E29" s="733">
        <v>96</v>
      </c>
      <c r="F29" s="733">
        <v>100</v>
      </c>
      <c r="G29" s="733">
        <v>96.3</v>
      </c>
      <c r="H29" s="734">
        <v>70</v>
      </c>
    </row>
    <row r="30" spans="1:8" ht="12.75" customHeight="1">
      <c r="A30" s="623" t="s">
        <v>466</v>
      </c>
      <c r="B30" s="733">
        <v>87</v>
      </c>
      <c r="C30" s="733">
        <v>85.6</v>
      </c>
      <c r="D30" s="733">
        <v>85.7</v>
      </c>
      <c r="E30" s="733">
        <v>100</v>
      </c>
      <c r="F30" s="733">
        <v>75</v>
      </c>
      <c r="G30" s="733">
        <v>96.9</v>
      </c>
      <c r="H30" s="734">
        <v>72.5</v>
      </c>
    </row>
    <row r="31" spans="1:8" ht="17.25" customHeight="1">
      <c r="A31" s="1489" t="s">
        <v>1834</v>
      </c>
      <c r="B31" s="172"/>
      <c r="C31" s="172"/>
      <c r="D31" s="172"/>
      <c r="E31" s="172"/>
      <c r="F31" s="172"/>
      <c r="G31" s="172"/>
      <c r="H31" s="172"/>
    </row>
    <row r="32" spans="1:8" s="359" customFormat="1" ht="12" customHeight="1">
      <c r="A32" s="1184" t="s">
        <v>1814</v>
      </c>
      <c r="B32" s="472"/>
      <c r="C32" s="472"/>
      <c r="D32" s="472"/>
      <c r="E32" s="472"/>
      <c r="F32" s="472"/>
      <c r="G32" s="472"/>
      <c r="H32" s="472"/>
    </row>
    <row r="33" spans="1:8" ht="12" customHeight="1">
      <c r="A33" s="1162" t="s">
        <v>574</v>
      </c>
      <c r="B33" s="389"/>
      <c r="C33" s="389"/>
      <c r="D33" s="389"/>
      <c r="E33" s="389"/>
      <c r="F33" s="389"/>
      <c r="G33" s="389"/>
      <c r="H33" s="389"/>
    </row>
    <row r="34" spans="1:8" ht="15" customHeight="1">
      <c r="A34" s="1488" t="s">
        <v>1835</v>
      </c>
      <c r="B34" s="172"/>
      <c r="C34" s="172"/>
      <c r="D34" s="172"/>
      <c r="E34" s="172"/>
      <c r="F34" s="172"/>
      <c r="G34" s="172"/>
      <c r="H34" s="172"/>
    </row>
    <row r="35" spans="1:8" s="1493" customFormat="1" ht="12" customHeight="1">
      <c r="A35" s="1185" t="s">
        <v>1813</v>
      </c>
      <c r="B35" s="1494"/>
      <c r="C35" s="1494"/>
      <c r="D35" s="1494"/>
      <c r="E35" s="1494"/>
      <c r="F35" s="1494"/>
      <c r="G35" s="1494"/>
      <c r="H35" s="1494"/>
    </row>
    <row r="36" spans="1:8" ht="12" customHeight="1">
      <c r="A36" s="1153" t="s">
        <v>575</v>
      </c>
      <c r="B36" s="389"/>
      <c r="C36" s="389"/>
      <c r="D36" s="389"/>
      <c r="E36" s="389"/>
      <c r="F36" s="389"/>
      <c r="G36" s="389"/>
      <c r="H36" s="389"/>
    </row>
  </sheetData>
  <mergeCells count="8">
    <mergeCell ref="A3:A5"/>
    <mergeCell ref="A1:E1"/>
    <mergeCell ref="A2:D2"/>
    <mergeCell ref="G2:H2"/>
    <mergeCell ref="B3:B4"/>
    <mergeCell ref="C3:E3"/>
    <mergeCell ref="B5:H5"/>
    <mergeCell ref="F3:H3"/>
  </mergeCells>
  <hyperlinks>
    <hyperlink ref="G2:H2" location="'Spis tablic     List of tables'!A121" display="Return to list tables"/>
    <hyperlink ref="G1" location="'Spis tablic     List of tables'!A120"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topLeftCell="A1">
      <selection activeCell="P24" sqref="P24"/>
    </sheetView>
  </sheetViews>
  <sheetFormatPr defaultColWidth="8.796875" defaultRowHeight="14.25"/>
  <cols>
    <col min="1" max="1" width="32.8984375" style="2" customWidth="1"/>
    <col min="2" max="6" width="14.59765625" style="2" customWidth="1"/>
  </cols>
  <sheetData>
    <row r="1" spans="1:6" ht="14.85" customHeight="1">
      <c r="A1" s="1736" t="s">
        <v>1425</v>
      </c>
      <c r="B1" s="1736"/>
      <c r="C1" s="1736"/>
      <c r="E1" s="748" t="s">
        <v>494</v>
      </c>
      <c r="F1" s="8"/>
    </row>
    <row r="2" spans="1:6" ht="14.85" customHeight="1">
      <c r="A2" s="1806" t="s">
        <v>1426</v>
      </c>
      <c r="B2" s="1806"/>
      <c r="C2" s="1806"/>
      <c r="D2" s="1806"/>
      <c r="E2" s="1277" t="s">
        <v>495</v>
      </c>
      <c r="F2" s="390"/>
    </row>
    <row r="3" spans="1:6" ht="14.85" customHeight="1">
      <c r="A3" s="1798" t="s">
        <v>1335</v>
      </c>
      <c r="B3" s="1972" t="s">
        <v>1336</v>
      </c>
      <c r="C3" s="1980" t="s">
        <v>1337</v>
      </c>
      <c r="D3" s="1790"/>
      <c r="E3" s="1989"/>
      <c r="F3" s="1980" t="s">
        <v>1338</v>
      </c>
    </row>
    <row r="4" spans="1:6" ht="14.85" customHeight="1">
      <c r="A4" s="1743"/>
      <c r="B4" s="1761"/>
      <c r="C4" s="1780"/>
      <c r="D4" s="1743"/>
      <c r="E4" s="1990"/>
      <c r="F4" s="1780"/>
    </row>
    <row r="5" spans="1:6" ht="14.85" customHeight="1">
      <c r="A5" s="1743"/>
      <c r="B5" s="1761"/>
      <c r="C5" s="1972" t="s">
        <v>1339</v>
      </c>
      <c r="D5" s="1972" t="s">
        <v>1340</v>
      </c>
      <c r="E5" s="1972" t="s">
        <v>1341</v>
      </c>
      <c r="F5" s="1780"/>
    </row>
    <row r="6" spans="1:6" ht="14.85" customHeight="1">
      <c r="A6" s="1743"/>
      <c r="B6" s="1761"/>
      <c r="C6" s="1973"/>
      <c r="D6" s="1761"/>
      <c r="E6" s="1761"/>
      <c r="F6" s="1780"/>
    </row>
    <row r="7" spans="1:6" s="339" customFormat="1" ht="15.75" customHeight="1">
      <c r="A7" s="638" t="s">
        <v>267</v>
      </c>
      <c r="B7" s="1385">
        <v>467</v>
      </c>
      <c r="C7" s="1386">
        <v>610</v>
      </c>
      <c r="D7" s="1385">
        <v>52</v>
      </c>
      <c r="E7" s="1385">
        <v>558</v>
      </c>
      <c r="F7" s="1387">
        <v>6469</v>
      </c>
    </row>
    <row r="8" spans="1:6" ht="12.75" customHeight="1">
      <c r="A8" s="1048" t="s">
        <v>268</v>
      </c>
      <c r="B8" s="1229"/>
      <c r="C8" s="1230"/>
      <c r="D8" s="1229"/>
      <c r="E8" s="1229"/>
      <c r="F8" s="1239"/>
    </row>
    <row r="9" spans="1:6" s="420" customFormat="1" ht="12.75" customHeight="1">
      <c r="A9" s="127"/>
      <c r="B9" s="1234"/>
      <c r="C9" s="1230"/>
      <c r="D9" s="1234"/>
      <c r="E9" s="1235"/>
      <c r="F9" s="1236"/>
    </row>
    <row r="10" spans="1:6" ht="12.75" customHeight="1">
      <c r="A10" s="640" t="s">
        <v>1123</v>
      </c>
      <c r="B10" s="1234"/>
      <c r="C10" s="1230"/>
      <c r="D10" s="1234"/>
      <c r="E10" s="1235"/>
      <c r="F10" s="1236"/>
    </row>
    <row r="11" spans="1:6" ht="12.75" customHeight="1">
      <c r="A11" s="639" t="s">
        <v>449</v>
      </c>
      <c r="B11" s="1388">
        <v>319</v>
      </c>
      <c r="C11" s="1386">
        <v>419</v>
      </c>
      <c r="D11" s="1388">
        <v>29</v>
      </c>
      <c r="E11" s="1389">
        <v>390</v>
      </c>
      <c r="F11" s="1389">
        <v>4521</v>
      </c>
    </row>
    <row r="12" spans="1:6" ht="12.75" customHeight="1">
      <c r="A12" s="640" t="s">
        <v>819</v>
      </c>
      <c r="B12" s="1234"/>
      <c r="C12" s="1230"/>
      <c r="D12" s="1234"/>
      <c r="E12" s="1235"/>
      <c r="F12" s="1236"/>
    </row>
    <row r="13" spans="1:6" ht="12.75" customHeight="1">
      <c r="A13" s="641" t="s">
        <v>450</v>
      </c>
      <c r="B13" s="1234">
        <v>128</v>
      </c>
      <c r="C13" s="1230">
        <v>186</v>
      </c>
      <c r="D13" s="1234">
        <v>12</v>
      </c>
      <c r="E13" s="1235">
        <v>174</v>
      </c>
      <c r="F13" s="1236">
        <v>1037</v>
      </c>
    </row>
    <row r="14" spans="1:6" ht="12.75" customHeight="1">
      <c r="A14" s="641" t="s">
        <v>451</v>
      </c>
      <c r="B14" s="1234">
        <v>21</v>
      </c>
      <c r="C14" s="1230">
        <v>27</v>
      </c>
      <c r="D14" s="1234">
        <v>8</v>
      </c>
      <c r="E14" s="1235">
        <v>19</v>
      </c>
      <c r="F14" s="1236">
        <v>313</v>
      </c>
    </row>
    <row r="15" spans="1:8" ht="12.75" customHeight="1">
      <c r="A15" s="641" t="s">
        <v>452</v>
      </c>
      <c r="B15" s="1234">
        <v>22</v>
      </c>
      <c r="C15" s="1230">
        <v>26</v>
      </c>
      <c r="D15" s="1237">
        <v>2</v>
      </c>
      <c r="E15" s="1235">
        <v>24</v>
      </c>
      <c r="F15" s="1236">
        <v>492</v>
      </c>
      <c r="H15" s="455"/>
    </row>
    <row r="16" spans="1:6" ht="12.75" customHeight="1">
      <c r="A16" s="641" t="s">
        <v>453</v>
      </c>
      <c r="B16" s="1234">
        <v>19</v>
      </c>
      <c r="C16" s="1230">
        <v>27</v>
      </c>
      <c r="D16" s="1237">
        <v>3</v>
      </c>
      <c r="E16" s="1235">
        <v>24</v>
      </c>
      <c r="F16" s="1236">
        <v>419</v>
      </c>
    </row>
    <row r="17" spans="1:6" ht="12.75" customHeight="1">
      <c r="A17" s="641" t="s">
        <v>454</v>
      </c>
      <c r="B17" s="1234">
        <v>27</v>
      </c>
      <c r="C17" s="1230">
        <v>32</v>
      </c>
      <c r="D17" s="1237">
        <v>3</v>
      </c>
      <c r="E17" s="1235">
        <v>29</v>
      </c>
      <c r="F17" s="1236">
        <v>419</v>
      </c>
    </row>
    <row r="18" spans="1:6" ht="12.75" customHeight="1">
      <c r="A18" s="1287" t="s">
        <v>456</v>
      </c>
      <c r="B18" s="1234"/>
      <c r="C18" s="1230"/>
      <c r="D18" s="1234"/>
      <c r="E18" s="1235"/>
      <c r="F18" s="1236"/>
    </row>
    <row r="19" spans="1:6" ht="12.75" customHeight="1">
      <c r="A19" s="1288" t="s">
        <v>455</v>
      </c>
      <c r="B19" s="1234"/>
      <c r="C19" s="1230"/>
      <c r="D19" s="1231"/>
      <c r="E19" s="1231"/>
      <c r="F19" s="1232"/>
    </row>
    <row r="20" spans="1:6" ht="12.75" customHeight="1">
      <c r="A20" s="641" t="s">
        <v>457</v>
      </c>
      <c r="B20" s="1229">
        <v>102</v>
      </c>
      <c r="C20" s="1230">
        <v>121</v>
      </c>
      <c r="D20" s="1231">
        <v>1</v>
      </c>
      <c r="E20" s="1231">
        <v>120</v>
      </c>
      <c r="F20" s="1232">
        <v>1841</v>
      </c>
    </row>
    <row r="21" spans="1:6" s="420" customFormat="1" ht="6.75" customHeight="1">
      <c r="A21" s="641"/>
      <c r="B21" s="1234"/>
      <c r="C21" s="1234"/>
      <c r="D21" s="1234"/>
      <c r="E21" s="1234"/>
      <c r="F21" s="1236"/>
    </row>
    <row r="22" spans="1:6" ht="12.75" customHeight="1">
      <c r="A22" s="639" t="s">
        <v>458</v>
      </c>
      <c r="B22" s="1388">
        <v>148</v>
      </c>
      <c r="C22" s="1388">
        <v>191</v>
      </c>
      <c r="D22" s="1388">
        <v>23</v>
      </c>
      <c r="E22" s="1389">
        <v>168</v>
      </c>
      <c r="F22" s="1389">
        <v>1948</v>
      </c>
    </row>
    <row r="23" spans="1:6" ht="12.75" customHeight="1">
      <c r="A23" s="640" t="s">
        <v>819</v>
      </c>
      <c r="B23" s="1234"/>
      <c r="C23" s="1230"/>
      <c r="D23" s="1231"/>
      <c r="E23" s="1231"/>
      <c r="F23" s="1232"/>
    </row>
    <row r="24" spans="1:6" ht="12.75" customHeight="1">
      <c r="A24" s="641" t="s">
        <v>459</v>
      </c>
      <c r="B24" s="1229">
        <v>5</v>
      </c>
      <c r="C24" s="1230">
        <v>8</v>
      </c>
      <c r="D24" s="1231">
        <v>1</v>
      </c>
      <c r="E24" s="1231">
        <v>7</v>
      </c>
      <c r="F24" s="1232">
        <v>306</v>
      </c>
    </row>
    <row r="25" spans="1:6" ht="12.75" customHeight="1">
      <c r="A25" s="641" t="s">
        <v>460</v>
      </c>
      <c r="B25" s="1229">
        <v>41</v>
      </c>
      <c r="C25" s="1230">
        <v>54</v>
      </c>
      <c r="D25" s="1233">
        <v>1</v>
      </c>
      <c r="E25" s="1231">
        <v>53</v>
      </c>
      <c r="F25" s="1232">
        <v>363</v>
      </c>
    </row>
    <row r="26" spans="1:6" ht="12.75" customHeight="1">
      <c r="A26" s="641" t="s">
        <v>461</v>
      </c>
      <c r="B26" s="1229">
        <v>12</v>
      </c>
      <c r="C26" s="1230">
        <v>14</v>
      </c>
      <c r="D26" s="1233">
        <v>2</v>
      </c>
      <c r="E26" s="1231">
        <v>12</v>
      </c>
      <c r="F26" s="1232">
        <v>100</v>
      </c>
    </row>
    <row r="27" spans="1:6" ht="12.75" customHeight="1">
      <c r="A27" s="641" t="s">
        <v>462</v>
      </c>
      <c r="B27" s="1229">
        <v>28</v>
      </c>
      <c r="C27" s="1230">
        <v>37</v>
      </c>
      <c r="D27" s="1233">
        <v>9</v>
      </c>
      <c r="E27" s="1231">
        <v>28</v>
      </c>
      <c r="F27" s="1232">
        <v>222</v>
      </c>
    </row>
    <row r="28" spans="1:6" ht="12.75" customHeight="1">
      <c r="A28" s="641" t="s">
        <v>463</v>
      </c>
      <c r="B28" s="1229">
        <v>13</v>
      </c>
      <c r="C28" s="1230">
        <v>17</v>
      </c>
      <c r="D28" s="1238" t="s">
        <v>1549</v>
      </c>
      <c r="E28" s="1235">
        <v>17</v>
      </c>
      <c r="F28" s="1239">
        <v>199</v>
      </c>
    </row>
    <row r="29" spans="1:6" ht="12.75" customHeight="1">
      <c r="A29" s="641" t="s">
        <v>464</v>
      </c>
      <c r="B29" s="1229">
        <v>24</v>
      </c>
      <c r="C29" s="1230">
        <v>28</v>
      </c>
      <c r="D29" s="1229">
        <v>4</v>
      </c>
      <c r="E29" s="1235">
        <v>24</v>
      </c>
      <c r="F29" s="1239">
        <v>383</v>
      </c>
    </row>
    <row r="30" spans="1:6" ht="12.75" customHeight="1">
      <c r="A30" s="641" t="s">
        <v>465</v>
      </c>
      <c r="B30" s="1229">
        <v>13</v>
      </c>
      <c r="C30" s="1230">
        <v>14</v>
      </c>
      <c r="D30" s="1238">
        <v>3</v>
      </c>
      <c r="E30" s="1235">
        <v>11</v>
      </c>
      <c r="F30" s="1239">
        <v>224</v>
      </c>
    </row>
    <row r="31" spans="1:9" ht="12.75" customHeight="1">
      <c r="A31" s="641" t="s">
        <v>466</v>
      </c>
      <c r="B31" s="1229">
        <v>12</v>
      </c>
      <c r="C31" s="1230">
        <v>19</v>
      </c>
      <c r="D31" s="1238">
        <v>3</v>
      </c>
      <c r="E31" s="1235">
        <v>16</v>
      </c>
      <c r="F31" s="1239">
        <v>151</v>
      </c>
      <c r="I31" s="1485"/>
    </row>
    <row r="32" spans="1:6" s="380" customFormat="1" ht="12.95" customHeight="1">
      <c r="A32" s="1184" t="s">
        <v>1815</v>
      </c>
      <c r="B32" s="1495"/>
      <c r="C32" s="1495"/>
      <c r="D32" s="1495"/>
      <c r="E32" s="472"/>
      <c r="F32" s="472"/>
    </row>
    <row r="33" spans="1:6" ht="12.95" customHeight="1">
      <c r="A33" s="1278" t="s">
        <v>574</v>
      </c>
      <c r="B33" s="307"/>
      <c r="C33" s="307"/>
      <c r="D33" s="264"/>
      <c r="E33" s="389"/>
      <c r="F33" s="389"/>
    </row>
    <row r="34" spans="1:6" ht="12.95" customHeight="1">
      <c r="A34" s="1185" t="s">
        <v>1816</v>
      </c>
      <c r="B34" s="307"/>
      <c r="C34" s="307"/>
      <c r="D34" s="264"/>
      <c r="E34" s="389"/>
      <c r="F34" s="389"/>
    </row>
    <row r="35" spans="1:6" ht="12.95" customHeight="1">
      <c r="A35" s="1279" t="s">
        <v>592</v>
      </c>
      <c r="B35" s="307"/>
      <c r="C35" s="307"/>
      <c r="D35" s="264"/>
      <c r="E35" s="389"/>
      <c r="F35" s="389"/>
    </row>
    <row r="36" spans="1:3" ht="14.25">
      <c r="A36" s="72"/>
      <c r="B36" s="72"/>
      <c r="C36" s="72"/>
    </row>
    <row r="38" ht="14.25">
      <c r="A38" s="389"/>
    </row>
  </sheetData>
  <mergeCells count="9">
    <mergeCell ref="A1:C1"/>
    <mergeCell ref="F3:F6"/>
    <mergeCell ref="A3:A6"/>
    <mergeCell ref="B3:B6"/>
    <mergeCell ref="C3:E4"/>
    <mergeCell ref="C5:C6"/>
    <mergeCell ref="D5:D6"/>
    <mergeCell ref="E5:E6"/>
    <mergeCell ref="A2:D2"/>
  </mergeCells>
  <hyperlinks>
    <hyperlink ref="D1:F1" location="'Spis tablic     List of tables'!A1" display="Return to list tables"/>
    <hyperlink ref="E1" location="'Spis tablic     List of tables'!A122" display="Powrót do spisu tablic"/>
    <hyperlink ref="E2" location="'Spis tablic     List of tables'!A12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topLeftCell="A1">
      <selection activeCell="P24" sqref="P24"/>
    </sheetView>
  </sheetViews>
  <sheetFormatPr defaultColWidth="9" defaultRowHeight="14.25"/>
  <cols>
    <col min="1" max="1" width="21.59765625" style="2" customWidth="1"/>
    <col min="2" max="2" width="8.59765625" style="2" customWidth="1"/>
    <col min="3" max="3" width="7.59765625" style="2" customWidth="1"/>
    <col min="4" max="4" width="8.59765625" style="2" customWidth="1"/>
    <col min="5" max="5" width="7.59765625" style="2" customWidth="1"/>
    <col min="6" max="11" width="8.59765625" style="2" customWidth="1"/>
    <col min="12" max="12" width="7.59765625" style="2" customWidth="1"/>
    <col min="13" max="13" width="7.8984375" style="2" customWidth="1"/>
    <col min="14" max="16384" width="9" style="29" customWidth="1"/>
  </cols>
  <sheetData>
    <row r="1" spans="1:12" ht="15.75" customHeight="1">
      <c r="A1" s="149" t="s">
        <v>1673</v>
      </c>
      <c r="B1" s="149"/>
      <c r="C1" s="149"/>
      <c r="D1" s="149"/>
      <c r="E1" s="149"/>
      <c r="F1" s="149"/>
      <c r="K1" s="1807" t="s">
        <v>494</v>
      </c>
      <c r="L1" s="1807"/>
    </row>
    <row r="2" spans="1:12" ht="12.75" customHeight="1">
      <c r="A2" s="2363" t="s">
        <v>1427</v>
      </c>
      <c r="B2" s="2363"/>
      <c r="C2" s="2363"/>
      <c r="D2" s="2363"/>
      <c r="E2" s="2363"/>
      <c r="F2" s="2363"/>
      <c r="K2" s="1875" t="s">
        <v>495</v>
      </c>
      <c r="L2" s="1875"/>
    </row>
    <row r="3" spans="1:13" ht="12.75" customHeight="1">
      <c r="A3" s="1205" t="s">
        <v>1674</v>
      </c>
      <c r="B3" s="1205"/>
      <c r="C3" s="1205"/>
      <c r="D3" s="1205"/>
      <c r="E3" s="1205"/>
      <c r="F3" s="1205"/>
      <c r="G3" s="390"/>
      <c r="H3" s="389"/>
      <c r="I3" s="389"/>
      <c r="J3" s="389"/>
      <c r="K3" s="389"/>
      <c r="L3" s="389"/>
      <c r="M3" s="389"/>
    </row>
    <row r="4" spans="1:13" ht="12.75" customHeight="1">
      <c r="A4" s="2307" t="s">
        <v>1428</v>
      </c>
      <c r="B4" s="2307"/>
      <c r="C4" s="2307"/>
      <c r="D4" s="2307"/>
      <c r="E4" s="2307"/>
      <c r="F4" s="2307"/>
      <c r="G4" s="390"/>
      <c r="H4" s="389"/>
      <c r="I4" s="389"/>
      <c r="J4" s="389"/>
      <c r="K4" s="389"/>
      <c r="L4" s="389"/>
      <c r="M4" s="389"/>
    </row>
    <row r="5" spans="1:13" ht="12.75" customHeight="1">
      <c r="A5" s="2360" t="s">
        <v>1164</v>
      </c>
      <c r="B5" s="1904" t="s">
        <v>1165</v>
      </c>
      <c r="C5" s="1748" t="s">
        <v>499</v>
      </c>
      <c r="D5" s="1740" t="s">
        <v>1166</v>
      </c>
      <c r="E5" s="334"/>
      <c r="F5" s="334"/>
      <c r="G5" s="334"/>
      <c r="H5" s="334"/>
      <c r="I5" s="334"/>
      <c r="J5" s="335"/>
      <c r="K5" s="1740" t="s">
        <v>1167</v>
      </c>
      <c r="L5" s="138"/>
      <c r="M5" s="138"/>
    </row>
    <row r="6" spans="1:13" ht="14.85" customHeight="1">
      <c r="A6" s="2361"/>
      <c r="B6" s="1804"/>
      <c r="C6" s="1749"/>
      <c r="D6" s="2353"/>
      <c r="E6" s="336"/>
      <c r="F6" s="336"/>
      <c r="G6" s="336"/>
      <c r="H6" s="336"/>
      <c r="I6" s="336"/>
      <c r="J6" s="337"/>
      <c r="K6" s="1742"/>
      <c r="L6" s="1207"/>
      <c r="M6" s="1207"/>
    </row>
    <row r="7" spans="1:13" ht="24.75" customHeight="1">
      <c r="A7" s="2361"/>
      <c r="B7" s="1804"/>
      <c r="C7" s="1749"/>
      <c r="D7" s="2353"/>
      <c r="E7" s="2355" t="s">
        <v>499</v>
      </c>
      <c r="F7" s="1904" t="s">
        <v>1168</v>
      </c>
      <c r="G7" s="1741" t="s">
        <v>1169</v>
      </c>
      <c r="H7" s="1740" t="s">
        <v>1170</v>
      </c>
      <c r="I7" s="1206"/>
      <c r="J7" s="1754" t="s">
        <v>1171</v>
      </c>
      <c r="K7" s="1742"/>
      <c r="L7" s="1748" t="s">
        <v>499</v>
      </c>
      <c r="M7" s="1740" t="s">
        <v>1172</v>
      </c>
    </row>
    <row r="8" spans="1:13" ht="12.75" customHeight="1">
      <c r="A8" s="2361"/>
      <c r="B8" s="1804"/>
      <c r="C8" s="1749"/>
      <c r="D8" s="2353"/>
      <c r="E8" s="2356"/>
      <c r="F8" s="1804"/>
      <c r="G8" s="1743"/>
      <c r="H8" s="1804"/>
      <c r="I8" s="1754" t="s">
        <v>1173</v>
      </c>
      <c r="J8" s="1755"/>
      <c r="K8" s="1742"/>
      <c r="L8" s="1749"/>
      <c r="M8" s="1742"/>
    </row>
    <row r="9" spans="1:13" ht="12.75" customHeight="1">
      <c r="A9" s="2361"/>
      <c r="B9" s="1804"/>
      <c r="C9" s="1749"/>
      <c r="D9" s="2353"/>
      <c r="E9" s="2356"/>
      <c r="F9" s="1804"/>
      <c r="G9" s="1743"/>
      <c r="H9" s="1804"/>
      <c r="I9" s="1755"/>
      <c r="J9" s="1755"/>
      <c r="K9" s="1742"/>
      <c r="L9" s="1749"/>
      <c r="M9" s="1742"/>
    </row>
    <row r="10" spans="1:13" ht="12.75" customHeight="1">
      <c r="A10" s="2361"/>
      <c r="B10" s="1804"/>
      <c r="C10" s="1749"/>
      <c r="D10" s="2353"/>
      <c r="E10" s="2356"/>
      <c r="F10" s="1804"/>
      <c r="G10" s="1743"/>
      <c r="H10" s="1804"/>
      <c r="I10" s="1755"/>
      <c r="J10" s="1755"/>
      <c r="K10" s="1742"/>
      <c r="L10" s="1749"/>
      <c r="M10" s="1742"/>
    </row>
    <row r="11" spans="1:13" ht="12.75" customHeight="1">
      <c r="A11" s="2361"/>
      <c r="B11" s="1804"/>
      <c r="C11" s="1749"/>
      <c r="D11" s="2353"/>
      <c r="E11" s="2356"/>
      <c r="F11" s="1804"/>
      <c r="G11" s="1743"/>
      <c r="H11" s="1804"/>
      <c r="I11" s="1755"/>
      <c r="J11" s="1755"/>
      <c r="K11" s="1742"/>
      <c r="L11" s="1749"/>
      <c r="M11" s="1742"/>
    </row>
    <row r="12" spans="1:13" ht="12.75" customHeight="1">
      <c r="A12" s="2361"/>
      <c r="B12" s="1804"/>
      <c r="C12" s="1749"/>
      <c r="D12" s="2353"/>
      <c r="E12" s="2356"/>
      <c r="F12" s="1804"/>
      <c r="G12" s="1743"/>
      <c r="H12" s="1804"/>
      <c r="I12" s="1755"/>
      <c r="J12" s="1755"/>
      <c r="K12" s="1742"/>
      <c r="L12" s="1749"/>
      <c r="M12" s="1742"/>
    </row>
    <row r="13" spans="1:13" ht="12.75" customHeight="1">
      <c r="A13" s="2361"/>
      <c r="B13" s="1804"/>
      <c r="C13" s="1749"/>
      <c r="D13" s="2353"/>
      <c r="E13" s="2356"/>
      <c r="F13" s="1804"/>
      <c r="G13" s="1743"/>
      <c r="H13" s="1804"/>
      <c r="I13" s="1755"/>
      <c r="J13" s="1755"/>
      <c r="K13" s="1742"/>
      <c r="L13" s="1749"/>
      <c r="M13" s="1742"/>
    </row>
    <row r="14" spans="1:13" ht="12.75" customHeight="1">
      <c r="A14" s="2361"/>
      <c r="B14" s="1804"/>
      <c r="C14" s="1749"/>
      <c r="D14" s="2353"/>
      <c r="E14" s="2356"/>
      <c r="F14" s="1804"/>
      <c r="G14" s="1743"/>
      <c r="H14" s="1804"/>
      <c r="I14" s="1755"/>
      <c r="J14" s="1755"/>
      <c r="K14" s="1742"/>
      <c r="L14" s="1749"/>
      <c r="M14" s="1742"/>
    </row>
    <row r="15" spans="1:13" ht="12.75" customHeight="1">
      <c r="A15" s="2361"/>
      <c r="B15" s="1804"/>
      <c r="C15" s="1749"/>
      <c r="D15" s="2353"/>
      <c r="E15" s="2356"/>
      <c r="F15" s="1804"/>
      <c r="G15" s="1743"/>
      <c r="H15" s="1804"/>
      <c r="I15" s="1755"/>
      <c r="J15" s="1755"/>
      <c r="K15" s="1742"/>
      <c r="L15" s="1749"/>
      <c r="M15" s="1742"/>
    </row>
    <row r="16" spans="1:13" ht="12.75" customHeight="1">
      <c r="A16" s="2361"/>
      <c r="B16" s="1804"/>
      <c r="C16" s="1749"/>
      <c r="D16" s="2353"/>
      <c r="E16" s="2356"/>
      <c r="F16" s="1804"/>
      <c r="G16" s="1743"/>
      <c r="H16" s="1804"/>
      <c r="I16" s="1755"/>
      <c r="J16" s="1755"/>
      <c r="K16" s="1742"/>
      <c r="L16" s="1749"/>
      <c r="M16" s="1742"/>
    </row>
    <row r="17" spans="1:13" ht="12.75" customHeight="1">
      <c r="A17" s="2361"/>
      <c r="B17" s="1804"/>
      <c r="C17" s="1749"/>
      <c r="D17" s="2353"/>
      <c r="E17" s="2356"/>
      <c r="F17" s="1804"/>
      <c r="G17" s="1743"/>
      <c r="H17" s="1804"/>
      <c r="I17" s="1755"/>
      <c r="J17" s="1755"/>
      <c r="K17" s="1742"/>
      <c r="L17" s="1749"/>
      <c r="M17" s="1742"/>
    </row>
    <row r="18" spans="1:13" ht="30" customHeight="1">
      <c r="A18" s="2362"/>
      <c r="B18" s="1905"/>
      <c r="C18" s="2358"/>
      <c r="D18" s="2354"/>
      <c r="E18" s="2357"/>
      <c r="F18" s="1905"/>
      <c r="G18" s="1745"/>
      <c r="H18" s="1905"/>
      <c r="I18" s="1756"/>
      <c r="J18" s="1756"/>
      <c r="K18" s="1744"/>
      <c r="L18" s="2358"/>
      <c r="M18" s="1744"/>
    </row>
    <row r="19" spans="1:13" s="351" customFormat="1" ht="15.75" customHeight="1">
      <c r="A19" s="1208" t="s">
        <v>267</v>
      </c>
      <c r="B19" s="1497">
        <v>115602</v>
      </c>
      <c r="C19" s="729">
        <v>101.71397399123656</v>
      </c>
      <c r="D19" s="1256">
        <v>27028</v>
      </c>
      <c r="E19" s="728">
        <v>97.08682064729337</v>
      </c>
      <c r="F19" s="1498">
        <v>3</v>
      </c>
      <c r="G19" s="1499"/>
      <c r="H19" s="1500">
        <v>6770</v>
      </c>
      <c r="I19" s="1501">
        <v>530</v>
      </c>
      <c r="J19" s="1502">
        <v>7642</v>
      </c>
      <c r="K19" s="1501">
        <v>88574</v>
      </c>
      <c r="L19" s="1503">
        <v>103.21505564295286</v>
      </c>
      <c r="M19" s="1504">
        <v>1338</v>
      </c>
    </row>
    <row r="20" spans="1:13" ht="12" customHeight="1">
      <c r="A20" s="1048" t="s">
        <v>268</v>
      </c>
      <c r="B20" s="1261"/>
      <c r="C20" s="1505"/>
      <c r="D20" s="1257"/>
      <c r="E20" s="1506"/>
      <c r="F20" s="1261"/>
      <c r="G20" s="231"/>
      <c r="H20" s="1507"/>
      <c r="I20" s="1508"/>
      <c r="J20" s="1507"/>
      <c r="K20" s="1508"/>
      <c r="L20" s="1509"/>
      <c r="M20" s="1508"/>
    </row>
    <row r="21" spans="1:13" ht="12" customHeight="1">
      <c r="A21" s="127"/>
      <c r="B21" s="1261"/>
      <c r="C21" s="1505"/>
      <c r="D21" s="1257"/>
      <c r="E21" s="1506"/>
      <c r="F21" s="1261"/>
      <c r="G21" s="231"/>
      <c r="H21" s="1507"/>
      <c r="I21" s="1508"/>
      <c r="J21" s="1507"/>
      <c r="K21" s="1508"/>
      <c r="L21" s="1509"/>
      <c r="M21" s="1508"/>
    </row>
    <row r="22" spans="1:13" ht="12" customHeight="1">
      <c r="A22" s="854" t="s">
        <v>1123</v>
      </c>
      <c r="B22" s="1261"/>
      <c r="C22" s="1505"/>
      <c r="D22" s="1257"/>
      <c r="E22" s="1506"/>
      <c r="F22" s="1261"/>
      <c r="G22" s="231"/>
      <c r="H22" s="1507"/>
      <c r="I22" s="1508"/>
      <c r="J22" s="1507"/>
      <c r="K22" s="1508"/>
      <c r="L22" s="1509"/>
      <c r="M22" s="1508"/>
    </row>
    <row r="23" spans="1:13" ht="12" customHeight="1">
      <c r="A23" s="1049" t="s">
        <v>449</v>
      </c>
      <c r="B23" s="1258">
        <v>78926</v>
      </c>
      <c r="C23" s="1510">
        <v>101.12624444245135</v>
      </c>
      <c r="D23" s="1260">
        <v>18631</v>
      </c>
      <c r="E23" s="1511">
        <v>95.62695683416311</v>
      </c>
      <c r="F23" s="1258">
        <v>3</v>
      </c>
      <c r="G23" s="1259">
        <v>135</v>
      </c>
      <c r="H23" s="1512">
        <v>5433</v>
      </c>
      <c r="I23" s="1504">
        <v>382</v>
      </c>
      <c r="J23" s="1512">
        <v>5627</v>
      </c>
      <c r="K23" s="1504">
        <v>60295</v>
      </c>
      <c r="L23" s="1513">
        <v>102.95574072809235</v>
      </c>
      <c r="M23" s="1504">
        <v>637</v>
      </c>
    </row>
    <row r="24" spans="1:13" ht="12" customHeight="1">
      <c r="A24" s="854" t="s">
        <v>819</v>
      </c>
      <c r="B24" s="1261"/>
      <c r="C24" s="1505"/>
      <c r="D24" s="1257"/>
      <c r="E24" s="1506"/>
      <c r="F24" s="1261"/>
      <c r="G24" s="231"/>
      <c r="H24" s="1507"/>
      <c r="I24" s="1508"/>
      <c r="J24" s="1507"/>
      <c r="K24" s="1508"/>
      <c r="L24" s="1509"/>
      <c r="M24" s="710">
        <v>637</v>
      </c>
    </row>
    <row r="25" spans="1:13" ht="12" customHeight="1">
      <c r="A25" s="1050" t="s">
        <v>450</v>
      </c>
      <c r="B25" s="1261">
        <v>17970</v>
      </c>
      <c r="C25" s="1505">
        <v>104.80578560597225</v>
      </c>
      <c r="D25" s="1257">
        <v>3023</v>
      </c>
      <c r="E25" s="1506">
        <v>103.13886045718186</v>
      </c>
      <c r="F25" s="1514" t="s">
        <v>606</v>
      </c>
      <c r="G25" s="231">
        <v>28</v>
      </c>
      <c r="H25" s="1507">
        <v>778</v>
      </c>
      <c r="I25" s="1508">
        <v>39</v>
      </c>
      <c r="J25" s="1507">
        <v>707</v>
      </c>
      <c r="K25" s="1508">
        <v>14947</v>
      </c>
      <c r="L25" s="1509">
        <v>105.14948997537812</v>
      </c>
      <c r="M25" s="1508">
        <v>256</v>
      </c>
    </row>
    <row r="26" spans="1:13" ht="12" customHeight="1">
      <c r="A26" s="1050" t="s">
        <v>451</v>
      </c>
      <c r="B26" s="1261">
        <v>6911</v>
      </c>
      <c r="C26" s="1505">
        <v>103.1492537313433</v>
      </c>
      <c r="D26" s="1257">
        <v>1394</v>
      </c>
      <c r="E26" s="1506">
        <v>100.94134685010863</v>
      </c>
      <c r="F26" s="1514" t="s">
        <v>606</v>
      </c>
      <c r="G26" s="231">
        <v>15</v>
      </c>
      <c r="H26" s="1507">
        <v>277</v>
      </c>
      <c r="I26" s="1508">
        <v>32</v>
      </c>
      <c r="J26" s="1507">
        <v>405</v>
      </c>
      <c r="K26" s="1508">
        <v>5517</v>
      </c>
      <c r="L26" s="1509">
        <v>103.72250423011845</v>
      </c>
      <c r="M26" s="1508">
        <v>115</v>
      </c>
    </row>
    <row r="27" spans="1:13" ht="12" customHeight="1">
      <c r="A27" s="1050" t="s">
        <v>452</v>
      </c>
      <c r="B27" s="1261">
        <v>10265</v>
      </c>
      <c r="C27" s="1505">
        <v>101.59342834520982</v>
      </c>
      <c r="D27" s="1257">
        <v>2030</v>
      </c>
      <c r="E27" s="1506">
        <v>96.48288973384031</v>
      </c>
      <c r="F27" s="1514" t="s">
        <v>606</v>
      </c>
      <c r="G27" s="231">
        <v>17</v>
      </c>
      <c r="H27" s="1507">
        <v>435</v>
      </c>
      <c r="I27" s="1508">
        <v>33</v>
      </c>
      <c r="J27" s="1507">
        <v>730</v>
      </c>
      <c r="K27" s="1508">
        <v>8235</v>
      </c>
      <c r="L27" s="1509">
        <v>102.9375</v>
      </c>
      <c r="M27" s="1508">
        <v>73</v>
      </c>
    </row>
    <row r="28" spans="1:13" ht="12" customHeight="1">
      <c r="A28" s="1050" t="s">
        <v>453</v>
      </c>
      <c r="B28" s="1261">
        <v>7823</v>
      </c>
      <c r="C28" s="1505">
        <v>100.38496086231233</v>
      </c>
      <c r="D28" s="1257">
        <v>1751</v>
      </c>
      <c r="E28" s="1506">
        <v>97.22376457523598</v>
      </c>
      <c r="F28" s="1514" t="s">
        <v>606</v>
      </c>
      <c r="G28" s="231">
        <v>15</v>
      </c>
      <c r="H28" s="1507">
        <v>295</v>
      </c>
      <c r="I28" s="1508">
        <v>20</v>
      </c>
      <c r="J28" s="1507">
        <v>521</v>
      </c>
      <c r="K28" s="1508">
        <v>6072</v>
      </c>
      <c r="L28" s="1509">
        <v>101.33511348464619</v>
      </c>
      <c r="M28" s="1508">
        <v>57</v>
      </c>
    </row>
    <row r="29" spans="1:13" ht="12" customHeight="1">
      <c r="A29" s="1050" t="s">
        <v>454</v>
      </c>
      <c r="B29" s="1261">
        <v>7357</v>
      </c>
      <c r="C29" s="1505">
        <v>100.94676180021953</v>
      </c>
      <c r="D29" s="1257">
        <v>1658</v>
      </c>
      <c r="E29" s="1506">
        <v>96.67638483965014</v>
      </c>
      <c r="F29" s="1514" t="s">
        <v>606</v>
      </c>
      <c r="G29" s="231">
        <v>15</v>
      </c>
      <c r="H29" s="1507">
        <v>330</v>
      </c>
      <c r="I29" s="1508">
        <v>27</v>
      </c>
      <c r="J29" s="1507">
        <v>461</v>
      </c>
      <c r="K29" s="1508">
        <v>5699</v>
      </c>
      <c r="L29" s="1509">
        <v>102.26090077157725</v>
      </c>
      <c r="M29" s="1508">
        <v>87</v>
      </c>
    </row>
    <row r="30" spans="1:13" ht="12" customHeight="1">
      <c r="A30" s="1051" t="s">
        <v>456</v>
      </c>
      <c r="B30" s="1261"/>
      <c r="C30" s="1505"/>
      <c r="D30" s="1257"/>
      <c r="E30" s="1506"/>
      <c r="F30" s="1261"/>
      <c r="G30" s="231"/>
      <c r="H30" s="1507"/>
      <c r="I30" s="1508"/>
      <c r="J30" s="1507"/>
      <c r="K30" s="1508"/>
      <c r="L30" s="1509"/>
      <c r="M30" s="1508"/>
    </row>
    <row r="31" spans="1:13" ht="12" customHeight="1">
      <c r="A31" s="1052" t="s">
        <v>455</v>
      </c>
      <c r="B31" s="1262"/>
      <c r="C31" s="1505"/>
      <c r="D31" s="1257"/>
      <c r="E31" s="1506"/>
      <c r="F31" s="1261"/>
      <c r="G31" s="231"/>
      <c r="H31" s="1507"/>
      <c r="I31" s="1508"/>
      <c r="J31" s="1507"/>
      <c r="K31" s="1508"/>
      <c r="L31" s="1509"/>
      <c r="M31" s="1508"/>
    </row>
    <row r="32" spans="1:13" ht="12" customHeight="1">
      <c r="A32" s="1050" t="s">
        <v>457</v>
      </c>
      <c r="B32" s="1261">
        <v>28600</v>
      </c>
      <c r="C32" s="1505">
        <v>98.56630824372759</v>
      </c>
      <c r="D32" s="1257">
        <v>8775</v>
      </c>
      <c r="E32" s="1506">
        <v>91.87519631452203</v>
      </c>
      <c r="F32" s="1261">
        <v>3</v>
      </c>
      <c r="G32" s="231">
        <v>45</v>
      </c>
      <c r="H32" s="1507">
        <v>3318</v>
      </c>
      <c r="I32" s="1508">
        <v>231</v>
      </c>
      <c r="J32" s="1507">
        <v>2803</v>
      </c>
      <c r="K32" s="1508">
        <v>19825</v>
      </c>
      <c r="L32" s="1509">
        <v>101.84947341381967</v>
      </c>
      <c r="M32" s="1508">
        <v>49</v>
      </c>
    </row>
    <row r="33" spans="1:13" ht="6.75" customHeight="1">
      <c r="A33" s="1053"/>
      <c r="B33" s="1263"/>
      <c r="C33" s="1515"/>
      <c r="D33" s="1263"/>
      <c r="E33" s="1515"/>
      <c r="F33" s="1263"/>
      <c r="G33" s="1263"/>
      <c r="H33" s="1516"/>
      <c r="I33" s="1516"/>
      <c r="J33" s="1516"/>
      <c r="K33" s="1516"/>
      <c r="L33" s="1517"/>
      <c r="M33" s="1518"/>
    </row>
    <row r="34" spans="1:13" ht="12" customHeight="1">
      <c r="A34" s="1049" t="s">
        <v>458</v>
      </c>
      <c r="B34" s="1519">
        <v>36676</v>
      </c>
      <c r="C34" s="1520">
        <v>103.00221866486928</v>
      </c>
      <c r="D34" s="1521">
        <v>8397</v>
      </c>
      <c r="E34" s="1511">
        <v>100.49066539013882</v>
      </c>
      <c r="F34" s="1258" t="s">
        <v>606</v>
      </c>
      <c r="G34" s="1259">
        <v>141</v>
      </c>
      <c r="H34" s="1512">
        <v>1337</v>
      </c>
      <c r="I34" s="1522">
        <v>148</v>
      </c>
      <c r="J34" s="1523">
        <v>2015</v>
      </c>
      <c r="K34" s="1524">
        <v>28279</v>
      </c>
      <c r="L34" s="1513">
        <v>103.77233862977506</v>
      </c>
      <c r="M34" s="1504">
        <v>701</v>
      </c>
    </row>
    <row r="35" spans="1:13" ht="12" customHeight="1">
      <c r="A35" s="854" t="s">
        <v>819</v>
      </c>
      <c r="B35" s="1519"/>
      <c r="C35" s="1520"/>
      <c r="D35" s="1521"/>
      <c r="E35" s="1511"/>
      <c r="F35" s="1261" t="s">
        <v>606</v>
      </c>
      <c r="G35" s="1525"/>
      <c r="H35" s="1523"/>
      <c r="I35" s="1523"/>
      <c r="J35" s="1523"/>
      <c r="K35" s="1524"/>
      <c r="L35" s="1513"/>
      <c r="M35" s="1504"/>
    </row>
    <row r="36" spans="1:13" ht="12" customHeight="1">
      <c r="A36" s="1050" t="s">
        <v>459</v>
      </c>
      <c r="B36" s="1263">
        <v>6064</v>
      </c>
      <c r="C36" s="1515">
        <v>102.79708425156807</v>
      </c>
      <c r="D36" s="1264">
        <v>1163</v>
      </c>
      <c r="E36" s="1506">
        <v>100.43177892918827</v>
      </c>
      <c r="F36" s="1514" t="s">
        <v>606</v>
      </c>
      <c r="G36" s="1526">
        <v>18</v>
      </c>
      <c r="H36" s="1516">
        <v>172</v>
      </c>
      <c r="I36" s="1516">
        <v>11</v>
      </c>
      <c r="J36" s="1516">
        <v>332</v>
      </c>
      <c r="K36" s="1518">
        <v>4901</v>
      </c>
      <c r="L36" s="1509">
        <v>103.37481543978065</v>
      </c>
      <c r="M36" s="1508">
        <v>82</v>
      </c>
    </row>
    <row r="37" spans="1:13" ht="12" customHeight="1">
      <c r="A37" s="1050" t="s">
        <v>460</v>
      </c>
      <c r="B37" s="1263">
        <v>6656</v>
      </c>
      <c r="C37" s="1515">
        <v>104.16275430359939</v>
      </c>
      <c r="D37" s="1264">
        <v>1507</v>
      </c>
      <c r="E37" s="1506">
        <v>102.79672578444747</v>
      </c>
      <c r="F37" s="1514" t="s">
        <v>606</v>
      </c>
      <c r="G37" s="1526">
        <v>27</v>
      </c>
      <c r="H37" s="1516">
        <v>285</v>
      </c>
      <c r="I37" s="1516">
        <v>78</v>
      </c>
      <c r="J37" s="1516">
        <v>307</v>
      </c>
      <c r="K37" s="1518">
        <v>5149</v>
      </c>
      <c r="L37" s="1509">
        <v>104.56945572705119</v>
      </c>
      <c r="M37" s="1508">
        <v>230</v>
      </c>
    </row>
    <row r="38" spans="1:13" ht="12" customHeight="1">
      <c r="A38" s="1050" t="s">
        <v>461</v>
      </c>
      <c r="B38" s="1263">
        <v>1946</v>
      </c>
      <c r="C38" s="1515">
        <v>103.95299145299145</v>
      </c>
      <c r="D38" s="1264">
        <v>550</v>
      </c>
      <c r="E38" s="1506">
        <v>102.803738317757</v>
      </c>
      <c r="F38" s="1514" t="s">
        <v>606</v>
      </c>
      <c r="G38" s="1526">
        <v>11</v>
      </c>
      <c r="H38" s="1516">
        <v>75</v>
      </c>
      <c r="I38" s="1516">
        <v>3</v>
      </c>
      <c r="J38" s="1516">
        <v>109</v>
      </c>
      <c r="K38" s="1518">
        <v>1396</v>
      </c>
      <c r="L38" s="1509">
        <v>104.41286462228871</v>
      </c>
      <c r="M38" s="1508">
        <v>35</v>
      </c>
    </row>
    <row r="39" spans="1:13" ht="12" customHeight="1">
      <c r="A39" s="1050" t="s">
        <v>462</v>
      </c>
      <c r="B39" s="1263">
        <v>3557</v>
      </c>
      <c r="C39" s="1515">
        <v>105.2055604850636</v>
      </c>
      <c r="D39" s="1264">
        <v>884</v>
      </c>
      <c r="E39" s="1506">
        <v>105.48926014319808</v>
      </c>
      <c r="F39" s="1514" t="s">
        <v>606</v>
      </c>
      <c r="G39" s="1526">
        <v>16</v>
      </c>
      <c r="H39" s="1516">
        <v>98</v>
      </c>
      <c r="I39" s="1516">
        <v>3</v>
      </c>
      <c r="J39" s="1516">
        <v>175</v>
      </c>
      <c r="K39" s="1518">
        <v>2673</v>
      </c>
      <c r="L39" s="1509">
        <v>105.11207235548565</v>
      </c>
      <c r="M39" s="1508">
        <v>110</v>
      </c>
    </row>
    <row r="40" spans="1:13" ht="12" customHeight="1">
      <c r="A40" s="1050" t="s">
        <v>463</v>
      </c>
      <c r="B40" s="1263">
        <v>2708</v>
      </c>
      <c r="C40" s="1515">
        <v>100.85661080074489</v>
      </c>
      <c r="D40" s="1264">
        <v>723</v>
      </c>
      <c r="E40" s="1506">
        <v>97.0469798657718</v>
      </c>
      <c r="F40" s="1514" t="s">
        <v>606</v>
      </c>
      <c r="G40" s="1526">
        <v>8</v>
      </c>
      <c r="H40" s="1516">
        <v>127</v>
      </c>
      <c r="I40" s="1516">
        <v>9</v>
      </c>
      <c r="J40" s="1516">
        <v>159</v>
      </c>
      <c r="K40" s="1518">
        <v>1985</v>
      </c>
      <c r="L40" s="1509">
        <v>102.31958762886597</v>
      </c>
      <c r="M40" s="1508">
        <v>53</v>
      </c>
    </row>
    <row r="41" spans="1:13" ht="12" customHeight="1">
      <c r="A41" s="1050" t="s">
        <v>464</v>
      </c>
      <c r="B41" s="1263">
        <v>6650</v>
      </c>
      <c r="C41" s="1515">
        <v>102.38645111624326</v>
      </c>
      <c r="D41" s="1264">
        <v>1702</v>
      </c>
      <c r="E41" s="1506">
        <v>99.64871194379391</v>
      </c>
      <c r="F41" s="1261" t="s">
        <v>606</v>
      </c>
      <c r="G41" s="1526">
        <v>27</v>
      </c>
      <c r="H41" s="1516">
        <v>295</v>
      </c>
      <c r="I41" s="1516">
        <v>19</v>
      </c>
      <c r="J41" s="1516">
        <v>473</v>
      </c>
      <c r="K41" s="1518">
        <v>4948</v>
      </c>
      <c r="L41" s="1509">
        <v>103.36327553791517</v>
      </c>
      <c r="M41" s="1508">
        <v>53</v>
      </c>
    </row>
    <row r="42" spans="1:13" ht="12" customHeight="1">
      <c r="A42" s="1050" t="s">
        <v>465</v>
      </c>
      <c r="B42" s="1263">
        <v>5435</v>
      </c>
      <c r="C42" s="1515">
        <v>102.46983408748113</v>
      </c>
      <c r="D42" s="1264">
        <v>1138</v>
      </c>
      <c r="E42" s="1506">
        <v>98.52813852813853</v>
      </c>
      <c r="F42" s="1514" t="s">
        <v>606</v>
      </c>
      <c r="G42" s="1526">
        <v>23</v>
      </c>
      <c r="H42" s="1516">
        <v>175</v>
      </c>
      <c r="I42" s="1516">
        <v>18</v>
      </c>
      <c r="J42" s="1516">
        <v>296</v>
      </c>
      <c r="K42" s="1518">
        <v>4297</v>
      </c>
      <c r="L42" s="1509">
        <v>103.56712460833937</v>
      </c>
      <c r="M42" s="1508">
        <v>57</v>
      </c>
    </row>
    <row r="43" spans="1:13" ht="12" customHeight="1">
      <c r="A43" s="1050" t="s">
        <v>466</v>
      </c>
      <c r="B43" s="1263">
        <v>3660</v>
      </c>
      <c r="C43" s="1515">
        <v>102.20608768500419</v>
      </c>
      <c r="D43" s="1264">
        <v>730</v>
      </c>
      <c r="E43" s="1506">
        <v>97.20372836218375</v>
      </c>
      <c r="F43" s="1514" t="s">
        <v>606</v>
      </c>
      <c r="G43" s="1526">
        <v>11</v>
      </c>
      <c r="H43" s="1516">
        <v>110</v>
      </c>
      <c r="I43" s="1516">
        <v>7</v>
      </c>
      <c r="J43" s="1516">
        <v>164</v>
      </c>
      <c r="K43" s="1518">
        <v>2930</v>
      </c>
      <c r="L43" s="1509">
        <v>103.53356890459364</v>
      </c>
      <c r="M43" s="1508">
        <v>81</v>
      </c>
    </row>
    <row r="44" spans="1:13" s="351" customFormat="1" ht="15" customHeight="1">
      <c r="A44" s="2364" t="s">
        <v>1675</v>
      </c>
      <c r="B44" s="2364"/>
      <c r="C44" s="2364"/>
      <c r="D44" s="2364"/>
      <c r="E44" s="2364"/>
      <c r="F44" s="2364"/>
      <c r="G44" s="2364"/>
      <c r="H44" s="2364"/>
      <c r="I44" s="2364"/>
      <c r="J44" s="2364"/>
      <c r="K44" s="120"/>
      <c r="L44" s="121"/>
      <c r="M44" s="120"/>
    </row>
    <row r="45" spans="1:13" ht="11.1" customHeight="1">
      <c r="A45" s="2359" t="s">
        <v>1676</v>
      </c>
      <c r="B45" s="2359"/>
      <c r="C45" s="2359"/>
      <c r="D45" s="2359"/>
      <c r="E45" s="2359"/>
      <c r="F45" s="2359"/>
      <c r="G45" s="2359"/>
      <c r="H45" s="2359"/>
      <c r="I45" s="2359"/>
      <c r="J45" s="2359"/>
      <c r="K45" s="120"/>
      <c r="L45" s="121"/>
      <c r="M45" s="120"/>
    </row>
    <row r="46" spans="1:13" ht="12.75" customHeight="1">
      <c r="A46" s="29"/>
      <c r="B46" s="29"/>
      <c r="C46" s="29"/>
      <c r="D46" s="29"/>
      <c r="E46" s="29"/>
      <c r="F46" s="29"/>
      <c r="G46" s="29"/>
      <c r="H46" s="29"/>
      <c r="I46" s="29"/>
      <c r="J46" s="29"/>
      <c r="K46" s="29"/>
      <c r="L46" s="29"/>
      <c r="M46" s="29"/>
    </row>
    <row r="47" spans="1:13" ht="12.75" customHeight="1">
      <c r="A47" s="29"/>
      <c r="B47" s="29"/>
      <c r="C47" s="29"/>
      <c r="D47" s="29"/>
      <c r="E47" s="29"/>
      <c r="F47" s="29"/>
      <c r="G47" s="29"/>
      <c r="H47" s="29"/>
      <c r="I47" s="29"/>
      <c r="J47" s="29"/>
      <c r="K47" s="29"/>
      <c r="L47" s="29"/>
      <c r="M47" s="29"/>
    </row>
    <row r="48" spans="1:13" ht="12.75" customHeight="1">
      <c r="A48" s="29"/>
      <c r="B48" s="29"/>
      <c r="C48" s="29"/>
      <c r="D48" s="29"/>
      <c r="E48" s="29"/>
      <c r="F48" s="29"/>
      <c r="G48" s="29"/>
      <c r="H48" s="29"/>
      <c r="I48" s="29"/>
      <c r="J48" s="29"/>
      <c r="K48" s="29"/>
      <c r="L48" s="29"/>
      <c r="M48" s="29"/>
    </row>
    <row r="49" spans="1:13" ht="14.25">
      <c r="A49" s="29"/>
      <c r="B49" s="29"/>
      <c r="C49" s="29"/>
      <c r="D49" s="29"/>
      <c r="E49" s="29"/>
      <c r="F49" s="29"/>
      <c r="G49" s="29"/>
      <c r="H49" s="29"/>
      <c r="I49" s="29"/>
      <c r="J49" s="29"/>
      <c r="K49" s="29"/>
      <c r="L49" s="29"/>
      <c r="M49" s="29"/>
    </row>
    <row r="50" spans="1:13" ht="14.85" customHeight="1">
      <c r="A50" s="29"/>
      <c r="B50" s="29"/>
      <c r="C50" s="29"/>
      <c r="D50" s="29"/>
      <c r="E50" s="29"/>
      <c r="F50" s="29"/>
      <c r="G50" s="29"/>
      <c r="H50" s="29"/>
      <c r="I50" s="29"/>
      <c r="J50" s="29"/>
      <c r="K50" s="29"/>
      <c r="L50" s="29"/>
      <c r="M50" s="29"/>
    </row>
    <row r="51" spans="1:13" ht="14.85" customHeight="1">
      <c r="A51" s="29"/>
      <c r="B51" s="29"/>
      <c r="C51" s="29"/>
      <c r="D51" s="29"/>
      <c r="E51" s="29"/>
      <c r="F51" s="29"/>
      <c r="G51" s="29"/>
      <c r="H51" s="29"/>
      <c r="I51" s="29"/>
      <c r="J51" s="29"/>
      <c r="K51" s="29"/>
      <c r="L51" s="29"/>
      <c r="M51" s="29"/>
    </row>
    <row r="52" spans="1:13" ht="14.25">
      <c r="A52" s="29"/>
      <c r="B52" s="29"/>
      <c r="C52" s="29"/>
      <c r="D52" s="29"/>
      <c r="E52" s="29"/>
      <c r="F52" s="29"/>
      <c r="G52" s="29"/>
      <c r="H52" s="29"/>
      <c r="I52" s="29"/>
      <c r="J52" s="29"/>
      <c r="K52" s="29"/>
      <c r="L52" s="29"/>
      <c r="M52" s="29"/>
    </row>
    <row r="53" spans="1:13" ht="14.25">
      <c r="A53" s="29"/>
      <c r="B53" s="29"/>
      <c r="C53" s="29"/>
      <c r="D53" s="29"/>
      <c r="E53" s="29"/>
      <c r="F53" s="29"/>
      <c r="G53" s="29"/>
      <c r="H53" s="29"/>
      <c r="I53" s="29"/>
      <c r="J53" s="29"/>
      <c r="K53" s="29"/>
      <c r="L53" s="29"/>
      <c r="M53" s="29"/>
    </row>
    <row r="54" spans="1:13" ht="14.25">
      <c r="A54" s="29"/>
      <c r="B54" s="29"/>
      <c r="C54" s="29"/>
      <c r="D54" s="29"/>
      <c r="E54" s="29"/>
      <c r="F54" s="29"/>
      <c r="G54" s="29"/>
      <c r="H54" s="29"/>
      <c r="I54" s="29"/>
      <c r="J54" s="29"/>
      <c r="K54" s="29"/>
      <c r="L54" s="29"/>
      <c r="M54" s="29"/>
    </row>
    <row r="55" spans="1:13" ht="14.25">
      <c r="A55" s="29"/>
      <c r="B55" s="29"/>
      <c r="C55" s="29"/>
      <c r="D55" s="29"/>
      <c r="E55" s="29"/>
      <c r="F55" s="29"/>
      <c r="G55" s="29"/>
      <c r="H55" s="29"/>
      <c r="I55" s="29"/>
      <c r="J55" s="29"/>
      <c r="K55" s="29"/>
      <c r="L55" s="29"/>
      <c r="M55" s="29"/>
    </row>
    <row r="56" spans="1:13" ht="14.25">
      <c r="A56" s="29"/>
      <c r="B56" s="29"/>
      <c r="C56" s="29"/>
      <c r="D56" s="29"/>
      <c r="E56" s="29"/>
      <c r="F56" s="29"/>
      <c r="G56" s="29"/>
      <c r="H56" s="29"/>
      <c r="I56" s="29"/>
      <c r="J56" s="29"/>
      <c r="K56" s="29"/>
      <c r="L56" s="29"/>
      <c r="M56" s="29"/>
    </row>
    <row r="57" spans="1:13" ht="14.25">
      <c r="A57" s="29"/>
      <c r="B57" s="29"/>
      <c r="C57" s="29"/>
      <c r="D57" s="29"/>
      <c r="E57" s="29"/>
      <c r="F57" s="29"/>
      <c r="G57" s="29"/>
      <c r="H57" s="29"/>
      <c r="I57" s="29"/>
      <c r="J57" s="29"/>
      <c r="K57" s="29"/>
      <c r="L57" s="29"/>
      <c r="M57" s="29"/>
    </row>
    <row r="58" spans="1:13" ht="14.25">
      <c r="A58" s="29"/>
      <c r="B58" s="29"/>
      <c r="C58" s="29"/>
      <c r="D58" s="29"/>
      <c r="E58" s="29"/>
      <c r="F58" s="29"/>
      <c r="G58" s="29"/>
      <c r="H58" s="29"/>
      <c r="I58" s="29"/>
      <c r="J58" s="29"/>
      <c r="K58" s="29"/>
      <c r="L58" s="29"/>
      <c r="M58" s="29"/>
    </row>
    <row r="59" spans="1:13" ht="14.25">
      <c r="A59" s="29"/>
      <c r="B59" s="29"/>
      <c r="C59" s="29"/>
      <c r="D59" s="29"/>
      <c r="E59" s="29"/>
      <c r="F59" s="29"/>
      <c r="G59" s="29"/>
      <c r="H59" s="29"/>
      <c r="I59" s="29"/>
      <c r="J59" s="29"/>
      <c r="K59" s="29"/>
      <c r="L59" s="29"/>
      <c r="M59" s="29"/>
    </row>
    <row r="60" spans="1:13" ht="14.25">
      <c r="A60" s="29"/>
      <c r="B60" s="29"/>
      <c r="C60" s="29"/>
      <c r="D60" s="29"/>
      <c r="E60" s="29"/>
      <c r="F60" s="29"/>
      <c r="G60" s="29"/>
      <c r="H60" s="29"/>
      <c r="I60" s="29"/>
      <c r="J60" s="29"/>
      <c r="K60" s="29"/>
      <c r="L60" s="29"/>
      <c r="M60" s="29"/>
    </row>
    <row r="61" spans="1:13" ht="14.25">
      <c r="A61" s="29"/>
      <c r="B61" s="29"/>
      <c r="C61" s="29"/>
      <c r="D61" s="29"/>
      <c r="E61" s="29"/>
      <c r="F61" s="29"/>
      <c r="G61" s="29"/>
      <c r="H61" s="29"/>
      <c r="I61" s="29"/>
      <c r="J61" s="29"/>
      <c r="K61" s="29"/>
      <c r="L61" s="29"/>
      <c r="M61" s="29"/>
    </row>
    <row r="62" spans="1:13" ht="14.25">
      <c r="A62" s="29"/>
      <c r="B62" s="29"/>
      <c r="C62" s="29"/>
      <c r="D62" s="29"/>
      <c r="E62" s="29"/>
      <c r="F62" s="29"/>
      <c r="G62" s="29"/>
      <c r="H62" s="29"/>
      <c r="I62" s="29"/>
      <c r="J62" s="29"/>
      <c r="K62" s="29"/>
      <c r="L62" s="29"/>
      <c r="M62" s="29"/>
    </row>
    <row r="63" spans="1:13" ht="19.5" customHeight="1">
      <c r="A63" s="29"/>
      <c r="B63" s="29"/>
      <c r="C63" s="29"/>
      <c r="D63" s="29"/>
      <c r="E63" s="29"/>
      <c r="F63" s="29"/>
      <c r="G63" s="29"/>
      <c r="H63" s="29"/>
      <c r="I63" s="29"/>
      <c r="J63" s="29"/>
      <c r="K63" s="29"/>
      <c r="L63" s="29"/>
      <c r="M63" s="29"/>
    </row>
    <row r="64" spans="1:13" ht="12.75" customHeight="1">
      <c r="A64" s="29"/>
      <c r="B64" s="29"/>
      <c r="C64" s="29"/>
      <c r="D64" s="29"/>
      <c r="E64" s="29"/>
      <c r="F64" s="29"/>
      <c r="G64" s="29"/>
      <c r="H64" s="29"/>
      <c r="I64" s="29"/>
      <c r="J64" s="29"/>
      <c r="K64" s="29"/>
      <c r="L64" s="29"/>
      <c r="M64" s="29"/>
    </row>
    <row r="65" spans="1:13" ht="14.25">
      <c r="A65" s="29"/>
      <c r="B65" s="29"/>
      <c r="C65" s="29"/>
      <c r="D65" s="29"/>
      <c r="E65" s="29"/>
      <c r="F65" s="29"/>
      <c r="G65" s="29"/>
      <c r="H65" s="29"/>
      <c r="I65" s="29"/>
      <c r="J65" s="29"/>
      <c r="K65" s="29"/>
      <c r="L65" s="29"/>
      <c r="M65" s="29"/>
    </row>
    <row r="66" spans="1:13" ht="14.25">
      <c r="A66" s="29"/>
      <c r="B66" s="29"/>
      <c r="C66" s="29"/>
      <c r="D66" s="29"/>
      <c r="E66" s="29"/>
      <c r="F66" s="29"/>
      <c r="G66" s="29"/>
      <c r="H66" s="29"/>
      <c r="I66" s="29"/>
      <c r="J66" s="29"/>
      <c r="K66" s="29"/>
      <c r="L66" s="29"/>
      <c r="M66" s="29"/>
    </row>
    <row r="67" spans="1:13" ht="14.25">
      <c r="A67" s="29"/>
      <c r="B67" s="29"/>
      <c r="C67" s="29"/>
      <c r="D67" s="29"/>
      <c r="E67" s="29"/>
      <c r="F67" s="29"/>
      <c r="G67" s="29"/>
      <c r="H67" s="29"/>
      <c r="I67" s="29"/>
      <c r="J67" s="29"/>
      <c r="K67" s="29"/>
      <c r="L67" s="29"/>
      <c r="M67" s="29"/>
    </row>
    <row r="68" spans="1:13" ht="14.25">
      <c r="A68" s="29"/>
      <c r="B68" s="29"/>
      <c r="C68" s="29"/>
      <c r="D68" s="29"/>
      <c r="E68" s="29"/>
      <c r="F68" s="29"/>
      <c r="G68" s="29"/>
      <c r="H68" s="29"/>
      <c r="I68" s="29"/>
      <c r="J68" s="29"/>
      <c r="K68" s="29"/>
      <c r="L68" s="29"/>
      <c r="M68" s="29"/>
    </row>
    <row r="69" spans="1:13" ht="14.25">
      <c r="A69" s="29"/>
      <c r="B69" s="29"/>
      <c r="C69" s="29"/>
      <c r="D69" s="29"/>
      <c r="E69" s="29"/>
      <c r="F69" s="29"/>
      <c r="G69" s="29"/>
      <c r="H69" s="29"/>
      <c r="I69" s="29"/>
      <c r="J69" s="29"/>
      <c r="K69" s="29"/>
      <c r="L69" s="29"/>
      <c r="M69" s="29"/>
    </row>
    <row r="70" spans="1:13" ht="14.25">
      <c r="A70" s="29"/>
      <c r="B70" s="29"/>
      <c r="C70" s="29"/>
      <c r="D70" s="29"/>
      <c r="E70" s="29"/>
      <c r="F70" s="29"/>
      <c r="G70" s="29"/>
      <c r="H70" s="29"/>
      <c r="I70" s="29"/>
      <c r="J70" s="29"/>
      <c r="K70" s="29"/>
      <c r="L70" s="29"/>
      <c r="M70" s="29"/>
    </row>
    <row r="71" spans="1:13" ht="14.25">
      <c r="A71" s="29"/>
      <c r="B71" s="29"/>
      <c r="C71" s="29"/>
      <c r="D71" s="29"/>
      <c r="E71" s="29"/>
      <c r="F71" s="29"/>
      <c r="G71" s="29"/>
      <c r="H71" s="29"/>
      <c r="I71" s="29"/>
      <c r="J71" s="29"/>
      <c r="K71" s="29"/>
      <c r="L71" s="29"/>
      <c r="M71" s="29"/>
    </row>
    <row r="72" spans="1:13" ht="14.25">
      <c r="A72" s="29"/>
      <c r="B72" s="29"/>
      <c r="C72" s="29"/>
      <c r="D72" s="29"/>
      <c r="E72" s="29"/>
      <c r="F72" s="29"/>
      <c r="G72" s="29"/>
      <c r="H72" s="29"/>
      <c r="I72" s="29"/>
      <c r="J72" s="29"/>
      <c r="K72" s="29"/>
      <c r="L72" s="29"/>
      <c r="M72" s="29"/>
    </row>
    <row r="73" spans="1:13" ht="14.25">
      <c r="A73" s="29"/>
      <c r="B73" s="29"/>
      <c r="C73" s="29"/>
      <c r="D73" s="29"/>
      <c r="E73" s="29"/>
      <c r="F73" s="29"/>
      <c r="G73" s="29"/>
      <c r="H73" s="29"/>
      <c r="I73" s="29"/>
      <c r="J73" s="29"/>
      <c r="K73" s="29"/>
      <c r="L73" s="29"/>
      <c r="M73" s="29"/>
    </row>
    <row r="74" spans="1:13" ht="14.25">
      <c r="A74" s="29"/>
      <c r="B74" s="29"/>
      <c r="C74" s="29"/>
      <c r="D74" s="29"/>
      <c r="E74" s="29"/>
      <c r="F74" s="29"/>
      <c r="G74" s="29"/>
      <c r="H74" s="29"/>
      <c r="I74" s="29"/>
      <c r="J74" s="29"/>
      <c r="K74" s="29"/>
      <c r="L74" s="29"/>
      <c r="M74" s="29"/>
    </row>
    <row r="75" spans="1:13" ht="14.25">
      <c r="A75" s="29"/>
      <c r="B75" s="29"/>
      <c r="C75" s="29"/>
      <c r="D75" s="29"/>
      <c r="E75" s="29"/>
      <c r="F75" s="29"/>
      <c r="G75" s="29"/>
      <c r="H75" s="29"/>
      <c r="I75" s="29"/>
      <c r="J75" s="29"/>
      <c r="K75" s="29"/>
      <c r="L75" s="29"/>
      <c r="M75" s="29"/>
    </row>
    <row r="76" spans="1:13" ht="14.25">
      <c r="A76" s="29"/>
      <c r="B76" s="29"/>
      <c r="C76" s="29"/>
      <c r="D76" s="29"/>
      <c r="E76" s="29"/>
      <c r="F76" s="29"/>
      <c r="G76" s="29"/>
      <c r="H76" s="29"/>
      <c r="I76" s="29"/>
      <c r="J76" s="29"/>
      <c r="K76" s="29"/>
      <c r="L76" s="29"/>
      <c r="M76" s="29"/>
    </row>
    <row r="77" spans="1:13" ht="14.25">
      <c r="A77" s="29"/>
      <c r="B77" s="29"/>
      <c r="C77" s="29"/>
      <c r="D77" s="29"/>
      <c r="E77" s="29"/>
      <c r="F77" s="29"/>
      <c r="G77" s="29"/>
      <c r="H77" s="29"/>
      <c r="I77" s="29"/>
      <c r="J77" s="29"/>
      <c r="K77" s="29"/>
      <c r="L77" s="29"/>
      <c r="M77" s="29"/>
    </row>
    <row r="78" spans="1:13" ht="14.25">
      <c r="A78" s="29"/>
      <c r="B78" s="29"/>
      <c r="C78" s="29"/>
      <c r="D78" s="29"/>
      <c r="E78" s="29"/>
      <c r="F78" s="29"/>
      <c r="G78" s="29"/>
      <c r="H78" s="29"/>
      <c r="I78" s="29"/>
      <c r="J78" s="29"/>
      <c r="K78" s="29"/>
      <c r="L78" s="29"/>
      <c r="M78" s="29"/>
    </row>
    <row r="79" spans="1:13" ht="14.25">
      <c r="A79" s="29"/>
      <c r="B79" s="29"/>
      <c r="C79" s="29"/>
      <c r="D79" s="29"/>
      <c r="E79" s="29"/>
      <c r="F79" s="29"/>
      <c r="G79" s="29"/>
      <c r="H79" s="29"/>
      <c r="I79" s="29"/>
      <c r="J79" s="29"/>
      <c r="K79" s="29"/>
      <c r="L79" s="29"/>
      <c r="M79" s="29"/>
    </row>
    <row r="80" spans="1:13" ht="14.25">
      <c r="A80" s="29"/>
      <c r="B80" s="29"/>
      <c r="C80" s="29"/>
      <c r="D80" s="29"/>
      <c r="E80" s="29"/>
      <c r="F80" s="29"/>
      <c r="G80" s="29"/>
      <c r="H80" s="29"/>
      <c r="I80" s="29"/>
      <c r="J80" s="29"/>
      <c r="K80" s="29"/>
      <c r="L80" s="29"/>
      <c r="M80" s="29"/>
    </row>
    <row r="81" spans="1:13" ht="14.25">
      <c r="A81" s="29"/>
      <c r="B81" s="29"/>
      <c r="C81" s="29"/>
      <c r="D81" s="29"/>
      <c r="E81" s="29"/>
      <c r="F81" s="29"/>
      <c r="G81" s="29"/>
      <c r="H81" s="29"/>
      <c r="I81" s="29"/>
      <c r="J81" s="29"/>
      <c r="K81" s="29"/>
      <c r="L81" s="29"/>
      <c r="M81" s="29"/>
    </row>
    <row r="82" spans="1:13" ht="14.25">
      <c r="A82" s="29"/>
      <c r="B82" s="29"/>
      <c r="C82" s="29"/>
      <c r="D82" s="29"/>
      <c r="E82" s="29"/>
      <c r="F82" s="29"/>
      <c r="G82" s="29"/>
      <c r="H82" s="29"/>
      <c r="I82" s="29"/>
      <c r="J82" s="29"/>
      <c r="K82" s="29"/>
      <c r="L82" s="29"/>
      <c r="M82" s="29"/>
    </row>
    <row r="83" spans="1:13" ht="14.25">
      <c r="A83" s="29"/>
      <c r="B83" s="29"/>
      <c r="C83" s="29"/>
      <c r="D83" s="29"/>
      <c r="E83" s="29"/>
      <c r="F83" s="29"/>
      <c r="G83" s="29"/>
      <c r="H83" s="29"/>
      <c r="I83" s="29"/>
      <c r="J83" s="29"/>
      <c r="K83" s="29"/>
      <c r="L83" s="29"/>
      <c r="M83" s="29"/>
    </row>
    <row r="84" spans="1:13" ht="14.25">
      <c r="A84" s="29"/>
      <c r="B84" s="29"/>
      <c r="C84" s="29"/>
      <c r="D84" s="29"/>
      <c r="E84" s="29"/>
      <c r="F84" s="29"/>
      <c r="G84" s="29"/>
      <c r="H84" s="29"/>
      <c r="I84" s="29"/>
      <c r="J84" s="29"/>
      <c r="K84" s="29"/>
      <c r="L84" s="29"/>
      <c r="M84" s="29"/>
    </row>
    <row r="85" spans="1:13" ht="12.75" customHeight="1">
      <c r="A85" s="29"/>
      <c r="B85" s="29"/>
      <c r="C85" s="29"/>
      <c r="D85" s="29"/>
      <c r="E85" s="29"/>
      <c r="F85" s="29"/>
      <c r="G85" s="29"/>
      <c r="H85" s="29"/>
      <c r="I85" s="29"/>
      <c r="J85" s="29"/>
      <c r="K85" s="29"/>
      <c r="L85" s="29"/>
      <c r="M85" s="29"/>
    </row>
    <row r="86" spans="1:13" ht="12.75" customHeight="1">
      <c r="A86" s="29"/>
      <c r="B86" s="29"/>
      <c r="C86" s="29"/>
      <c r="D86" s="29"/>
      <c r="E86" s="29"/>
      <c r="F86" s="29"/>
      <c r="G86" s="29"/>
      <c r="H86" s="29"/>
      <c r="I86" s="29"/>
      <c r="J86" s="29"/>
      <c r="K86" s="29"/>
      <c r="L86" s="29"/>
      <c r="M86" s="29"/>
    </row>
    <row r="88" ht="14.85" customHeight="1"/>
    <row r="89" ht="14.85" customHeight="1"/>
    <row r="90" ht="14.85" customHeight="1"/>
    <row r="91" ht="14.85" customHeight="1"/>
    <row r="92" ht="14.85" customHeight="1"/>
    <row r="93" ht="14.85" customHeight="1"/>
    <row r="94" ht="14.85" customHeight="1"/>
    <row r="95" ht="14.85" customHeight="1"/>
    <row r="96" ht="14.85" customHeight="1"/>
    <row r="97" ht="14.85" customHeight="1"/>
    <row r="98" ht="14.85" customHeight="1"/>
    <row r="99" ht="14.85" customHeight="1"/>
    <row r="100" ht="14.85" customHeight="1"/>
    <row r="101" ht="14.85" customHeight="1"/>
    <row r="102" ht="14.85" customHeight="1"/>
    <row r="103" ht="14.85" customHeight="1"/>
    <row r="104" ht="14.85" customHeight="1"/>
    <row r="105" ht="14.85" customHeight="1"/>
    <row r="106" ht="14.85" customHeight="1"/>
    <row r="107" ht="14.85" customHeight="1"/>
    <row r="108" ht="14.85" customHeight="1"/>
    <row r="109" ht="14.85" customHeight="1"/>
    <row r="110" ht="14.85" customHeight="1"/>
    <row r="111" ht="14.85" customHeight="1"/>
    <row r="112" ht="14.85" customHeight="1"/>
    <row r="113" ht="14.85" customHeight="1"/>
    <row r="114" ht="14.85" customHeight="1"/>
    <row r="115" ht="14.85" customHeight="1"/>
    <row r="116" ht="14.85" customHeight="1"/>
    <row r="117" ht="14.85" customHeight="1"/>
    <row r="118" ht="14.85" customHeight="1"/>
    <row r="119" ht="14.85" customHeight="1"/>
    <row r="120" ht="14.85" customHeight="1"/>
    <row r="121" ht="14.85" customHeight="1"/>
    <row r="122" ht="14.85" customHeight="1"/>
    <row r="123" ht="14.85" customHeight="1"/>
    <row r="124" ht="12.75" customHeight="1"/>
    <row r="125" ht="12.75" customHeight="1"/>
  </sheetData>
  <mergeCells count="19">
    <mergeCell ref="A45:J45"/>
    <mergeCell ref="I8:I18"/>
    <mergeCell ref="A5:A18"/>
    <mergeCell ref="K1:L1"/>
    <mergeCell ref="A2:F2"/>
    <mergeCell ref="K2:L2"/>
    <mergeCell ref="B5:B18"/>
    <mergeCell ref="A44:J44"/>
    <mergeCell ref="C5:C18"/>
    <mergeCell ref="A4:F4"/>
    <mergeCell ref="M7:M18"/>
    <mergeCell ref="D5:D18"/>
    <mergeCell ref="E7:E18"/>
    <mergeCell ref="F7:F18"/>
    <mergeCell ref="G7:G18"/>
    <mergeCell ref="J7:J18"/>
    <mergeCell ref="L7:L18"/>
    <mergeCell ref="K5:K18"/>
    <mergeCell ref="H7:H18"/>
  </mergeCells>
  <hyperlinks>
    <hyperlink ref="K1:L1" location="'Spis tablic     List of tables'!A124" display="Powrót do spisu tablic"/>
    <hyperlink ref="K2:L2" location="'Spis tablic     List of tables'!A125" display="Return to list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topLeftCell="A1">
      <selection activeCell="P24" sqref="P24"/>
    </sheetView>
  </sheetViews>
  <sheetFormatPr defaultColWidth="8.796875" defaultRowHeight="14.25"/>
  <cols>
    <col min="1" max="1" width="21.8984375" style="0" customWidth="1"/>
  </cols>
  <sheetData>
    <row r="1" spans="1:13" ht="14.25">
      <c r="A1" s="149" t="s">
        <v>1677</v>
      </c>
      <c r="B1" s="149"/>
      <c r="C1" s="149"/>
      <c r="D1" s="149"/>
      <c r="E1" s="149"/>
      <c r="F1" s="149"/>
      <c r="G1" s="2"/>
      <c r="H1" s="2"/>
      <c r="I1" s="2"/>
      <c r="J1" s="2"/>
      <c r="K1" s="1807" t="s">
        <v>494</v>
      </c>
      <c r="L1" s="1807"/>
      <c r="M1" s="2"/>
    </row>
    <row r="2" spans="1:13" ht="14.25">
      <c r="A2" s="2363" t="s">
        <v>1427</v>
      </c>
      <c r="B2" s="2363"/>
      <c r="C2" s="2363"/>
      <c r="D2" s="2363"/>
      <c r="E2" s="2363"/>
      <c r="F2" s="2363"/>
      <c r="G2" s="2"/>
      <c r="H2" s="2"/>
      <c r="I2" s="2"/>
      <c r="J2" s="2"/>
      <c r="K2" s="1875" t="s">
        <v>495</v>
      </c>
      <c r="L2" s="1875"/>
      <c r="M2" s="2"/>
    </row>
    <row r="3" spans="1:13" ht="14.25">
      <c r="A3" s="1205" t="s">
        <v>1678</v>
      </c>
      <c r="B3" s="1205"/>
      <c r="C3" s="1205"/>
      <c r="D3" s="1205"/>
      <c r="E3" s="1205"/>
      <c r="F3" s="1205"/>
      <c r="G3" s="389"/>
      <c r="H3" s="389"/>
      <c r="I3" s="389"/>
      <c r="J3" s="389"/>
      <c r="K3" s="389"/>
      <c r="L3" s="389"/>
      <c r="M3" s="389"/>
    </row>
    <row r="4" spans="1:13" ht="14.25">
      <c r="A4" s="2371" t="s">
        <v>1428</v>
      </c>
      <c r="B4" s="2371"/>
      <c r="C4" s="2371"/>
      <c r="D4" s="2371"/>
      <c r="E4" s="2371"/>
      <c r="F4" s="2371"/>
      <c r="G4" s="389"/>
      <c r="H4" s="389"/>
      <c r="I4" s="389"/>
      <c r="J4" s="389"/>
      <c r="K4" s="389"/>
      <c r="L4" s="389"/>
      <c r="M4" s="389"/>
    </row>
    <row r="5" spans="1:13" ht="14.25">
      <c r="A5" s="1741" t="s">
        <v>1155</v>
      </c>
      <c r="B5" s="1741" t="s">
        <v>1156</v>
      </c>
      <c r="C5" s="1741"/>
      <c r="D5" s="1741"/>
      <c r="E5" s="1741"/>
      <c r="F5" s="1741"/>
      <c r="G5" s="1741"/>
      <c r="H5" s="1741"/>
      <c r="I5" s="1741"/>
      <c r="J5" s="1741"/>
      <c r="K5" s="1741"/>
      <c r="L5" s="1741"/>
      <c r="M5" s="1741"/>
    </row>
    <row r="6" spans="1:13" ht="14.25">
      <c r="A6" s="1743"/>
      <c r="B6" s="1743"/>
      <c r="C6" s="1743"/>
      <c r="D6" s="1743"/>
      <c r="E6" s="1743"/>
      <c r="F6" s="1743"/>
      <c r="G6" s="1743"/>
      <c r="H6" s="1743"/>
      <c r="I6" s="1743"/>
      <c r="J6" s="1743"/>
      <c r="K6" s="1743"/>
      <c r="L6" s="1743"/>
      <c r="M6" s="1743"/>
    </row>
    <row r="7" spans="1:13" ht="14.25">
      <c r="A7" s="1743"/>
      <c r="B7" s="1745"/>
      <c r="C7" s="1745"/>
      <c r="D7" s="1745"/>
      <c r="E7" s="1745"/>
      <c r="F7" s="1745"/>
      <c r="G7" s="1745"/>
      <c r="H7" s="1745"/>
      <c r="I7" s="1745"/>
      <c r="J7" s="1745"/>
      <c r="K7" s="1745"/>
      <c r="L7" s="1745"/>
      <c r="M7" s="1745"/>
    </row>
    <row r="8" spans="1:13" ht="14.25">
      <c r="A8" s="1755"/>
      <c r="B8" s="1740" t="s">
        <v>1679</v>
      </c>
      <c r="C8" s="1206"/>
      <c r="D8" s="1904" t="s">
        <v>1157</v>
      </c>
      <c r="E8" s="1904" t="s">
        <v>1680</v>
      </c>
      <c r="F8" s="1904" t="s">
        <v>1158</v>
      </c>
      <c r="G8" s="2365" t="s">
        <v>1681</v>
      </c>
      <c r="H8" s="1904" t="s">
        <v>1159</v>
      </c>
      <c r="I8" s="1904" t="s">
        <v>1160</v>
      </c>
      <c r="J8" s="1904" t="s">
        <v>1682</v>
      </c>
      <c r="K8" s="2368" t="s">
        <v>1161</v>
      </c>
      <c r="L8" s="2368" t="s">
        <v>1683</v>
      </c>
      <c r="M8" s="2365" t="s">
        <v>1162</v>
      </c>
    </row>
    <row r="9" spans="1:13" ht="14.25" customHeight="1">
      <c r="A9" s="1755"/>
      <c r="B9" s="1742"/>
      <c r="C9" s="1904" t="s">
        <v>1163</v>
      </c>
      <c r="D9" s="1804"/>
      <c r="E9" s="1804"/>
      <c r="F9" s="1804"/>
      <c r="G9" s="2366"/>
      <c r="H9" s="1804"/>
      <c r="I9" s="1804"/>
      <c r="J9" s="1804"/>
      <c r="K9" s="2369"/>
      <c r="L9" s="2369"/>
      <c r="M9" s="2366"/>
    </row>
    <row r="10" spans="1:13" ht="14.25">
      <c r="A10" s="1755"/>
      <c r="B10" s="1742"/>
      <c r="C10" s="1804"/>
      <c r="D10" s="1804"/>
      <c r="E10" s="1804"/>
      <c r="F10" s="1804"/>
      <c r="G10" s="2366"/>
      <c r="H10" s="1804"/>
      <c r="I10" s="1804"/>
      <c r="J10" s="1804"/>
      <c r="K10" s="2369"/>
      <c r="L10" s="2369"/>
      <c r="M10" s="2366"/>
    </row>
    <row r="11" spans="1:13" ht="14.25">
      <c r="A11" s="1755"/>
      <c r="B11" s="1742"/>
      <c r="C11" s="1804"/>
      <c r="D11" s="1804"/>
      <c r="E11" s="1804"/>
      <c r="F11" s="1804"/>
      <c r="G11" s="2366"/>
      <c r="H11" s="1804"/>
      <c r="I11" s="1804"/>
      <c r="J11" s="1804"/>
      <c r="K11" s="2369"/>
      <c r="L11" s="2369"/>
      <c r="M11" s="2366"/>
    </row>
    <row r="12" spans="1:13" ht="14.25">
      <c r="A12" s="1755"/>
      <c r="B12" s="1742"/>
      <c r="C12" s="1804"/>
      <c r="D12" s="1804"/>
      <c r="E12" s="1804"/>
      <c r="F12" s="1804"/>
      <c r="G12" s="2366"/>
      <c r="H12" s="1804"/>
      <c r="I12" s="1804"/>
      <c r="J12" s="1804"/>
      <c r="K12" s="2369"/>
      <c r="L12" s="2369"/>
      <c r="M12" s="2366"/>
    </row>
    <row r="13" spans="1:13" ht="14.25">
      <c r="A13" s="1755"/>
      <c r="B13" s="1742"/>
      <c r="C13" s="1804"/>
      <c r="D13" s="1804"/>
      <c r="E13" s="1804"/>
      <c r="F13" s="1804"/>
      <c r="G13" s="2366"/>
      <c r="H13" s="1804"/>
      <c r="I13" s="1804"/>
      <c r="J13" s="1804"/>
      <c r="K13" s="2369"/>
      <c r="L13" s="2369"/>
      <c r="M13" s="2366"/>
    </row>
    <row r="14" spans="1:13" ht="14.25">
      <c r="A14" s="1755"/>
      <c r="B14" s="1742"/>
      <c r="C14" s="1804"/>
      <c r="D14" s="1804"/>
      <c r="E14" s="1804"/>
      <c r="F14" s="1804"/>
      <c r="G14" s="2366"/>
      <c r="H14" s="1804"/>
      <c r="I14" s="1804"/>
      <c r="J14" s="1804"/>
      <c r="K14" s="2369"/>
      <c r="L14" s="2369"/>
      <c r="M14" s="2366"/>
    </row>
    <row r="15" spans="1:13" ht="14.25">
      <c r="A15" s="1755"/>
      <c r="B15" s="1742"/>
      <c r="C15" s="1804"/>
      <c r="D15" s="1804"/>
      <c r="E15" s="1804"/>
      <c r="F15" s="1804"/>
      <c r="G15" s="2366"/>
      <c r="H15" s="1804"/>
      <c r="I15" s="1804"/>
      <c r="J15" s="1804"/>
      <c r="K15" s="2369"/>
      <c r="L15" s="2369"/>
      <c r="M15" s="2366"/>
    </row>
    <row r="16" spans="1:13" ht="14.25">
      <c r="A16" s="1755"/>
      <c r="B16" s="1742"/>
      <c r="C16" s="1804"/>
      <c r="D16" s="1804"/>
      <c r="E16" s="1804"/>
      <c r="F16" s="1804"/>
      <c r="G16" s="2366"/>
      <c r="H16" s="1804"/>
      <c r="I16" s="1804"/>
      <c r="J16" s="1804"/>
      <c r="K16" s="2369"/>
      <c r="L16" s="2369"/>
      <c r="M16" s="2366"/>
    </row>
    <row r="17" spans="1:13" ht="14.25">
      <c r="A17" s="1755"/>
      <c r="B17" s="1742"/>
      <c r="C17" s="1804"/>
      <c r="D17" s="1804"/>
      <c r="E17" s="1804"/>
      <c r="F17" s="1804"/>
      <c r="G17" s="2366"/>
      <c r="H17" s="1804"/>
      <c r="I17" s="1804"/>
      <c r="J17" s="1804"/>
      <c r="K17" s="2369"/>
      <c r="L17" s="2369"/>
      <c r="M17" s="2366"/>
    </row>
    <row r="18" spans="1:13" ht="14.25">
      <c r="A18" s="1755"/>
      <c r="B18" s="1744"/>
      <c r="C18" s="1905"/>
      <c r="D18" s="1905"/>
      <c r="E18" s="1905"/>
      <c r="F18" s="1905"/>
      <c r="G18" s="2367"/>
      <c r="H18" s="1905"/>
      <c r="I18" s="1905"/>
      <c r="J18" s="1905"/>
      <c r="K18" s="2370"/>
      <c r="L18" s="2370"/>
      <c r="M18" s="2367"/>
    </row>
    <row r="19" spans="1:13" s="339" customFormat="1" ht="15.75" customHeight="1">
      <c r="A19" s="620" t="s">
        <v>267</v>
      </c>
      <c r="B19" s="1512">
        <v>9115</v>
      </c>
      <c r="C19" s="1512">
        <v>8446</v>
      </c>
      <c r="D19" s="1527">
        <v>14568</v>
      </c>
      <c r="E19" s="1512">
        <v>26593</v>
      </c>
      <c r="F19" s="1512">
        <v>6897</v>
      </c>
      <c r="G19" s="1512">
        <v>2262</v>
      </c>
      <c r="H19" s="1512">
        <v>2075</v>
      </c>
      <c r="I19" s="1512">
        <v>2652</v>
      </c>
      <c r="J19" s="1512">
        <v>733</v>
      </c>
      <c r="K19" s="1512">
        <v>7724</v>
      </c>
      <c r="L19" s="1527">
        <v>2146</v>
      </c>
      <c r="M19" s="1504">
        <v>870</v>
      </c>
    </row>
    <row r="20" spans="1:13" ht="12" customHeight="1">
      <c r="A20" s="1048" t="s">
        <v>268</v>
      </c>
      <c r="B20" s="1507"/>
      <c r="C20" s="1507"/>
      <c r="D20" s="1528"/>
      <c r="E20" s="1507"/>
      <c r="F20" s="1507"/>
      <c r="G20" s="1507"/>
      <c r="H20" s="1507"/>
      <c r="I20" s="1507"/>
      <c r="J20" s="1507"/>
      <c r="K20" s="1507"/>
      <c r="L20" s="1528"/>
      <c r="M20" s="1508"/>
    </row>
    <row r="21" spans="1:13" s="420" customFormat="1" ht="12" customHeight="1">
      <c r="A21" s="127"/>
      <c r="B21" s="1529"/>
      <c r="C21" s="1529"/>
      <c r="D21" s="1530"/>
      <c r="E21" s="1529"/>
      <c r="F21" s="1529"/>
      <c r="G21" s="1529"/>
      <c r="H21" s="1529"/>
      <c r="I21" s="1529"/>
      <c r="J21" s="1529"/>
      <c r="K21" s="1529"/>
      <c r="L21" s="1530"/>
      <c r="M21" s="1508"/>
    </row>
    <row r="22" spans="1:13" ht="12" customHeight="1">
      <c r="A22" s="854" t="s">
        <v>1123</v>
      </c>
      <c r="B22" s="1507"/>
      <c r="C22" s="1507"/>
      <c r="D22" s="1528"/>
      <c r="E22" s="1507"/>
      <c r="F22" s="1507"/>
      <c r="G22" s="1507"/>
      <c r="H22" s="1507"/>
      <c r="I22" s="1507"/>
      <c r="J22" s="1507"/>
      <c r="K22" s="1507"/>
      <c r="L22" s="1528"/>
      <c r="M22" s="1508"/>
    </row>
    <row r="23" spans="1:13" ht="12" customHeight="1">
      <c r="A23" s="1049" t="s">
        <v>449</v>
      </c>
      <c r="B23" s="1512">
        <v>6111</v>
      </c>
      <c r="C23" s="1512">
        <v>5570</v>
      </c>
      <c r="D23" s="1527">
        <v>9218</v>
      </c>
      <c r="E23" s="1512">
        <v>17858</v>
      </c>
      <c r="F23" s="1512">
        <v>4647</v>
      </c>
      <c r="G23" s="1512">
        <v>1471</v>
      </c>
      <c r="H23" s="1512">
        <v>1535</v>
      </c>
      <c r="I23" s="1512">
        <v>1901</v>
      </c>
      <c r="J23" s="1512">
        <v>583</v>
      </c>
      <c r="K23" s="1512">
        <v>5839</v>
      </c>
      <c r="L23" s="1527">
        <v>1577</v>
      </c>
      <c r="M23" s="1504">
        <v>607</v>
      </c>
    </row>
    <row r="24" spans="1:13" ht="12" customHeight="1">
      <c r="A24" s="854" t="s">
        <v>819</v>
      </c>
      <c r="B24" s="1507"/>
      <c r="C24" s="1507"/>
      <c r="D24" s="1528"/>
      <c r="E24" s="1507"/>
      <c r="F24" s="1507"/>
      <c r="G24" s="1507"/>
      <c r="H24" s="1507"/>
      <c r="I24" s="1507"/>
      <c r="J24" s="1507"/>
      <c r="K24" s="1507"/>
      <c r="L24" s="1528"/>
      <c r="M24" s="1508"/>
    </row>
    <row r="25" spans="1:13" ht="12" customHeight="1">
      <c r="A25" s="1050" t="s">
        <v>450</v>
      </c>
      <c r="B25" s="1507">
        <v>1574</v>
      </c>
      <c r="C25" s="1507">
        <v>1484</v>
      </c>
      <c r="D25" s="1528">
        <v>3149</v>
      </c>
      <c r="E25" s="1507">
        <v>4443</v>
      </c>
      <c r="F25" s="1507">
        <v>1236</v>
      </c>
      <c r="G25" s="1507">
        <v>394</v>
      </c>
      <c r="H25" s="1507">
        <v>286</v>
      </c>
      <c r="I25" s="1507">
        <v>310</v>
      </c>
      <c r="J25" s="1507">
        <v>109</v>
      </c>
      <c r="K25" s="1507">
        <v>1037</v>
      </c>
      <c r="L25" s="1528">
        <v>416</v>
      </c>
      <c r="M25" s="1508">
        <v>113</v>
      </c>
    </row>
    <row r="26" spans="1:13" ht="12" customHeight="1">
      <c r="A26" s="1050" t="s">
        <v>451</v>
      </c>
      <c r="B26" s="1507">
        <v>758</v>
      </c>
      <c r="C26" s="1507">
        <v>722</v>
      </c>
      <c r="D26" s="1528">
        <v>1058</v>
      </c>
      <c r="E26" s="709">
        <v>1746</v>
      </c>
      <c r="F26" s="1507">
        <v>294</v>
      </c>
      <c r="G26" s="1507">
        <v>126</v>
      </c>
      <c r="H26" s="1507">
        <v>83</v>
      </c>
      <c r="I26" s="1507">
        <v>112</v>
      </c>
      <c r="J26" s="1507">
        <v>25</v>
      </c>
      <c r="K26" s="1507">
        <v>348</v>
      </c>
      <c r="L26" s="1528">
        <v>154</v>
      </c>
      <c r="M26" s="1508">
        <v>51</v>
      </c>
    </row>
    <row r="27" spans="1:13" ht="12" customHeight="1">
      <c r="A27" s="1050" t="s">
        <v>452</v>
      </c>
      <c r="B27" s="1507">
        <v>713</v>
      </c>
      <c r="C27" s="1507">
        <v>683</v>
      </c>
      <c r="D27" s="1528">
        <v>1194</v>
      </c>
      <c r="E27" s="709">
        <v>2726</v>
      </c>
      <c r="F27" s="1507">
        <v>757</v>
      </c>
      <c r="G27" s="1507">
        <v>217</v>
      </c>
      <c r="H27" s="1507">
        <v>186</v>
      </c>
      <c r="I27" s="1507">
        <v>267</v>
      </c>
      <c r="J27" s="1507">
        <v>57</v>
      </c>
      <c r="K27" s="1507">
        <v>647</v>
      </c>
      <c r="L27" s="1528">
        <v>152</v>
      </c>
      <c r="M27" s="1508">
        <v>87</v>
      </c>
    </row>
    <row r="28" spans="1:13" ht="12" customHeight="1">
      <c r="A28" s="1050" t="s">
        <v>453</v>
      </c>
      <c r="B28" s="1507">
        <v>934</v>
      </c>
      <c r="C28" s="1507">
        <v>672</v>
      </c>
      <c r="D28" s="1528">
        <v>744</v>
      </c>
      <c r="E28" s="709">
        <v>1867</v>
      </c>
      <c r="F28" s="1507">
        <v>435</v>
      </c>
      <c r="G28" s="1507">
        <v>137</v>
      </c>
      <c r="H28" s="1507">
        <v>154</v>
      </c>
      <c r="I28" s="1507">
        <v>201</v>
      </c>
      <c r="J28" s="1507">
        <v>45</v>
      </c>
      <c r="K28" s="1507">
        <v>488</v>
      </c>
      <c r="L28" s="1528">
        <v>167</v>
      </c>
      <c r="M28" s="1508">
        <v>53</v>
      </c>
    </row>
    <row r="29" spans="1:13" ht="12" customHeight="1">
      <c r="A29" s="1050" t="s">
        <v>454</v>
      </c>
      <c r="B29" s="1507">
        <v>643</v>
      </c>
      <c r="C29" s="1507">
        <v>580</v>
      </c>
      <c r="D29" s="1528">
        <v>865</v>
      </c>
      <c r="E29" s="1507">
        <v>1709</v>
      </c>
      <c r="F29" s="1507">
        <v>437</v>
      </c>
      <c r="G29" s="1507">
        <v>128</v>
      </c>
      <c r="H29" s="1507">
        <v>124</v>
      </c>
      <c r="I29" s="1507">
        <v>205</v>
      </c>
      <c r="J29" s="1507">
        <v>49</v>
      </c>
      <c r="K29" s="1507">
        <v>446</v>
      </c>
      <c r="L29" s="1528">
        <v>161</v>
      </c>
      <c r="M29" s="1508">
        <v>44</v>
      </c>
    </row>
    <row r="30" spans="1:13" ht="12" customHeight="1">
      <c r="A30" s="1051" t="s">
        <v>456</v>
      </c>
      <c r="B30" s="1507"/>
      <c r="C30" s="1507"/>
      <c r="D30" s="1528"/>
      <c r="E30" s="1507"/>
      <c r="F30" s="1507"/>
      <c r="G30" s="1507"/>
      <c r="H30" s="1507"/>
      <c r="I30" s="1507"/>
      <c r="J30" s="1507"/>
      <c r="K30" s="1507"/>
      <c r="L30" s="1528"/>
      <c r="M30" s="1508"/>
    </row>
    <row r="31" spans="1:13" ht="12" customHeight="1">
      <c r="A31" s="1052" t="s">
        <v>455</v>
      </c>
      <c r="B31" s="1507"/>
      <c r="C31" s="1507"/>
      <c r="D31" s="1528"/>
      <c r="E31" s="1507"/>
      <c r="F31" s="1507"/>
      <c r="G31" s="1507"/>
      <c r="H31" s="1507"/>
      <c r="I31" s="1507"/>
      <c r="J31" s="1507"/>
      <c r="K31" s="1507"/>
      <c r="L31" s="1528"/>
      <c r="M31" s="1508"/>
    </row>
    <row r="32" spans="1:13" ht="12" customHeight="1">
      <c r="A32" s="1050" t="s">
        <v>457</v>
      </c>
      <c r="B32" s="1507">
        <v>1489</v>
      </c>
      <c r="C32" s="1507">
        <v>1429</v>
      </c>
      <c r="D32" s="1528">
        <v>2208</v>
      </c>
      <c r="E32" s="1507">
        <v>5367</v>
      </c>
      <c r="F32" s="1507">
        <v>1488</v>
      </c>
      <c r="G32" s="1507">
        <v>469</v>
      </c>
      <c r="H32" s="1507">
        <v>702</v>
      </c>
      <c r="I32" s="1507">
        <v>806</v>
      </c>
      <c r="J32" s="1507">
        <v>298</v>
      </c>
      <c r="K32" s="1507">
        <v>2873</v>
      </c>
      <c r="L32" s="1528">
        <v>527</v>
      </c>
      <c r="M32" s="1508">
        <v>259</v>
      </c>
    </row>
    <row r="33" spans="1:13" s="420" customFormat="1" ht="6.75" customHeight="1">
      <c r="A33" s="1053"/>
      <c r="B33" s="1529"/>
      <c r="C33" s="1529"/>
      <c r="D33" s="1531"/>
      <c r="E33" s="1529"/>
      <c r="F33" s="1529"/>
      <c r="G33" s="1529"/>
      <c r="H33" s="1529"/>
      <c r="I33" s="1529"/>
      <c r="J33" s="1529"/>
      <c r="K33" s="1529"/>
      <c r="L33" s="1531"/>
      <c r="M33" s="1508"/>
    </row>
    <row r="34" spans="1:13" ht="12" customHeight="1">
      <c r="A34" s="1049" t="s">
        <v>458</v>
      </c>
      <c r="B34" s="1512">
        <v>3004</v>
      </c>
      <c r="C34" s="1512">
        <v>2876</v>
      </c>
      <c r="D34" s="1527">
        <v>5350</v>
      </c>
      <c r="E34" s="1512">
        <v>8735</v>
      </c>
      <c r="F34" s="1512">
        <v>2250</v>
      </c>
      <c r="G34" s="1512">
        <v>791</v>
      </c>
      <c r="H34" s="1512">
        <v>540</v>
      </c>
      <c r="I34" s="1512">
        <v>751</v>
      </c>
      <c r="J34" s="1512">
        <v>150</v>
      </c>
      <c r="K34" s="1512">
        <v>1885</v>
      </c>
      <c r="L34" s="1527">
        <v>569</v>
      </c>
      <c r="M34" s="1504">
        <v>263</v>
      </c>
    </row>
    <row r="35" spans="1:13" ht="12" customHeight="1">
      <c r="A35" s="854" t="s">
        <v>819</v>
      </c>
      <c r="B35" s="1507"/>
      <c r="C35" s="1507"/>
      <c r="D35" s="1528"/>
      <c r="E35" s="1507"/>
      <c r="F35" s="1507"/>
      <c r="G35" s="1507"/>
      <c r="H35" s="1507"/>
      <c r="I35" s="1507"/>
      <c r="J35" s="1507"/>
      <c r="K35" s="1507"/>
      <c r="L35" s="1528"/>
      <c r="M35" s="1508"/>
    </row>
    <row r="36" spans="1:13" ht="12" customHeight="1">
      <c r="A36" s="1050" t="s">
        <v>459</v>
      </c>
      <c r="B36" s="1507">
        <v>364</v>
      </c>
      <c r="C36" s="1507">
        <v>351</v>
      </c>
      <c r="D36" s="1528">
        <v>1064</v>
      </c>
      <c r="E36" s="1507">
        <v>1483</v>
      </c>
      <c r="F36" s="1507">
        <v>325</v>
      </c>
      <c r="G36" s="1507">
        <v>183</v>
      </c>
      <c r="H36" s="1507">
        <v>81</v>
      </c>
      <c r="I36" s="1507">
        <v>128</v>
      </c>
      <c r="J36" s="1507">
        <v>25</v>
      </c>
      <c r="K36" s="1507">
        <v>349</v>
      </c>
      <c r="L36" s="1528">
        <v>105</v>
      </c>
      <c r="M36" s="1508">
        <v>52</v>
      </c>
    </row>
    <row r="37" spans="1:13" ht="12" customHeight="1">
      <c r="A37" s="1050" t="s">
        <v>460</v>
      </c>
      <c r="B37" s="1507">
        <v>751</v>
      </c>
      <c r="C37" s="1507">
        <v>722</v>
      </c>
      <c r="D37" s="1528">
        <v>901</v>
      </c>
      <c r="E37" s="1507">
        <v>1493</v>
      </c>
      <c r="F37" s="1532">
        <v>365</v>
      </c>
      <c r="G37" s="1507">
        <v>103</v>
      </c>
      <c r="H37" s="1507">
        <v>85</v>
      </c>
      <c r="I37" s="1507">
        <v>137</v>
      </c>
      <c r="J37" s="1507">
        <v>22</v>
      </c>
      <c r="K37" s="1507">
        <v>336</v>
      </c>
      <c r="L37" s="1528">
        <v>109</v>
      </c>
      <c r="M37" s="1508">
        <v>46</v>
      </c>
    </row>
    <row r="38" spans="1:13" ht="12" customHeight="1">
      <c r="A38" s="1050" t="s">
        <v>461</v>
      </c>
      <c r="B38" s="1507">
        <v>106</v>
      </c>
      <c r="C38" s="1507">
        <v>91</v>
      </c>
      <c r="D38" s="1528">
        <v>274</v>
      </c>
      <c r="E38" s="1507">
        <v>400</v>
      </c>
      <c r="F38" s="1507">
        <v>144</v>
      </c>
      <c r="G38" s="1507">
        <v>27</v>
      </c>
      <c r="H38" s="1507">
        <v>23</v>
      </c>
      <c r="I38" s="1507">
        <v>39</v>
      </c>
      <c r="J38" s="1507">
        <v>10</v>
      </c>
      <c r="K38" s="1507">
        <v>96</v>
      </c>
      <c r="L38" s="1528">
        <v>30</v>
      </c>
      <c r="M38" s="1508">
        <v>19</v>
      </c>
    </row>
    <row r="39" spans="1:13" ht="12" customHeight="1">
      <c r="A39" s="1050" t="s">
        <v>462</v>
      </c>
      <c r="B39" s="1507">
        <v>253</v>
      </c>
      <c r="C39" s="1507">
        <v>244</v>
      </c>
      <c r="D39" s="1528">
        <v>441</v>
      </c>
      <c r="E39" s="1507">
        <v>893</v>
      </c>
      <c r="F39" s="1507">
        <v>285</v>
      </c>
      <c r="G39" s="1507">
        <v>55</v>
      </c>
      <c r="H39" s="1507">
        <v>56</v>
      </c>
      <c r="I39" s="1507">
        <v>62</v>
      </c>
      <c r="J39" s="1507">
        <v>17</v>
      </c>
      <c r="K39" s="1507">
        <v>144</v>
      </c>
      <c r="L39" s="1528">
        <v>59</v>
      </c>
      <c r="M39" s="1508">
        <v>21</v>
      </c>
    </row>
    <row r="40" spans="1:13" ht="12" customHeight="1">
      <c r="A40" s="1050" t="s">
        <v>463</v>
      </c>
      <c r="B40" s="1507">
        <v>225</v>
      </c>
      <c r="C40" s="1507">
        <v>213</v>
      </c>
      <c r="D40" s="1528">
        <v>341</v>
      </c>
      <c r="E40" s="1507">
        <v>659</v>
      </c>
      <c r="F40" s="1507">
        <v>144</v>
      </c>
      <c r="G40" s="1507">
        <v>59</v>
      </c>
      <c r="H40" s="1507">
        <v>44</v>
      </c>
      <c r="I40" s="1507">
        <v>54</v>
      </c>
      <c r="J40" s="1507">
        <v>8</v>
      </c>
      <c r="K40" s="1507">
        <v>136</v>
      </c>
      <c r="L40" s="1528">
        <v>38</v>
      </c>
      <c r="M40" s="1508">
        <v>18</v>
      </c>
    </row>
    <row r="41" spans="1:13" ht="12" customHeight="1">
      <c r="A41" s="1050" t="s">
        <v>464</v>
      </c>
      <c r="B41" s="1507">
        <v>329</v>
      </c>
      <c r="C41" s="1507">
        <v>308</v>
      </c>
      <c r="D41" s="1528">
        <v>631</v>
      </c>
      <c r="E41" s="1507">
        <v>1776</v>
      </c>
      <c r="F41" s="1507">
        <v>444</v>
      </c>
      <c r="G41" s="1507">
        <v>200</v>
      </c>
      <c r="H41" s="1507">
        <v>104</v>
      </c>
      <c r="I41" s="1507">
        <v>151</v>
      </c>
      <c r="J41" s="1507">
        <v>35</v>
      </c>
      <c r="K41" s="1507">
        <v>403</v>
      </c>
      <c r="L41" s="1528">
        <v>97</v>
      </c>
      <c r="M41" s="1508">
        <v>54</v>
      </c>
    </row>
    <row r="42" spans="1:13" ht="12" customHeight="1">
      <c r="A42" s="1050" t="s">
        <v>465</v>
      </c>
      <c r="B42" s="1507">
        <v>420</v>
      </c>
      <c r="C42" s="1507">
        <v>405</v>
      </c>
      <c r="D42" s="1528">
        <v>1068</v>
      </c>
      <c r="E42" s="1507">
        <v>1295</v>
      </c>
      <c r="F42" s="1507">
        <v>295</v>
      </c>
      <c r="G42" s="1507">
        <v>99</v>
      </c>
      <c r="H42" s="1507">
        <v>92</v>
      </c>
      <c r="I42" s="1507">
        <v>106</v>
      </c>
      <c r="J42" s="1507">
        <v>24</v>
      </c>
      <c r="K42" s="1507">
        <v>272</v>
      </c>
      <c r="L42" s="1528">
        <v>71</v>
      </c>
      <c r="M42" s="1508">
        <v>37</v>
      </c>
    </row>
    <row r="43" spans="1:13" ht="12" customHeight="1">
      <c r="A43" s="1050" t="s">
        <v>466</v>
      </c>
      <c r="B43" s="1507">
        <v>556</v>
      </c>
      <c r="C43" s="1507">
        <v>542</v>
      </c>
      <c r="D43" s="1528">
        <v>630</v>
      </c>
      <c r="E43" s="1507">
        <v>736</v>
      </c>
      <c r="F43" s="1507">
        <v>248</v>
      </c>
      <c r="G43" s="1507">
        <v>65</v>
      </c>
      <c r="H43" s="1507">
        <v>55</v>
      </c>
      <c r="I43" s="1507">
        <v>74</v>
      </c>
      <c r="J43" s="1507">
        <v>9</v>
      </c>
      <c r="K43" s="1507">
        <v>149</v>
      </c>
      <c r="L43" s="1528">
        <v>60</v>
      </c>
      <c r="M43" s="1508">
        <v>16</v>
      </c>
    </row>
    <row r="44" spans="1:13" s="339" customFormat="1" ht="15.75" customHeight="1">
      <c r="A44" s="2364" t="s">
        <v>1684</v>
      </c>
      <c r="B44" s="2364"/>
      <c r="C44" s="2364"/>
      <c r="D44" s="2364"/>
      <c r="E44" s="2364"/>
      <c r="F44" s="2364"/>
      <c r="G44" s="2364"/>
      <c r="H44" s="2364"/>
      <c r="I44" s="2364"/>
      <c r="J44" s="2364"/>
      <c r="K44" s="346"/>
      <c r="L44" s="346"/>
      <c r="M44" s="346"/>
    </row>
    <row r="45" spans="1:13" ht="12" customHeight="1">
      <c r="A45" s="2359" t="s">
        <v>1685</v>
      </c>
      <c r="B45" s="2359"/>
      <c r="C45" s="2359"/>
      <c r="D45" s="2359"/>
      <c r="E45" s="2359"/>
      <c r="F45" s="2359"/>
      <c r="G45" s="2359"/>
      <c r="H45" s="2359"/>
      <c r="I45" s="2359"/>
      <c r="J45" s="2359"/>
      <c r="K45" s="389"/>
      <c r="L45" s="389"/>
      <c r="M45" s="389"/>
    </row>
  </sheetData>
  <mergeCells count="20">
    <mergeCell ref="K1:L1"/>
    <mergeCell ref="K2:L2"/>
    <mergeCell ref="G8:G18"/>
    <mergeCell ref="B8:B18"/>
    <mergeCell ref="I8:I18"/>
    <mergeCell ref="B5:M7"/>
    <mergeCell ref="K8:K18"/>
    <mergeCell ref="L8:L18"/>
    <mergeCell ref="M8:M18"/>
    <mergeCell ref="J8:J18"/>
    <mergeCell ref="A2:F2"/>
    <mergeCell ref="A4:F4"/>
    <mergeCell ref="A44:J44"/>
    <mergeCell ref="A45:J45"/>
    <mergeCell ref="C9:C18"/>
    <mergeCell ref="D8:D18"/>
    <mergeCell ref="H8:H18"/>
    <mergeCell ref="F8:F18"/>
    <mergeCell ref="A5:A18"/>
    <mergeCell ref="E8:E18"/>
  </mergeCells>
  <hyperlinks>
    <hyperlink ref="K1:L1" location="'Spis tablic     List of tables'!A126" display="Powrót do spisu tablic"/>
    <hyperlink ref="K2:L2" location="'Spis tablic     List of tables'!A126" display="Return to list tables"/>
  </hyperlinks>
  <printOptions/>
  <pageMargins left="0.1968503937007874" right="0.1968503937007874" top="0.1968503937007874" bottom="0.1968503937007874"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workbookViewId="0" topLeftCell="A4">
      <selection activeCell="G30" sqref="G30"/>
    </sheetView>
  </sheetViews>
  <sheetFormatPr defaultColWidth="9" defaultRowHeight="14.25"/>
  <cols>
    <col min="1" max="1" width="8.09765625" style="19" customWidth="1"/>
    <col min="2" max="2" width="12.3984375" style="19" customWidth="1"/>
    <col min="3" max="10" width="14.09765625" style="19" customWidth="1"/>
    <col min="11" max="16384" width="9" style="19" customWidth="1"/>
  </cols>
  <sheetData>
    <row r="1" spans="1:8" ht="15.75">
      <c r="A1" s="1733" t="s">
        <v>383</v>
      </c>
      <c r="B1" s="1733"/>
      <c r="C1" s="1733"/>
      <c r="D1" s="1733"/>
      <c r="G1" s="742" t="s">
        <v>494</v>
      </c>
      <c r="H1"/>
    </row>
    <row r="2" spans="1:8" ht="15">
      <c r="A2" s="1731" t="s">
        <v>384</v>
      </c>
      <c r="B2" s="1731"/>
      <c r="C2" s="1731"/>
      <c r="D2" s="1731"/>
      <c r="G2" s="1021" t="s">
        <v>495</v>
      </c>
      <c r="H2" s="30"/>
    </row>
    <row r="3" spans="1:8" ht="14.25">
      <c r="A3" s="1815" t="s">
        <v>553</v>
      </c>
      <c r="B3" s="1815"/>
      <c r="C3" s="1815"/>
      <c r="D3" s="1815"/>
      <c r="E3" s="998"/>
      <c r="F3" s="998"/>
      <c r="G3" s="998"/>
      <c r="H3" s="998"/>
    </row>
    <row r="4" spans="1:8" ht="14.25">
      <c r="A4" s="1816" t="s">
        <v>385</v>
      </c>
      <c r="B4" s="1816"/>
      <c r="C4" s="1816"/>
      <c r="D4" s="1816"/>
      <c r="E4" s="998"/>
      <c r="F4" s="998"/>
      <c r="G4" s="998"/>
      <c r="H4" s="998"/>
    </row>
    <row r="5" spans="1:8" ht="14.25">
      <c r="A5" s="1817" t="s">
        <v>386</v>
      </c>
      <c r="B5" s="1817"/>
      <c r="C5" s="1817"/>
      <c r="D5" s="1817"/>
      <c r="E5" s="33"/>
      <c r="F5" s="33"/>
      <c r="G5" s="33"/>
      <c r="H5" s="33"/>
    </row>
    <row r="6" spans="1:8" ht="14.25">
      <c r="A6" s="1821" t="s">
        <v>387</v>
      </c>
      <c r="B6" s="1821"/>
      <c r="C6" s="1821"/>
      <c r="D6" s="1821"/>
      <c r="E6" s="33"/>
      <c r="F6" s="33"/>
      <c r="G6" s="33"/>
      <c r="H6" s="33"/>
    </row>
    <row r="7" spans="1:10" ht="24" customHeight="1">
      <c r="A7" s="1822" t="s">
        <v>718</v>
      </c>
      <c r="B7" s="1823"/>
      <c r="C7" s="1828"/>
      <c r="D7" s="1822"/>
      <c r="E7" s="1822"/>
      <c r="F7" s="1822"/>
      <c r="G7" s="1822"/>
      <c r="H7" s="1822"/>
      <c r="I7" s="366"/>
      <c r="J7" s="366"/>
    </row>
    <row r="8" spans="1:10" ht="15.95" customHeight="1">
      <c r="A8" s="1824"/>
      <c r="B8" s="1825"/>
      <c r="C8" s="1829" t="s">
        <v>719</v>
      </c>
      <c r="D8" s="1831"/>
      <c r="E8" s="1820"/>
      <c r="F8" s="1820"/>
      <c r="G8" s="1820"/>
      <c r="H8" s="1820"/>
      <c r="I8" s="366"/>
      <c r="J8" s="366"/>
    </row>
    <row r="9" spans="1:10" ht="15.95" customHeight="1">
      <c r="A9" s="1824"/>
      <c r="B9" s="1825"/>
      <c r="C9" s="1829"/>
      <c r="D9" s="1829" t="s">
        <v>1747</v>
      </c>
      <c r="E9" s="1822" t="s">
        <v>720</v>
      </c>
      <c r="F9" s="1820"/>
      <c r="G9" s="1820"/>
      <c r="H9" s="1820"/>
      <c r="I9" s="366"/>
      <c r="J9" s="366"/>
    </row>
    <row r="10" spans="1:10" ht="140.1" customHeight="1">
      <c r="A10" s="1824"/>
      <c r="B10" s="1825"/>
      <c r="C10" s="1830"/>
      <c r="D10" s="1832"/>
      <c r="E10" s="1833"/>
      <c r="F10" s="47" t="s">
        <v>721</v>
      </c>
      <c r="G10" s="47" t="s">
        <v>722</v>
      </c>
      <c r="H10" s="1003" t="s">
        <v>723</v>
      </c>
      <c r="I10" s="47" t="s">
        <v>1746</v>
      </c>
      <c r="J10" s="1003" t="s">
        <v>724</v>
      </c>
    </row>
    <row r="11" spans="1:10" ht="24" customHeight="1">
      <c r="A11" s="1826"/>
      <c r="B11" s="1827"/>
      <c r="C11" s="1834" t="s">
        <v>1379</v>
      </c>
      <c r="D11" s="1835"/>
      <c r="E11" s="1835"/>
      <c r="F11" s="1835"/>
      <c r="G11" s="1835"/>
      <c r="H11" s="1835"/>
      <c r="I11" s="1835"/>
      <c r="J11" s="1835"/>
    </row>
    <row r="12" spans="1:10" ht="14.25" customHeight="1">
      <c r="A12" s="92">
        <v>2018</v>
      </c>
      <c r="B12" s="91" t="s">
        <v>212</v>
      </c>
      <c r="C12" s="187">
        <v>128.662</v>
      </c>
      <c r="D12" s="187">
        <v>68.42</v>
      </c>
      <c r="E12" s="187">
        <v>60.723</v>
      </c>
      <c r="F12" s="187">
        <v>8.879</v>
      </c>
      <c r="G12" s="187">
        <v>0.32</v>
      </c>
      <c r="H12" s="188">
        <v>2.433</v>
      </c>
      <c r="I12" s="188">
        <v>2.608</v>
      </c>
      <c r="J12" s="188">
        <v>0.259</v>
      </c>
    </row>
    <row r="13" spans="1:10" ht="14.25" customHeight="1">
      <c r="A13" s="90"/>
      <c r="B13" s="91" t="s">
        <v>213</v>
      </c>
      <c r="C13" s="187">
        <v>129.109</v>
      </c>
      <c r="D13" s="187">
        <v>68.574</v>
      </c>
      <c r="E13" s="187">
        <v>60.88</v>
      </c>
      <c r="F13" s="187">
        <v>8.89</v>
      </c>
      <c r="G13" s="187">
        <v>0.321</v>
      </c>
      <c r="H13" s="188">
        <v>2.423</v>
      </c>
      <c r="I13" s="188">
        <v>2.594</v>
      </c>
      <c r="J13" s="188">
        <v>0.258</v>
      </c>
    </row>
    <row r="14" spans="1:10" ht="14.25" customHeight="1">
      <c r="A14" s="90"/>
      <c r="B14" s="91" t="s">
        <v>214</v>
      </c>
      <c r="C14" s="187">
        <v>129.231</v>
      </c>
      <c r="D14" s="187">
        <v>68.704</v>
      </c>
      <c r="E14" s="187">
        <v>61.005</v>
      </c>
      <c r="F14" s="187">
        <v>8.993</v>
      </c>
      <c r="G14" s="187">
        <v>0.321</v>
      </c>
      <c r="H14" s="188">
        <v>2.445</v>
      </c>
      <c r="I14" s="188">
        <v>2.534</v>
      </c>
      <c r="J14" s="188">
        <v>0.256</v>
      </c>
    </row>
    <row r="15" spans="1:10" ht="14.25" customHeight="1">
      <c r="A15" s="502"/>
      <c r="B15" s="91" t="s">
        <v>215</v>
      </c>
      <c r="C15" s="187">
        <v>129.332</v>
      </c>
      <c r="D15" s="187">
        <v>68.871</v>
      </c>
      <c r="E15" s="187">
        <v>61.169</v>
      </c>
      <c r="F15" s="187">
        <v>9.052</v>
      </c>
      <c r="G15" s="187">
        <v>0.319</v>
      </c>
      <c r="H15" s="188">
        <v>2.441</v>
      </c>
      <c r="I15" s="188">
        <v>2.55</v>
      </c>
      <c r="J15" s="188">
        <v>0.256</v>
      </c>
    </row>
    <row r="16" spans="1:10" ht="14.25" customHeight="1">
      <c r="A16" s="502"/>
      <c r="B16" s="91" t="s">
        <v>216</v>
      </c>
      <c r="C16" s="187">
        <v>129.212</v>
      </c>
      <c r="D16" s="187">
        <v>68.82</v>
      </c>
      <c r="E16" s="187">
        <v>61.123</v>
      </c>
      <c r="F16" s="187">
        <v>9.027</v>
      </c>
      <c r="G16" s="187">
        <v>0.317</v>
      </c>
      <c r="H16" s="188">
        <v>2.457</v>
      </c>
      <c r="I16" s="188">
        <v>2.537</v>
      </c>
      <c r="J16" s="188">
        <v>0.256</v>
      </c>
    </row>
    <row r="17" spans="1:10" ht="14.25" customHeight="1">
      <c r="A17" s="502"/>
      <c r="B17" s="91" t="s">
        <v>217</v>
      </c>
      <c r="C17" s="187">
        <v>129.584</v>
      </c>
      <c r="D17" s="187">
        <v>69.228</v>
      </c>
      <c r="E17" s="187">
        <v>61.332</v>
      </c>
      <c r="F17" s="187">
        <v>9.001</v>
      </c>
      <c r="G17" s="187">
        <v>0.32</v>
      </c>
      <c r="H17" s="188">
        <v>2.439</v>
      </c>
      <c r="I17" s="188">
        <v>2.518</v>
      </c>
      <c r="J17" s="188">
        <v>0.255</v>
      </c>
    </row>
    <row r="18" spans="1:10" ht="14.25" customHeight="1">
      <c r="A18" s="502"/>
      <c r="B18" s="601" t="s">
        <v>218</v>
      </c>
      <c r="C18" s="187">
        <v>129.929</v>
      </c>
      <c r="D18" s="187">
        <v>69.362</v>
      </c>
      <c r="E18" s="187">
        <v>61.356</v>
      </c>
      <c r="F18" s="187">
        <v>8.94</v>
      </c>
      <c r="G18" s="187">
        <v>0.319</v>
      </c>
      <c r="H18" s="188">
        <v>2.425</v>
      </c>
      <c r="I18" s="188">
        <v>2.489</v>
      </c>
      <c r="J18" s="188">
        <v>0.255</v>
      </c>
    </row>
    <row r="19" spans="1:10" ht="14.25" customHeight="1">
      <c r="A19" s="502"/>
      <c r="B19" s="601" t="s">
        <v>219</v>
      </c>
      <c r="C19" s="187">
        <v>130.033</v>
      </c>
      <c r="D19" s="187">
        <v>69.501</v>
      </c>
      <c r="E19" s="187">
        <v>61.487</v>
      </c>
      <c r="F19" s="187">
        <v>8.921</v>
      </c>
      <c r="G19" s="187">
        <v>0.324</v>
      </c>
      <c r="H19" s="188">
        <v>2.414</v>
      </c>
      <c r="I19" s="188">
        <v>2.448</v>
      </c>
      <c r="J19" s="188">
        <v>0.256</v>
      </c>
    </row>
    <row r="20" spans="1:10" ht="14.25" customHeight="1">
      <c r="A20" s="502"/>
      <c r="B20" s="601" t="s">
        <v>220</v>
      </c>
      <c r="C20" s="187">
        <v>129.456</v>
      </c>
      <c r="D20" s="187">
        <v>69.148</v>
      </c>
      <c r="E20" s="187">
        <v>61.157</v>
      </c>
      <c r="F20" s="187">
        <v>8.89</v>
      </c>
      <c r="G20" s="187">
        <v>0.318</v>
      </c>
      <c r="H20" s="188">
        <v>2.42</v>
      </c>
      <c r="I20" s="188">
        <v>2.446</v>
      </c>
      <c r="J20" s="188">
        <v>0.256</v>
      </c>
    </row>
    <row r="21" spans="1:10" ht="14.25" customHeight="1">
      <c r="A21" s="90"/>
      <c r="B21" s="91"/>
      <c r="C21" s="187"/>
      <c r="D21" s="187"/>
      <c r="E21" s="187"/>
      <c r="F21" s="187"/>
      <c r="G21" s="187"/>
      <c r="H21" s="188"/>
      <c r="I21" s="188"/>
      <c r="J21" s="188"/>
    </row>
    <row r="22" spans="1:10" ht="14.25" customHeight="1">
      <c r="A22" s="92">
        <v>2019</v>
      </c>
      <c r="B22" s="91" t="s">
        <v>221</v>
      </c>
      <c r="C22" s="187">
        <v>132.471</v>
      </c>
      <c r="D22" s="187">
        <v>69.725</v>
      </c>
      <c r="E22" s="187">
        <v>61.802</v>
      </c>
      <c r="F22" s="187">
        <v>8.815</v>
      </c>
      <c r="G22" s="187">
        <v>0.328</v>
      </c>
      <c r="H22" s="188">
        <v>2.378</v>
      </c>
      <c r="I22" s="188">
        <v>2.627</v>
      </c>
      <c r="J22" s="188">
        <v>0.26</v>
      </c>
    </row>
    <row r="23" spans="1:11" ht="14.25" customHeight="1">
      <c r="A23" s="91"/>
      <c r="B23" s="91" t="s">
        <v>222</v>
      </c>
      <c r="C23" s="107">
        <v>132.466</v>
      </c>
      <c r="D23" s="107">
        <v>69.829</v>
      </c>
      <c r="E23" s="107">
        <v>61.874</v>
      </c>
      <c r="F23" s="107">
        <v>8.798</v>
      </c>
      <c r="G23" s="107">
        <v>0.333</v>
      </c>
      <c r="H23" s="108">
        <v>2.352</v>
      </c>
      <c r="I23" s="108">
        <v>2.652</v>
      </c>
      <c r="J23" s="108">
        <v>0.26</v>
      </c>
      <c r="K23" s="2530"/>
    </row>
    <row r="24" spans="1:11" ht="14.25" customHeight="1">
      <c r="A24" s="91"/>
      <c r="B24" s="91" t="s">
        <v>211</v>
      </c>
      <c r="C24" s="107">
        <v>132.459</v>
      </c>
      <c r="D24" s="107">
        <v>69.614</v>
      </c>
      <c r="E24" s="107">
        <v>61.633</v>
      </c>
      <c r="F24" s="107">
        <v>8.773</v>
      </c>
      <c r="G24" s="107">
        <v>0.33</v>
      </c>
      <c r="H24" s="108">
        <v>2.33</v>
      </c>
      <c r="I24" s="108">
        <v>2.649</v>
      </c>
      <c r="J24" s="108">
        <v>0.26</v>
      </c>
      <c r="K24" s="2530"/>
    </row>
    <row r="25" spans="1:11" ht="14.25" customHeight="1">
      <c r="A25" s="2525"/>
      <c r="B25" s="91" t="s">
        <v>212</v>
      </c>
      <c r="C25" s="107">
        <v>132.2</v>
      </c>
      <c r="D25" s="107">
        <v>69.5</v>
      </c>
      <c r="E25" s="107">
        <v>61.5</v>
      </c>
      <c r="F25" s="107">
        <v>8.7</v>
      </c>
      <c r="G25" s="107">
        <v>0.3</v>
      </c>
      <c r="H25" s="371">
        <v>2.3</v>
      </c>
      <c r="I25" s="371">
        <v>2.6</v>
      </c>
      <c r="J25" s="371">
        <v>0.3</v>
      </c>
      <c r="K25" s="2530"/>
    </row>
    <row r="26" spans="1:11" ht="14.25" customHeight="1">
      <c r="A26" s="2525"/>
      <c r="B26" s="91" t="s">
        <v>213</v>
      </c>
      <c r="C26" s="107">
        <v>132.2</v>
      </c>
      <c r="D26" s="107">
        <v>69.5</v>
      </c>
      <c r="E26" s="107">
        <v>61.5</v>
      </c>
      <c r="F26" s="107">
        <v>8.7</v>
      </c>
      <c r="G26" s="107">
        <v>0.3</v>
      </c>
      <c r="H26" s="371">
        <v>2.3</v>
      </c>
      <c r="I26" s="371">
        <v>2.6</v>
      </c>
      <c r="J26" s="371">
        <v>0.3</v>
      </c>
      <c r="K26" s="2530"/>
    </row>
    <row r="27" spans="1:11" ht="14.25" customHeight="1">
      <c r="A27" s="2525"/>
      <c r="B27" s="91" t="s">
        <v>214</v>
      </c>
      <c r="C27" s="107">
        <v>132.7</v>
      </c>
      <c r="D27" s="107">
        <v>69.9</v>
      </c>
      <c r="E27" s="107">
        <v>61.9</v>
      </c>
      <c r="F27" s="107">
        <v>8.8</v>
      </c>
      <c r="G27" s="107">
        <v>0.3</v>
      </c>
      <c r="H27" s="371">
        <v>2.3</v>
      </c>
      <c r="I27" s="371">
        <v>2.5</v>
      </c>
      <c r="J27" s="371">
        <v>0.3</v>
      </c>
      <c r="K27" s="2530"/>
    </row>
    <row r="28" spans="1:11" ht="14.25" customHeight="1">
      <c r="A28" s="2524"/>
      <c r="B28" s="94" t="s">
        <v>512</v>
      </c>
      <c r="C28" s="935">
        <v>102.71</v>
      </c>
      <c r="D28" s="935">
        <v>101.7</v>
      </c>
      <c r="E28" s="935">
        <v>101.4</v>
      </c>
      <c r="F28" s="935">
        <v>97.9</v>
      </c>
      <c r="G28" s="935">
        <v>104</v>
      </c>
      <c r="H28" s="935">
        <v>94.4</v>
      </c>
      <c r="I28" s="95">
        <v>100.4</v>
      </c>
      <c r="J28" s="169">
        <v>103.5</v>
      </c>
      <c r="K28" s="2530"/>
    </row>
    <row r="29" spans="1:11" ht="14.25" customHeight="1">
      <c r="A29" s="2524"/>
      <c r="B29" s="95" t="s">
        <v>513</v>
      </c>
      <c r="C29" s="935">
        <v>100.3</v>
      </c>
      <c r="D29" s="935">
        <v>100.5</v>
      </c>
      <c r="E29" s="935">
        <v>100.5</v>
      </c>
      <c r="F29" s="935">
        <v>100.8</v>
      </c>
      <c r="G29" s="935">
        <v>101.5</v>
      </c>
      <c r="H29" s="935">
        <v>99.9</v>
      </c>
      <c r="I29" s="1641">
        <v>99.6</v>
      </c>
      <c r="J29" s="522">
        <v>100</v>
      </c>
      <c r="K29" s="2530"/>
    </row>
    <row r="30" spans="1:11" ht="12.75" customHeight="1">
      <c r="A30" s="2523" t="s">
        <v>645</v>
      </c>
      <c r="B30" s="2523"/>
      <c r="C30" s="2523"/>
      <c r="D30" s="2523"/>
      <c r="E30" s="2523"/>
      <c r="F30" s="2522"/>
      <c r="G30" s="2522"/>
      <c r="H30" s="2522"/>
      <c r="I30" s="2530"/>
      <c r="J30" s="2530"/>
      <c r="K30" s="2530"/>
    </row>
    <row r="31" spans="1:11" ht="12.75" customHeight="1">
      <c r="A31" s="2521" t="s">
        <v>646</v>
      </c>
      <c r="B31" s="2521"/>
      <c r="C31" s="2521"/>
      <c r="D31" s="2521"/>
      <c r="E31" s="2521"/>
      <c r="F31" s="2522"/>
      <c r="G31" s="2522"/>
      <c r="H31" s="2522"/>
      <c r="I31" s="2530"/>
      <c r="J31" s="2530"/>
      <c r="K31" s="2530"/>
    </row>
    <row r="32" spans="1:11" ht="14.25">
      <c r="A32" s="2530"/>
      <c r="B32" s="2530"/>
      <c r="C32" s="2530"/>
      <c r="D32" s="2530"/>
      <c r="E32" s="2530"/>
      <c r="F32" s="2530"/>
      <c r="G32" s="2530"/>
      <c r="H32" s="2530"/>
      <c r="I32" s="2530"/>
      <c r="J32" s="2530"/>
      <c r="K32" s="2530"/>
    </row>
  </sheetData>
  <mergeCells count="16">
    <mergeCell ref="A30:E30"/>
    <mergeCell ref="A31:E31"/>
    <mergeCell ref="F9:H9"/>
    <mergeCell ref="A6:D6"/>
    <mergeCell ref="A7:B11"/>
    <mergeCell ref="C7:H7"/>
    <mergeCell ref="C8:C10"/>
    <mergeCell ref="D8:H8"/>
    <mergeCell ref="D9:D10"/>
    <mergeCell ref="E9:E10"/>
    <mergeCell ref="C11:J11"/>
    <mergeCell ref="A1:D1"/>
    <mergeCell ref="A2:D2"/>
    <mergeCell ref="A3:D3"/>
    <mergeCell ref="A4:D4"/>
    <mergeCell ref="A5:D5"/>
  </mergeCells>
  <hyperlinks>
    <hyperlink ref="G1" location="'Spis tablic     List of tables'!A11" display="Powrót do spisu tablic"/>
    <hyperlink ref="G2" location="'Spis tablic     List of tables'!A12" display="Return to list tables"/>
  </hyperlinks>
  <printOptions/>
  <pageMargins left="0.3937007874015748" right="0.3937007874015748" top="0.1968503937007874" bottom="0.1968503937007874" header="0.31496062992125984" footer="0.31496062992125984"/>
  <pageSetup fitToHeight="1" fitToWidth="1" horizontalDpi="300" verticalDpi="300" orientation="landscape" paperSize="9" scale="94" r:id="rId2"/>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showGridLines="0" workbookViewId="0" topLeftCell="A4">
      <selection activeCell="P24" sqref="P24"/>
    </sheetView>
  </sheetViews>
  <sheetFormatPr defaultColWidth="8.796875" defaultRowHeight="14.25"/>
  <cols>
    <col min="1" max="1" width="6.59765625" style="2" customWidth="1"/>
    <col min="2" max="2" width="14.59765625" style="2" customWidth="1"/>
    <col min="3" max="13" width="9.09765625" style="2" customWidth="1"/>
  </cols>
  <sheetData>
    <row r="1" spans="1:13" s="58" customFormat="1" ht="15" customHeight="1">
      <c r="A1" s="1733" t="s">
        <v>327</v>
      </c>
      <c r="B1" s="1733"/>
      <c r="C1" s="1733"/>
      <c r="D1" s="1733"/>
      <c r="E1" s="1733"/>
      <c r="F1" s="57"/>
      <c r="G1" s="57"/>
      <c r="H1" s="57"/>
      <c r="I1" s="57"/>
      <c r="J1" s="57"/>
      <c r="K1" s="1807" t="s">
        <v>494</v>
      </c>
      <c r="L1" s="1807"/>
      <c r="M1" s="57"/>
    </row>
    <row r="2" spans="1:13" s="58" customFormat="1" ht="15" customHeight="1">
      <c r="A2" s="1731" t="s">
        <v>328</v>
      </c>
      <c r="B2" s="1731"/>
      <c r="C2" s="1731"/>
      <c r="D2" s="1731"/>
      <c r="E2" s="1731"/>
      <c r="F2" s="57"/>
      <c r="G2" s="57"/>
      <c r="H2" s="57"/>
      <c r="I2" s="57"/>
      <c r="J2" s="57"/>
      <c r="K2" s="1875" t="s">
        <v>495</v>
      </c>
      <c r="L2" s="1875"/>
      <c r="M2" s="57"/>
    </row>
    <row r="3" spans="1:13" ht="14.25">
      <c r="A3" s="1736" t="s">
        <v>563</v>
      </c>
      <c r="B3" s="1736"/>
      <c r="C3" s="1736"/>
      <c r="D3" s="1736"/>
      <c r="E3" s="1736"/>
      <c r="F3" s="9"/>
      <c r="G3" s="9"/>
      <c r="J3" s="9"/>
      <c r="K3" s="9"/>
      <c r="L3" s="9"/>
      <c r="M3" s="9"/>
    </row>
    <row r="4" spans="1:13" ht="14.25">
      <c r="A4" s="1806" t="s">
        <v>329</v>
      </c>
      <c r="B4" s="1806"/>
      <c r="C4" s="1806"/>
      <c r="D4" s="1806"/>
      <c r="E4" s="1806"/>
      <c r="F4" s="390"/>
      <c r="G4" s="390"/>
      <c r="H4" s="389"/>
      <c r="I4" s="389"/>
      <c r="J4" s="390"/>
      <c r="K4" s="390"/>
      <c r="L4" s="390"/>
      <c r="M4" s="390"/>
    </row>
    <row r="5" spans="1:13" ht="14.85" customHeight="1">
      <c r="A5" s="2380" t="s">
        <v>1240</v>
      </c>
      <c r="B5" s="2381"/>
      <c r="C5" s="1782" t="s">
        <v>1686</v>
      </c>
      <c r="D5" s="137"/>
      <c r="E5" s="1904" t="s">
        <v>1687</v>
      </c>
      <c r="F5" s="1907" t="s">
        <v>1241</v>
      </c>
      <c r="G5" s="1757"/>
      <c r="H5" s="1757"/>
      <c r="I5" s="1757"/>
      <c r="J5" s="1757"/>
      <c r="K5" s="1757"/>
      <c r="L5" s="1757"/>
      <c r="M5" s="1757"/>
    </row>
    <row r="6" spans="1:13" ht="14.85" customHeight="1">
      <c r="A6" s="2382"/>
      <c r="B6" s="2383"/>
      <c r="C6" s="1780"/>
      <c r="D6" s="136"/>
      <c r="E6" s="1804"/>
      <c r="F6" s="1742"/>
      <c r="G6" s="1743"/>
      <c r="H6" s="1743"/>
      <c r="I6" s="1743"/>
      <c r="J6" s="1743"/>
      <c r="K6" s="1743"/>
      <c r="L6" s="1743"/>
      <c r="M6" s="1743"/>
    </row>
    <row r="7" spans="1:13" ht="12.75" customHeight="1">
      <c r="A7" s="2382"/>
      <c r="B7" s="2383"/>
      <c r="C7" s="1780"/>
      <c r="D7" s="136"/>
      <c r="E7" s="1804"/>
      <c r="F7" s="1742"/>
      <c r="G7" s="1743"/>
      <c r="H7" s="1743"/>
      <c r="I7" s="1743"/>
      <c r="J7" s="1743"/>
      <c r="K7" s="1743"/>
      <c r="L7" s="1743"/>
      <c r="M7" s="1743"/>
    </row>
    <row r="8" spans="1:13" ht="14.85" customHeight="1">
      <c r="A8" s="2382"/>
      <c r="B8" s="2383"/>
      <c r="C8" s="1780"/>
      <c r="D8" s="1782" t="s">
        <v>1242</v>
      </c>
      <c r="E8" s="1804"/>
      <c r="F8" s="1907" t="s">
        <v>1688</v>
      </c>
      <c r="G8" s="1757"/>
      <c r="H8" s="1757"/>
      <c r="I8" s="1776"/>
      <c r="J8" s="1782" t="s">
        <v>1243</v>
      </c>
      <c r="K8" s="1757"/>
      <c r="L8" s="1757"/>
      <c r="M8" s="1757"/>
    </row>
    <row r="9" spans="1:13" ht="14.85" customHeight="1">
      <c r="A9" s="2382"/>
      <c r="B9" s="2383"/>
      <c r="C9" s="1780"/>
      <c r="D9" s="1780"/>
      <c r="E9" s="1804"/>
      <c r="F9" s="1742"/>
      <c r="G9" s="1743"/>
      <c r="H9" s="1743"/>
      <c r="I9" s="1777"/>
      <c r="J9" s="1780"/>
      <c r="K9" s="1743"/>
      <c r="L9" s="1743"/>
      <c r="M9" s="1743"/>
    </row>
    <row r="10" spans="1:13" ht="14.85" customHeight="1">
      <c r="A10" s="2382"/>
      <c r="B10" s="2383"/>
      <c r="C10" s="1780"/>
      <c r="D10" s="1780"/>
      <c r="E10" s="1804"/>
      <c r="F10" s="1907" t="s">
        <v>1244</v>
      </c>
      <c r="G10" s="1776"/>
      <c r="H10" s="1782" t="s">
        <v>1689</v>
      </c>
      <c r="I10" s="1776"/>
      <c r="J10" s="1782" t="s">
        <v>1245</v>
      </c>
      <c r="K10" s="1776"/>
      <c r="L10" s="1782" t="s">
        <v>1246</v>
      </c>
      <c r="M10" s="1757"/>
    </row>
    <row r="11" spans="1:13" ht="14.85" customHeight="1">
      <c r="A11" s="2382"/>
      <c r="B11" s="2383"/>
      <c r="C11" s="1780"/>
      <c r="D11" s="1780"/>
      <c r="E11" s="1804"/>
      <c r="F11" s="1742"/>
      <c r="G11" s="1777"/>
      <c r="H11" s="1780"/>
      <c r="I11" s="1777"/>
      <c r="J11" s="1780"/>
      <c r="K11" s="1777"/>
      <c r="L11" s="1780"/>
      <c r="M11" s="1743"/>
    </row>
    <row r="12" spans="1:13" ht="14.85" customHeight="1">
      <c r="A12" s="2382"/>
      <c r="B12" s="2383"/>
      <c r="C12" s="1780"/>
      <c r="D12" s="1780"/>
      <c r="E12" s="1804"/>
      <c r="F12" s="1742"/>
      <c r="G12" s="1777"/>
      <c r="H12" s="1780"/>
      <c r="I12" s="1777"/>
      <c r="J12" s="1780"/>
      <c r="K12" s="1777"/>
      <c r="L12" s="1780"/>
      <c r="M12" s="1743"/>
    </row>
    <row r="13" spans="1:13" ht="14.85" customHeight="1">
      <c r="A13" s="2382"/>
      <c r="B13" s="2383"/>
      <c r="C13" s="1781"/>
      <c r="D13" s="1780"/>
      <c r="E13" s="1804"/>
      <c r="F13" s="1742"/>
      <c r="G13" s="1777"/>
      <c r="H13" s="1780"/>
      <c r="I13" s="1777"/>
      <c r="J13" s="1780"/>
      <c r="K13" s="1777"/>
      <c r="L13" s="1780"/>
      <c r="M13" s="1743"/>
    </row>
    <row r="14" spans="1:13" ht="14.85" customHeight="1">
      <c r="A14" s="2382"/>
      <c r="B14" s="2383"/>
      <c r="C14" s="2373" t="s">
        <v>499</v>
      </c>
      <c r="D14" s="2373"/>
      <c r="E14" s="1804"/>
      <c r="F14" s="1920" t="s">
        <v>1416</v>
      </c>
      <c r="G14" s="1763" t="s">
        <v>499</v>
      </c>
      <c r="H14" s="1920" t="s">
        <v>1416</v>
      </c>
      <c r="I14" s="2376" t="s">
        <v>499</v>
      </c>
      <c r="J14" s="1920" t="s">
        <v>1416</v>
      </c>
      <c r="K14" s="1763" t="s">
        <v>499</v>
      </c>
      <c r="L14" s="1920" t="s">
        <v>1416</v>
      </c>
      <c r="M14" s="1766" t="s">
        <v>499</v>
      </c>
    </row>
    <row r="15" spans="1:13" ht="14.25" customHeight="1">
      <c r="A15" s="2384"/>
      <c r="B15" s="2385"/>
      <c r="C15" s="2374"/>
      <c r="D15" s="2374"/>
      <c r="E15" s="1905"/>
      <c r="F15" s="2378"/>
      <c r="G15" s="2375"/>
      <c r="H15" s="2378"/>
      <c r="I15" s="2377"/>
      <c r="J15" s="2378"/>
      <c r="K15" s="2375"/>
      <c r="L15" s="2378"/>
      <c r="M15" s="2372"/>
    </row>
    <row r="16" spans="1:16" s="420" customFormat="1" ht="12.75" customHeight="1">
      <c r="A16" s="951">
        <v>2017</v>
      </c>
      <c r="B16" s="596" t="s">
        <v>501</v>
      </c>
      <c r="C16" s="1533">
        <v>104.9</v>
      </c>
      <c r="D16" s="1533">
        <v>104.8</v>
      </c>
      <c r="E16" s="1533">
        <v>6.6</v>
      </c>
      <c r="F16" s="1534">
        <v>4283.73</v>
      </c>
      <c r="G16" s="1533">
        <v>105.7</v>
      </c>
      <c r="H16" s="1534">
        <v>4223.84</v>
      </c>
      <c r="I16" s="1533">
        <v>105.60708874431816</v>
      </c>
      <c r="J16" s="1534">
        <v>4530.47</v>
      </c>
      <c r="K16" s="1535">
        <v>105.93</v>
      </c>
      <c r="L16" s="1534">
        <v>4529.19</v>
      </c>
      <c r="M16" s="1536">
        <v>105.9</v>
      </c>
      <c r="N16" s="270"/>
      <c r="O16" s="301"/>
      <c r="P16" s="952"/>
    </row>
    <row r="17" spans="1:15" s="420" customFormat="1" ht="12.75" customHeight="1">
      <c r="A17" s="951">
        <v>2018</v>
      </c>
      <c r="B17" s="596" t="s">
        <v>501</v>
      </c>
      <c r="C17" s="1533">
        <v>105.1</v>
      </c>
      <c r="D17" s="1533">
        <v>105.1</v>
      </c>
      <c r="E17" s="1533">
        <v>5.8</v>
      </c>
      <c r="F17" s="1534">
        <v>4585.03</v>
      </c>
      <c r="G17" s="1533">
        <v>107</v>
      </c>
      <c r="H17" s="1534">
        <v>4542.62</v>
      </c>
      <c r="I17" s="1533">
        <v>107.2</v>
      </c>
      <c r="J17" s="1534">
        <v>4852.29</v>
      </c>
      <c r="K17" s="1535">
        <v>107.1</v>
      </c>
      <c r="L17" s="1534">
        <v>4851.61</v>
      </c>
      <c r="M17" s="1536">
        <v>107.11871217590783</v>
      </c>
      <c r="N17" s="270"/>
      <c r="O17" s="301"/>
    </row>
    <row r="18" spans="1:15" s="926" customFormat="1" ht="8.25" customHeight="1">
      <c r="A18" s="953"/>
      <c r="B18" s="596"/>
      <c r="C18" s="1537"/>
      <c r="D18" s="1537"/>
      <c r="E18" s="1538"/>
      <c r="F18" s="1534"/>
      <c r="G18" s="1533"/>
      <c r="H18" s="1534"/>
      <c r="I18" s="1533"/>
      <c r="J18" s="1534"/>
      <c r="K18" s="1538"/>
      <c r="L18" s="1534"/>
      <c r="M18" s="1536"/>
      <c r="N18" s="270"/>
      <c r="O18" s="301"/>
    </row>
    <row r="19" spans="1:15" s="420" customFormat="1" ht="12.75" customHeight="1">
      <c r="A19" s="951">
        <v>2018</v>
      </c>
      <c r="B19" s="596" t="s">
        <v>282</v>
      </c>
      <c r="C19" s="1533">
        <v>105.2</v>
      </c>
      <c r="D19" s="1533">
        <v>105.2</v>
      </c>
      <c r="E19" s="1533">
        <v>6.6</v>
      </c>
      <c r="F19" s="1534">
        <v>4622.84</v>
      </c>
      <c r="G19" s="1533">
        <v>106.2</v>
      </c>
      <c r="H19" s="1534">
        <v>4435.77</v>
      </c>
      <c r="I19" s="1533">
        <v>106.48906365908289</v>
      </c>
      <c r="J19" s="1539">
        <v>4700.11</v>
      </c>
      <c r="K19" s="1047">
        <v>107.1</v>
      </c>
      <c r="L19" s="1539">
        <v>4699.96</v>
      </c>
      <c r="M19" s="1540">
        <v>107.05352038248044</v>
      </c>
      <c r="N19" s="270"/>
      <c r="O19" s="301"/>
    </row>
    <row r="20" spans="1:15" s="420" customFormat="1" ht="12.75" customHeight="1">
      <c r="A20" s="951"/>
      <c r="B20" s="596" t="s">
        <v>270</v>
      </c>
      <c r="C20" s="1533">
        <v>105.3</v>
      </c>
      <c r="D20" s="1533">
        <v>105.1</v>
      </c>
      <c r="E20" s="1535">
        <v>5.8</v>
      </c>
      <c r="F20" s="1534">
        <v>4521.08</v>
      </c>
      <c r="G20" s="1533">
        <v>107.1</v>
      </c>
      <c r="H20" s="1534">
        <v>4519.64</v>
      </c>
      <c r="I20" s="1533">
        <v>107.14338206532948</v>
      </c>
      <c r="J20" s="1539">
        <v>4812.84</v>
      </c>
      <c r="K20" s="1047">
        <v>107.5</v>
      </c>
      <c r="L20" s="1539">
        <v>4811.42</v>
      </c>
      <c r="M20" s="1046">
        <v>107.54179704962003</v>
      </c>
      <c r="N20" s="270"/>
      <c r="O20" s="301"/>
    </row>
    <row r="21" spans="1:15" s="420" customFormat="1" ht="12.75" customHeight="1">
      <c r="A21" s="951"/>
      <c r="B21" s="597" t="s">
        <v>284</v>
      </c>
      <c r="C21" s="1533">
        <v>105.2</v>
      </c>
      <c r="D21" s="1533">
        <v>105.1</v>
      </c>
      <c r="E21" s="1535">
        <v>5.7</v>
      </c>
      <c r="F21" s="1534">
        <v>4580.2</v>
      </c>
      <c r="G21" s="1533">
        <v>107.6</v>
      </c>
      <c r="H21" s="1534">
        <v>4579.24</v>
      </c>
      <c r="I21" s="1533">
        <v>107.63387127861115</v>
      </c>
      <c r="J21" s="1539">
        <v>4822.83</v>
      </c>
      <c r="K21" s="1047">
        <v>106.91597611098548</v>
      </c>
      <c r="L21" s="1539">
        <v>4821.8</v>
      </c>
      <c r="M21" s="1046">
        <v>106.9237199999113</v>
      </c>
      <c r="N21" s="270"/>
      <c r="O21" s="301"/>
    </row>
    <row r="22" spans="1:15" s="420" customFormat="1" ht="12.75" customHeight="1">
      <c r="A22" s="951"/>
      <c r="B22" s="597" t="s">
        <v>281</v>
      </c>
      <c r="C22" s="1533">
        <v>104.9</v>
      </c>
      <c r="D22" s="1533">
        <v>104.9</v>
      </c>
      <c r="E22" s="1535">
        <v>5.8</v>
      </c>
      <c r="F22" s="1534">
        <v>4863.74</v>
      </c>
      <c r="G22" s="1533">
        <v>107.7</v>
      </c>
      <c r="H22" s="1534">
        <v>4862.92</v>
      </c>
      <c r="I22" s="1533">
        <v>107.70992484766869</v>
      </c>
      <c r="J22" s="1534">
        <v>5071.41</v>
      </c>
      <c r="K22" s="1538">
        <v>107</v>
      </c>
      <c r="L22" s="1534">
        <v>5071.25</v>
      </c>
      <c r="M22" s="1535">
        <v>106.99945774985177</v>
      </c>
      <c r="N22" s="629"/>
      <c r="O22" s="1446"/>
    </row>
    <row r="23" spans="1:15" s="983" customFormat="1" ht="8.25" customHeight="1">
      <c r="A23" s="953"/>
      <c r="B23" s="596"/>
      <c r="C23" s="1537"/>
      <c r="D23" s="1537"/>
      <c r="E23" s="1538"/>
      <c r="F23" s="1534"/>
      <c r="G23" s="1533"/>
      <c r="H23" s="1534"/>
      <c r="I23" s="1533"/>
      <c r="J23" s="1534"/>
      <c r="K23" s="1541"/>
      <c r="L23" s="1534"/>
      <c r="M23" s="1536"/>
      <c r="N23" s="629"/>
      <c r="O23" s="1446"/>
    </row>
    <row r="24" spans="1:16" s="420" customFormat="1" ht="12.75" customHeight="1">
      <c r="A24" s="951">
        <v>2019</v>
      </c>
      <c r="B24" s="596" t="s">
        <v>282</v>
      </c>
      <c r="C24" s="1533">
        <v>104.7</v>
      </c>
      <c r="D24" s="1533">
        <v>104.6</v>
      </c>
      <c r="E24" s="1533">
        <v>5.9</v>
      </c>
      <c r="F24" s="1534">
        <v>4950.94</v>
      </c>
      <c r="G24" s="1533">
        <v>107.1</v>
      </c>
      <c r="H24" s="1534">
        <v>4758.11</v>
      </c>
      <c r="I24" s="1533">
        <v>107.26683304138851</v>
      </c>
      <c r="J24" s="1543">
        <v>5015.03</v>
      </c>
      <c r="K24" s="1541">
        <v>106.7</v>
      </c>
      <c r="L24" s="1534">
        <v>5014.94</v>
      </c>
      <c r="M24" s="1536">
        <v>106.7</v>
      </c>
      <c r="N24" s="1446"/>
      <c r="O24" s="1446"/>
      <c r="P24" s="1446"/>
    </row>
    <row r="25" spans="1:16" s="420" customFormat="1" ht="12.75" customHeight="1">
      <c r="A25" s="1390"/>
      <c r="B25" s="596" t="s">
        <v>270</v>
      </c>
      <c r="C25" s="1537" t="s">
        <v>448</v>
      </c>
      <c r="D25" s="1537" t="s">
        <v>448</v>
      </c>
      <c r="E25" s="1535">
        <v>5.3</v>
      </c>
      <c r="F25" s="1534">
        <v>4839.24</v>
      </c>
      <c r="G25" s="1533">
        <v>107</v>
      </c>
      <c r="H25" s="1542" t="s">
        <v>448</v>
      </c>
      <c r="I25" s="1537" t="s">
        <v>448</v>
      </c>
      <c r="J25" s="1544">
        <v>5142.59</v>
      </c>
      <c r="K25" s="1541">
        <v>106.85146400046541</v>
      </c>
      <c r="L25" s="1545">
        <v>5140.74</v>
      </c>
      <c r="M25" s="1536">
        <v>106.84454901047923</v>
      </c>
      <c r="N25" s="1446"/>
      <c r="O25" s="1446"/>
      <c r="P25" s="1446"/>
    </row>
    <row r="26" spans="1:16" s="420" customFormat="1" ht="8.25" customHeight="1">
      <c r="A26" s="951"/>
      <c r="B26" s="596"/>
      <c r="C26" s="1537"/>
      <c r="D26" s="1537"/>
      <c r="E26" s="1538"/>
      <c r="F26" s="1537"/>
      <c r="G26" s="1537"/>
      <c r="H26" s="1537"/>
      <c r="I26" s="1537"/>
      <c r="J26" s="1546"/>
      <c r="K26" s="1541"/>
      <c r="L26" s="1534"/>
      <c r="M26" s="1536"/>
      <c r="N26" s="1446"/>
      <c r="O26" s="1446"/>
      <c r="P26" s="1446"/>
    </row>
    <row r="27" spans="1:16" s="420" customFormat="1" ht="12.75" customHeight="1">
      <c r="A27" s="951">
        <v>2018</v>
      </c>
      <c r="B27" s="596" t="s">
        <v>212</v>
      </c>
      <c r="C27" s="1537" t="s">
        <v>448</v>
      </c>
      <c r="D27" s="1537" t="s">
        <v>448</v>
      </c>
      <c r="E27" s="1538">
        <v>6.3</v>
      </c>
      <c r="F27" s="1537" t="s">
        <v>448</v>
      </c>
      <c r="G27" s="1537" t="s">
        <v>448</v>
      </c>
      <c r="H27" s="1537" t="s">
        <v>448</v>
      </c>
      <c r="I27" s="1537" t="s">
        <v>448</v>
      </c>
      <c r="J27" s="1546">
        <v>4840.44</v>
      </c>
      <c r="K27" s="1541">
        <v>107.8</v>
      </c>
      <c r="L27" s="1534">
        <v>4839.99</v>
      </c>
      <c r="M27" s="1536">
        <v>107.8</v>
      </c>
      <c r="N27" s="629"/>
      <c r="O27" s="1446"/>
      <c r="P27" s="952"/>
    </row>
    <row r="28" spans="1:15" s="420" customFormat="1" ht="12.75" customHeight="1">
      <c r="A28" s="951"/>
      <c r="B28" s="596" t="s">
        <v>213</v>
      </c>
      <c r="C28" s="1537" t="s">
        <v>448</v>
      </c>
      <c r="D28" s="1537" t="s">
        <v>448</v>
      </c>
      <c r="E28" s="1538">
        <v>6.1</v>
      </c>
      <c r="F28" s="1537" t="s">
        <v>448</v>
      </c>
      <c r="G28" s="1537" t="s">
        <v>448</v>
      </c>
      <c r="H28" s="1537" t="s">
        <v>448</v>
      </c>
      <c r="I28" s="1537" t="s">
        <v>448</v>
      </c>
      <c r="J28" s="1546">
        <v>4696.59</v>
      </c>
      <c r="K28" s="1538">
        <v>107</v>
      </c>
      <c r="L28" s="1534">
        <v>4695.31</v>
      </c>
      <c r="M28" s="1536">
        <v>107</v>
      </c>
      <c r="N28" s="629"/>
      <c r="O28" s="1446"/>
    </row>
    <row r="29" spans="1:15" s="420" customFormat="1" ht="12.75" customHeight="1">
      <c r="A29" s="951"/>
      <c r="B29" s="596" t="s">
        <v>214</v>
      </c>
      <c r="C29" s="1533">
        <v>105.3</v>
      </c>
      <c r="D29" s="1533">
        <v>105.1</v>
      </c>
      <c r="E29" s="1538">
        <v>5.8</v>
      </c>
      <c r="F29" s="1534">
        <v>4521.08</v>
      </c>
      <c r="G29" s="1533">
        <v>107.1</v>
      </c>
      <c r="H29" s="1534">
        <v>4519.64</v>
      </c>
      <c r="I29" s="1533">
        <v>107.14338206532948</v>
      </c>
      <c r="J29" s="1534">
        <v>4848.16</v>
      </c>
      <c r="K29" s="1538">
        <v>107.5</v>
      </c>
      <c r="L29" s="1534">
        <v>4845.78</v>
      </c>
      <c r="M29" s="1536">
        <v>107.6</v>
      </c>
      <c r="N29" s="629"/>
      <c r="O29" s="1446"/>
    </row>
    <row r="30" spans="1:15" s="420" customFormat="1" ht="12.75" customHeight="1">
      <c r="A30" s="951"/>
      <c r="B30" s="596" t="s">
        <v>215</v>
      </c>
      <c r="C30" s="1537" t="s">
        <v>448</v>
      </c>
      <c r="D30" s="1537" t="s">
        <v>448</v>
      </c>
      <c r="E30" s="1538">
        <v>5.8</v>
      </c>
      <c r="F30" s="1537" t="s">
        <v>448</v>
      </c>
      <c r="G30" s="1537" t="s">
        <v>448</v>
      </c>
      <c r="H30" s="1537" t="s">
        <v>448</v>
      </c>
      <c r="I30" s="1537" t="s">
        <v>448</v>
      </c>
      <c r="J30" s="1534">
        <v>4825.02</v>
      </c>
      <c r="K30" s="1538">
        <v>107.2</v>
      </c>
      <c r="L30" s="1534">
        <v>4822.48</v>
      </c>
      <c r="M30" s="1536">
        <v>107.2</v>
      </c>
      <c r="N30" s="629"/>
      <c r="O30" s="1446"/>
    </row>
    <row r="31" spans="1:15" s="420" customFormat="1" ht="12.75" customHeight="1">
      <c r="A31" s="951"/>
      <c r="B31" s="596" t="s">
        <v>216</v>
      </c>
      <c r="C31" s="1537" t="s">
        <v>448</v>
      </c>
      <c r="D31" s="1537" t="s">
        <v>448</v>
      </c>
      <c r="E31" s="1538">
        <v>5.8</v>
      </c>
      <c r="F31" s="1537" t="s">
        <v>448</v>
      </c>
      <c r="G31" s="1537" t="s">
        <v>448</v>
      </c>
      <c r="H31" s="1537" t="s">
        <v>448</v>
      </c>
      <c r="I31" s="1537" t="s">
        <v>448</v>
      </c>
      <c r="J31" s="1534">
        <v>4798.27</v>
      </c>
      <c r="K31" s="1538">
        <v>106.8</v>
      </c>
      <c r="L31" s="1534">
        <v>4798.03</v>
      </c>
      <c r="M31" s="1047">
        <v>106.8</v>
      </c>
      <c r="N31" s="270"/>
      <c r="O31" s="301"/>
    </row>
    <row r="32" spans="1:15" s="420" customFormat="1" ht="12.75" customHeight="1">
      <c r="A32" s="951"/>
      <c r="B32" s="597" t="s">
        <v>217</v>
      </c>
      <c r="C32" s="1533">
        <v>105.2</v>
      </c>
      <c r="D32" s="1533">
        <v>105.1</v>
      </c>
      <c r="E32" s="1538">
        <v>5.7</v>
      </c>
      <c r="F32" s="1534">
        <v>4580.2</v>
      </c>
      <c r="G32" s="1533">
        <v>107.6</v>
      </c>
      <c r="H32" s="1534">
        <v>4579.24</v>
      </c>
      <c r="I32" s="1533">
        <v>107.63387127861115</v>
      </c>
      <c r="J32" s="1534">
        <v>4771.86</v>
      </c>
      <c r="K32" s="1538">
        <v>106.7</v>
      </c>
      <c r="L32" s="1534">
        <v>4771.71</v>
      </c>
      <c r="M32" s="1536">
        <v>106.7</v>
      </c>
      <c r="N32" s="270"/>
      <c r="O32" s="301"/>
    </row>
    <row r="33" spans="1:16" s="420" customFormat="1" ht="12.75" customHeight="1">
      <c r="A33" s="954"/>
      <c r="B33" s="597" t="s">
        <v>218</v>
      </c>
      <c r="C33" s="1537" t="s">
        <v>448</v>
      </c>
      <c r="D33" s="1537" t="s">
        <v>448</v>
      </c>
      <c r="E33" s="1533">
        <v>5.7</v>
      </c>
      <c r="F33" s="1537" t="s">
        <v>448</v>
      </c>
      <c r="G33" s="1537" t="s">
        <v>448</v>
      </c>
      <c r="H33" s="1537" t="s">
        <v>448</v>
      </c>
      <c r="I33" s="1537" t="s">
        <v>448</v>
      </c>
      <c r="J33" s="1547">
        <v>4921.39</v>
      </c>
      <c r="K33" s="1548">
        <v>107.58665165542646</v>
      </c>
      <c r="L33" s="1534">
        <v>4921.3</v>
      </c>
      <c r="M33" s="1535">
        <v>107.59244603215551</v>
      </c>
      <c r="N33" s="301"/>
      <c r="O33" s="270"/>
      <c r="P33" s="301"/>
    </row>
    <row r="34" spans="1:16" s="420" customFormat="1" ht="12.75" customHeight="1">
      <c r="A34" s="954"/>
      <c r="B34" s="597" t="s">
        <v>219</v>
      </c>
      <c r="C34" s="1537" t="s">
        <v>448</v>
      </c>
      <c r="D34" s="1537" t="s">
        <v>448</v>
      </c>
      <c r="E34" s="1533">
        <v>5.7</v>
      </c>
      <c r="F34" s="1537" t="s">
        <v>448</v>
      </c>
      <c r="G34" s="1537" t="s">
        <v>448</v>
      </c>
      <c r="H34" s="1537" t="s">
        <v>448</v>
      </c>
      <c r="I34" s="1537" t="s">
        <v>448</v>
      </c>
      <c r="J34" s="1547">
        <v>4966.61</v>
      </c>
      <c r="K34" s="1548">
        <v>107.7171157220346</v>
      </c>
      <c r="L34" s="1534">
        <v>4966.54</v>
      </c>
      <c r="M34" s="1535">
        <v>107.71793375828781</v>
      </c>
      <c r="N34" s="301"/>
      <c r="O34" s="955"/>
      <c r="P34" s="301"/>
    </row>
    <row r="35" spans="1:16" s="420" customFormat="1" ht="12.75" customHeight="1">
      <c r="A35" s="954"/>
      <c r="B35" s="597" t="s">
        <v>220</v>
      </c>
      <c r="C35" s="1533">
        <v>104.9</v>
      </c>
      <c r="D35" s="1533">
        <v>104.9</v>
      </c>
      <c r="E35" s="1533">
        <v>5.8</v>
      </c>
      <c r="F35" s="1534">
        <v>4863.74</v>
      </c>
      <c r="G35" s="1533">
        <v>107.7</v>
      </c>
      <c r="H35" s="1534">
        <v>4862.92</v>
      </c>
      <c r="I35" s="1533">
        <v>107.70992484766869</v>
      </c>
      <c r="J35" s="1547">
        <v>5274.95</v>
      </c>
      <c r="K35" s="1548">
        <v>106.05621937660469</v>
      </c>
      <c r="L35" s="1534">
        <v>5274.76</v>
      </c>
      <c r="M35" s="1535">
        <v>106.0696733508683</v>
      </c>
      <c r="N35" s="301"/>
      <c r="O35" s="952"/>
      <c r="P35" s="301"/>
    </row>
    <row r="36" spans="1:16" s="420" customFormat="1" ht="8.25" customHeight="1">
      <c r="A36" s="951"/>
      <c r="B36" s="596"/>
      <c r="C36" s="1537"/>
      <c r="D36" s="1537"/>
      <c r="E36" s="1538"/>
      <c r="F36" s="1537"/>
      <c r="G36" s="1537"/>
      <c r="H36" s="1537"/>
      <c r="I36" s="1537"/>
      <c r="J36" s="1534"/>
      <c r="K36" s="1538"/>
      <c r="L36" s="1534"/>
      <c r="M36" s="1535"/>
      <c r="N36" s="270"/>
      <c r="O36" s="301"/>
      <c r="P36" s="952"/>
    </row>
    <row r="37" spans="1:15" s="420" customFormat="1" ht="12.75" customHeight="1">
      <c r="A37" s="951">
        <v>2019</v>
      </c>
      <c r="B37" s="596" t="s">
        <v>221</v>
      </c>
      <c r="C37" s="1537" t="s">
        <v>448</v>
      </c>
      <c r="D37" s="1537" t="s">
        <v>448</v>
      </c>
      <c r="E37" s="1538">
        <v>6.1</v>
      </c>
      <c r="F37" s="1542" t="s">
        <v>448</v>
      </c>
      <c r="G37" s="1542" t="s">
        <v>448</v>
      </c>
      <c r="H37" s="1542" t="s">
        <v>448</v>
      </c>
      <c r="I37" s="1542" t="s">
        <v>448</v>
      </c>
      <c r="J37" s="1534">
        <v>4931.8</v>
      </c>
      <c r="K37" s="1538">
        <v>107.5</v>
      </c>
      <c r="L37" s="1534">
        <v>4931.76</v>
      </c>
      <c r="M37" s="1535">
        <v>107.5</v>
      </c>
      <c r="N37" s="270"/>
      <c r="O37" s="301"/>
    </row>
    <row r="38" spans="1:15" s="420" customFormat="1" ht="12.75" customHeight="1">
      <c r="A38" s="951"/>
      <c r="B38" s="596" t="s">
        <v>222</v>
      </c>
      <c r="C38" s="1537" t="s">
        <v>448</v>
      </c>
      <c r="D38" s="1549" t="s">
        <v>448</v>
      </c>
      <c r="E38" s="1550">
        <v>6.1</v>
      </c>
      <c r="F38" s="1549" t="s">
        <v>448</v>
      </c>
      <c r="G38" s="1549" t="s">
        <v>448</v>
      </c>
      <c r="H38" s="1542" t="s">
        <v>448</v>
      </c>
      <c r="I38" s="1551" t="s">
        <v>448</v>
      </c>
      <c r="J38" s="1552">
        <v>4949.42</v>
      </c>
      <c r="K38" s="1550">
        <v>107.6</v>
      </c>
      <c r="L38" s="1534">
        <v>4949.41</v>
      </c>
      <c r="M38" s="1535">
        <v>107.6</v>
      </c>
      <c r="N38" s="1445"/>
      <c r="O38" s="301"/>
    </row>
    <row r="39" spans="1:15" s="420" customFormat="1" ht="12.75" customHeight="1">
      <c r="A39" s="951"/>
      <c r="B39" s="596" t="s">
        <v>211</v>
      </c>
      <c r="C39" s="1533">
        <v>104.7</v>
      </c>
      <c r="D39" s="1550">
        <v>104.6</v>
      </c>
      <c r="E39" s="1550">
        <v>5.9</v>
      </c>
      <c r="F39" s="1552">
        <v>4950.94</v>
      </c>
      <c r="G39" s="1550">
        <v>107.1</v>
      </c>
      <c r="H39" s="1638">
        <v>4758.11</v>
      </c>
      <c r="I39" s="1550">
        <v>107.26683304138851</v>
      </c>
      <c r="J39" s="1552">
        <v>5164.53</v>
      </c>
      <c r="K39" s="1550">
        <v>105.7</v>
      </c>
      <c r="L39" s="1534">
        <v>5164.33</v>
      </c>
      <c r="M39" s="1535">
        <v>105.7</v>
      </c>
      <c r="N39" s="1445"/>
      <c r="O39" s="301"/>
    </row>
    <row r="40" spans="1:15" s="420" customFormat="1" ht="12.75" customHeight="1">
      <c r="A40" s="954"/>
      <c r="B40" s="596" t="s">
        <v>212</v>
      </c>
      <c r="C40" s="1549" t="s">
        <v>448</v>
      </c>
      <c r="D40" s="1549" t="s">
        <v>448</v>
      </c>
      <c r="E40" s="1550">
        <v>5.6</v>
      </c>
      <c r="F40" s="1551" t="s">
        <v>448</v>
      </c>
      <c r="G40" s="1549" t="s">
        <v>448</v>
      </c>
      <c r="H40" s="1551" t="s">
        <v>448</v>
      </c>
      <c r="I40" s="1551" t="s">
        <v>448</v>
      </c>
      <c r="J40" s="1552">
        <v>5186.12</v>
      </c>
      <c r="K40" s="1550">
        <v>107.1</v>
      </c>
      <c r="L40" s="1553">
        <v>5185.31</v>
      </c>
      <c r="M40" s="1535">
        <f>L40*100/L27</f>
        <v>107.13472548497003</v>
      </c>
      <c r="N40" s="1445"/>
      <c r="O40" s="301"/>
    </row>
    <row r="41" spans="1:15" s="420" customFormat="1" ht="12.75" customHeight="1">
      <c r="A41" s="954"/>
      <c r="B41" s="596" t="s">
        <v>213</v>
      </c>
      <c r="C41" s="1549" t="s">
        <v>448</v>
      </c>
      <c r="D41" s="1549" t="s">
        <v>448</v>
      </c>
      <c r="E41" s="1550">
        <v>5.4</v>
      </c>
      <c r="F41" s="1551" t="s">
        <v>448</v>
      </c>
      <c r="G41" s="1549" t="s">
        <v>448</v>
      </c>
      <c r="H41" s="1551" t="s">
        <v>448</v>
      </c>
      <c r="I41" s="1551" t="s">
        <v>448</v>
      </c>
      <c r="J41" s="1552">
        <v>5057.82</v>
      </c>
      <c r="K41" s="1550">
        <v>107.7</v>
      </c>
      <c r="L41" s="1534">
        <v>5054.1</v>
      </c>
      <c r="M41" s="1535">
        <f>L41*100/L28</f>
        <v>107.64145498380299</v>
      </c>
      <c r="N41" s="1445"/>
      <c r="O41" s="301"/>
    </row>
    <row r="42" spans="1:15" s="420" customFormat="1" ht="12.75" customHeight="1">
      <c r="A42" s="954"/>
      <c r="B42" s="596" t="s">
        <v>214</v>
      </c>
      <c r="C42" s="1549" t="s">
        <v>448</v>
      </c>
      <c r="D42" s="1549" t="s">
        <v>448</v>
      </c>
      <c r="E42" s="1550">
        <v>5.3</v>
      </c>
      <c r="F42" s="1552">
        <v>4839.24</v>
      </c>
      <c r="G42" s="1550">
        <v>107</v>
      </c>
      <c r="H42" s="1551" t="s">
        <v>448</v>
      </c>
      <c r="I42" s="1551" t="s">
        <v>448</v>
      </c>
      <c r="J42" s="1552">
        <v>5104.46</v>
      </c>
      <c r="K42" s="1550">
        <v>105.3</v>
      </c>
      <c r="L42" s="1552">
        <v>5103.48</v>
      </c>
      <c r="M42" s="1535">
        <f>L42*100/L29</f>
        <v>105.31802929559328</v>
      </c>
      <c r="N42" s="1445"/>
      <c r="O42" s="301"/>
    </row>
    <row r="43" spans="1:13" ht="28.5" customHeight="1">
      <c r="A43" s="2379" t="s">
        <v>1690</v>
      </c>
      <c r="B43" s="2379"/>
      <c r="C43" s="2379"/>
      <c r="D43" s="2379"/>
      <c r="E43" s="2379"/>
      <c r="F43" s="2379"/>
      <c r="G43" s="2379"/>
      <c r="H43" s="2379"/>
      <c r="I43" s="2379"/>
      <c r="J43" s="2379"/>
      <c r="K43" s="2379"/>
      <c r="L43" s="2379"/>
      <c r="M43" s="2379"/>
    </row>
    <row r="44" spans="1:13" ht="22.7" customHeight="1">
      <c r="A44" s="1709" t="s">
        <v>1691</v>
      </c>
      <c r="B44" s="1709"/>
      <c r="C44" s="1709"/>
      <c r="D44" s="1709"/>
      <c r="E44" s="1709"/>
      <c r="F44" s="1709"/>
      <c r="G44" s="1709"/>
      <c r="H44" s="1709"/>
      <c r="I44" s="1709"/>
      <c r="J44" s="1709"/>
      <c r="K44" s="1709"/>
      <c r="L44" s="1709"/>
      <c r="M44" s="1709"/>
    </row>
    <row r="45" spans="10:13" s="420" customFormat="1" ht="14.25" customHeight="1">
      <c r="J45" s="301"/>
      <c r="K45" s="301"/>
      <c r="L45" s="301"/>
      <c r="M45" s="301"/>
    </row>
    <row r="46" spans="9:12" ht="14.25">
      <c r="I46" s="15"/>
      <c r="J46" s="301"/>
      <c r="L46" s="301"/>
    </row>
    <row r="47" spans="10:12" ht="14.25">
      <c r="J47" s="301"/>
      <c r="L47" s="301"/>
    </row>
  </sheetData>
  <mergeCells count="28">
    <mergeCell ref="A44:M44"/>
    <mergeCell ref="C14:D15"/>
    <mergeCell ref="G14:G15"/>
    <mergeCell ref="I14:I15"/>
    <mergeCell ref="K14:K15"/>
    <mergeCell ref="E5:E15"/>
    <mergeCell ref="L10:M13"/>
    <mergeCell ref="F14:F15"/>
    <mergeCell ref="F5:M7"/>
    <mergeCell ref="C5:C13"/>
    <mergeCell ref="A43:M43"/>
    <mergeCell ref="H14:H15"/>
    <mergeCell ref="J14:J15"/>
    <mergeCell ref="L14:L15"/>
    <mergeCell ref="A5:B15"/>
    <mergeCell ref="J8:M9"/>
    <mergeCell ref="D8:D13"/>
    <mergeCell ref="F8:I9"/>
    <mergeCell ref="H10:I13"/>
    <mergeCell ref="J10:K13"/>
    <mergeCell ref="M14:M15"/>
    <mergeCell ref="F10:G13"/>
    <mergeCell ref="A1:E1"/>
    <mergeCell ref="A2:E2"/>
    <mergeCell ref="A3:E3"/>
    <mergeCell ref="K1:L1"/>
    <mergeCell ref="A4:E4"/>
    <mergeCell ref="K2:L2"/>
  </mergeCells>
  <hyperlinks>
    <hyperlink ref="K1:L1" location="'Spis tablic     List of tables'!A127" display="Powrót do spisu tablic"/>
    <hyperlink ref="K2:L2" location="'Spis tablic     List of tables'!A128" display="Return to list tables"/>
  </hyperlinks>
  <printOptions horizontalCentered="1" verticalCentered="1"/>
  <pageMargins left="0.3937007874015748" right="0.3937007874015748" top="0.1968503937007874" bottom="0.1968503937007874" header="0.1968503937007874" footer="0.1968503937007874"/>
  <pageSetup fitToHeight="1" fitToWidth="1" horizontalDpi="600" verticalDpi="600" orientation="landscape" paperSize="9" scale="52"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showGridLines="0" workbookViewId="0" topLeftCell="A1">
      <selection activeCell="P24" sqref="P24"/>
    </sheetView>
  </sheetViews>
  <sheetFormatPr defaultColWidth="8.796875" defaultRowHeight="14.25"/>
  <cols>
    <col min="1" max="1" width="5.59765625" style="2" customWidth="1"/>
    <col min="2" max="2" width="21.5" style="2" customWidth="1"/>
    <col min="3" max="14" width="8.09765625" style="2" customWidth="1"/>
  </cols>
  <sheetData>
    <row r="1" spans="1:14" ht="14.25">
      <c r="A1" s="1736" t="s">
        <v>564</v>
      </c>
      <c r="B1" s="1736"/>
      <c r="C1" s="1736"/>
      <c r="D1" s="1736"/>
      <c r="E1" s="1736"/>
      <c r="F1" s="1736"/>
      <c r="G1" s="1736"/>
      <c r="J1" s="9"/>
      <c r="K1" s="9"/>
      <c r="L1" s="1807" t="s">
        <v>494</v>
      </c>
      <c r="M1" s="1807"/>
      <c r="N1" s="9"/>
    </row>
    <row r="2" spans="1:14" ht="14.25">
      <c r="A2" s="1806" t="s">
        <v>330</v>
      </c>
      <c r="B2" s="1806"/>
      <c r="C2" s="1806"/>
      <c r="D2" s="1806"/>
      <c r="E2" s="1806"/>
      <c r="F2" s="1806"/>
      <c r="G2" s="1806"/>
      <c r="H2" s="389"/>
      <c r="I2" s="389"/>
      <c r="J2" s="390"/>
      <c r="K2" s="390"/>
      <c r="L2" s="1735" t="s">
        <v>495</v>
      </c>
      <c r="M2" s="1735"/>
      <c r="N2" s="390"/>
    </row>
    <row r="3" spans="1:14" ht="14.25" customHeight="1">
      <c r="A3" s="1757" t="s">
        <v>1247</v>
      </c>
      <c r="B3" s="2319"/>
      <c r="C3" s="1740" t="s">
        <v>1248</v>
      </c>
      <c r="D3" s="1741"/>
      <c r="E3" s="1741"/>
      <c r="F3" s="1741"/>
      <c r="G3" s="1741"/>
      <c r="H3" s="1741"/>
      <c r="I3" s="1741"/>
      <c r="J3" s="1741"/>
      <c r="K3" s="1741"/>
      <c r="L3" s="1741"/>
      <c r="M3" s="1741"/>
      <c r="N3" s="1741"/>
    </row>
    <row r="4" spans="1:14" ht="14.25" customHeight="1">
      <c r="A4" s="1743"/>
      <c r="B4" s="1755"/>
      <c r="C4" s="1742"/>
      <c r="D4" s="1743"/>
      <c r="E4" s="1743"/>
      <c r="F4" s="1743"/>
      <c r="G4" s="1743"/>
      <c r="H4" s="1743"/>
      <c r="I4" s="1743"/>
      <c r="J4" s="1743"/>
      <c r="K4" s="1743"/>
      <c r="L4" s="1743"/>
      <c r="M4" s="1743"/>
      <c r="N4" s="1743"/>
    </row>
    <row r="5" spans="1:14" ht="14.25">
      <c r="A5" s="62" t="s">
        <v>89</v>
      </c>
      <c r="B5" s="62"/>
      <c r="C5" s="1742"/>
      <c r="D5" s="1743"/>
      <c r="E5" s="1743"/>
      <c r="F5" s="1743"/>
      <c r="G5" s="1743"/>
      <c r="H5" s="1743"/>
      <c r="I5" s="1743"/>
      <c r="J5" s="1743"/>
      <c r="K5" s="1743"/>
      <c r="L5" s="1743"/>
      <c r="M5" s="1743"/>
      <c r="N5" s="1743"/>
    </row>
    <row r="6" spans="1:14" ht="15.75" customHeight="1">
      <c r="A6" s="1265" t="s">
        <v>497</v>
      </c>
      <c r="B6" s="1266"/>
      <c r="C6" s="1759"/>
      <c r="D6" s="1758"/>
      <c r="E6" s="1758"/>
      <c r="F6" s="1758"/>
      <c r="G6" s="1758"/>
      <c r="H6" s="1758"/>
      <c r="I6" s="1758"/>
      <c r="J6" s="1758"/>
      <c r="K6" s="1758"/>
      <c r="L6" s="1758"/>
      <c r="M6" s="1758"/>
      <c r="N6" s="1758"/>
    </row>
    <row r="7" spans="1:14" ht="0.95" customHeight="1">
      <c r="A7" s="1266"/>
      <c r="B7" s="1266"/>
      <c r="C7" s="1782" t="s">
        <v>1693</v>
      </c>
      <c r="D7" s="1757"/>
      <c r="E7" s="1776"/>
      <c r="F7" s="1782" t="s">
        <v>1837</v>
      </c>
      <c r="G7" s="1757"/>
      <c r="H7" s="1757"/>
      <c r="I7" s="1757"/>
      <c r="J7" s="1757"/>
      <c r="K7" s="1757"/>
      <c r="L7" s="1757"/>
      <c r="M7" s="1757"/>
      <c r="N7" s="1757"/>
    </row>
    <row r="8" spans="1:14" ht="14.25" customHeight="1">
      <c r="A8" s="857" t="s">
        <v>1249</v>
      </c>
      <c r="B8" s="857"/>
      <c r="C8" s="1780"/>
      <c r="D8" s="1743"/>
      <c r="E8" s="1777"/>
      <c r="F8" s="1780"/>
      <c r="G8" s="1743"/>
      <c r="H8" s="1743"/>
      <c r="I8" s="1743"/>
      <c r="J8" s="1743"/>
      <c r="K8" s="1743"/>
      <c r="L8" s="1743"/>
      <c r="M8" s="1743"/>
      <c r="N8" s="1743"/>
    </row>
    <row r="9" spans="1:14" ht="14.25" customHeight="1">
      <c r="A9" s="1267" t="s">
        <v>498</v>
      </c>
      <c r="B9" s="63"/>
      <c r="C9" s="1780"/>
      <c r="D9" s="1743"/>
      <c r="E9" s="1777"/>
      <c r="F9" s="1780"/>
      <c r="G9" s="1743"/>
      <c r="H9" s="1743"/>
      <c r="I9" s="1743"/>
      <c r="J9" s="1743"/>
      <c r="K9" s="1743"/>
      <c r="L9" s="1743"/>
      <c r="M9" s="1743"/>
      <c r="N9" s="1743"/>
    </row>
    <row r="10" spans="1:14" ht="14.25" customHeight="1">
      <c r="A10" s="63" t="s">
        <v>90</v>
      </c>
      <c r="B10" s="857"/>
      <c r="C10" s="1780"/>
      <c r="D10" s="1743"/>
      <c r="E10" s="1777"/>
      <c r="F10" s="1782" t="s">
        <v>1250</v>
      </c>
      <c r="G10" s="1757"/>
      <c r="H10" s="1776"/>
      <c r="I10" s="1782" t="s">
        <v>1251</v>
      </c>
      <c r="J10" s="1757"/>
      <c r="K10" s="1776"/>
      <c r="L10" s="1782" t="s">
        <v>1252</v>
      </c>
      <c r="M10" s="1757"/>
      <c r="N10" s="1757"/>
    </row>
    <row r="11" spans="1:14" ht="14.25">
      <c r="A11" s="1267" t="s">
        <v>331</v>
      </c>
      <c r="B11" s="63"/>
      <c r="C11" s="1780"/>
      <c r="D11" s="1743"/>
      <c r="E11" s="1777"/>
      <c r="F11" s="1780"/>
      <c r="G11" s="1743"/>
      <c r="H11" s="1777"/>
      <c r="I11" s="1780"/>
      <c r="J11" s="1743"/>
      <c r="K11" s="1777"/>
      <c r="L11" s="1780"/>
      <c r="M11" s="1743"/>
      <c r="N11" s="1743"/>
    </row>
    <row r="12" spans="1:14" ht="14.25">
      <c r="A12" s="2387"/>
      <c r="B12" s="2388"/>
      <c r="C12" s="1781"/>
      <c r="D12" s="1758"/>
      <c r="E12" s="1778"/>
      <c r="F12" s="1781"/>
      <c r="G12" s="1758"/>
      <c r="H12" s="1778"/>
      <c r="I12" s="1781"/>
      <c r="J12" s="1758"/>
      <c r="K12" s="1778"/>
      <c r="L12" s="1781"/>
      <c r="M12" s="1758"/>
      <c r="N12" s="1758"/>
    </row>
    <row r="13" spans="1:14" ht="14.25">
      <c r="A13" s="2389"/>
      <c r="B13" s="2390"/>
      <c r="C13" s="55" t="s">
        <v>499</v>
      </c>
      <c r="D13" s="55" t="s">
        <v>500</v>
      </c>
      <c r="E13" s="55" t="s">
        <v>332</v>
      </c>
      <c r="F13" s="55" t="s">
        <v>499</v>
      </c>
      <c r="G13" s="55" t="s">
        <v>500</v>
      </c>
      <c r="H13" s="55" t="s">
        <v>332</v>
      </c>
      <c r="I13" s="55" t="s">
        <v>499</v>
      </c>
      <c r="J13" s="55" t="s">
        <v>500</v>
      </c>
      <c r="K13" s="55" t="s">
        <v>332</v>
      </c>
      <c r="L13" s="55" t="s">
        <v>499</v>
      </c>
      <c r="M13" s="55" t="s">
        <v>500</v>
      </c>
      <c r="N13" s="64" t="s">
        <v>332</v>
      </c>
    </row>
    <row r="14" spans="1:14" s="420" customFormat="1" ht="12.75" customHeight="1">
      <c r="A14" s="377">
        <v>2017</v>
      </c>
      <c r="B14" s="154" t="s">
        <v>501</v>
      </c>
      <c r="C14" s="1554">
        <v>102</v>
      </c>
      <c r="D14" s="1554" t="s">
        <v>447</v>
      </c>
      <c r="E14" s="1554">
        <v>101</v>
      </c>
      <c r="F14" s="1554">
        <v>102.9</v>
      </c>
      <c r="G14" s="1554" t="s">
        <v>447</v>
      </c>
      <c r="H14" s="832" t="s">
        <v>448</v>
      </c>
      <c r="I14" s="1555">
        <v>119.5</v>
      </c>
      <c r="J14" s="1556" t="s">
        <v>447</v>
      </c>
      <c r="K14" s="1557" t="s">
        <v>448</v>
      </c>
      <c r="L14" s="1555">
        <v>102.4</v>
      </c>
      <c r="M14" s="1556" t="s">
        <v>447</v>
      </c>
      <c r="N14" s="1558" t="s">
        <v>448</v>
      </c>
    </row>
    <row r="15" spans="1:14" s="420" customFormat="1" ht="12.75" customHeight="1">
      <c r="A15" s="377">
        <v>2018</v>
      </c>
      <c r="B15" s="154" t="s">
        <v>501</v>
      </c>
      <c r="C15" s="1554">
        <v>101.6</v>
      </c>
      <c r="D15" s="1554" t="s">
        <v>447</v>
      </c>
      <c r="E15" s="1554">
        <v>100.6</v>
      </c>
      <c r="F15" s="1554">
        <v>102.1</v>
      </c>
      <c r="G15" s="1554" t="s">
        <v>447</v>
      </c>
      <c r="H15" s="832" t="s">
        <v>448</v>
      </c>
      <c r="I15" s="1555">
        <v>102.9</v>
      </c>
      <c r="J15" s="1554" t="s">
        <v>447</v>
      </c>
      <c r="K15" s="832" t="s">
        <v>448</v>
      </c>
      <c r="L15" s="1555">
        <v>102.2</v>
      </c>
      <c r="M15" s="1554" t="s">
        <v>447</v>
      </c>
      <c r="N15" s="1559" t="s">
        <v>448</v>
      </c>
    </row>
    <row r="16" spans="1:14" s="926" customFormat="1" ht="8.25" customHeight="1">
      <c r="A16" s="956"/>
      <c r="B16" s="154"/>
      <c r="C16" s="1554"/>
      <c r="D16" s="1554"/>
      <c r="E16" s="1560"/>
      <c r="F16" s="1560"/>
      <c r="G16" s="1555"/>
      <c r="H16" s="832"/>
      <c r="I16" s="1554"/>
      <c r="J16" s="1554"/>
      <c r="K16" s="832"/>
      <c r="L16" s="1554"/>
      <c r="M16" s="1561"/>
      <c r="N16" s="1562"/>
    </row>
    <row r="17" spans="1:14" s="926" customFormat="1" ht="12.75" customHeight="1">
      <c r="A17" s="377">
        <v>2018</v>
      </c>
      <c r="B17" s="154" t="s">
        <v>505</v>
      </c>
      <c r="C17" s="1554">
        <v>101.5</v>
      </c>
      <c r="D17" s="1554">
        <v>100.4</v>
      </c>
      <c r="E17" s="1560">
        <v>100.1</v>
      </c>
      <c r="F17" s="1560">
        <v>100.2</v>
      </c>
      <c r="G17" s="1555">
        <v>100</v>
      </c>
      <c r="H17" s="832" t="s">
        <v>448</v>
      </c>
      <c r="I17" s="1554">
        <v>99.3</v>
      </c>
      <c r="J17" s="1554">
        <v>100.1</v>
      </c>
      <c r="K17" s="832" t="s">
        <v>448</v>
      </c>
      <c r="L17" s="1554">
        <v>100.2</v>
      </c>
      <c r="M17" s="1561">
        <v>100</v>
      </c>
      <c r="N17" s="1562" t="s">
        <v>448</v>
      </c>
    </row>
    <row r="18" spans="1:14" s="926" customFormat="1" ht="12.75" customHeight="1">
      <c r="A18" s="377"/>
      <c r="B18" s="154" t="s">
        <v>270</v>
      </c>
      <c r="C18" s="1554">
        <v>101.7</v>
      </c>
      <c r="D18" s="1554">
        <v>100.5</v>
      </c>
      <c r="E18" s="1560">
        <v>100.6</v>
      </c>
      <c r="F18" s="1560">
        <v>102.5</v>
      </c>
      <c r="G18" s="1555">
        <v>101.6</v>
      </c>
      <c r="H18" s="832" t="s">
        <v>448</v>
      </c>
      <c r="I18" s="1554">
        <v>106.4</v>
      </c>
      <c r="J18" s="1554">
        <v>102.5</v>
      </c>
      <c r="K18" s="832" t="s">
        <v>448</v>
      </c>
      <c r="L18" s="1554">
        <v>102.6</v>
      </c>
      <c r="M18" s="1561">
        <v>101.7</v>
      </c>
      <c r="N18" s="1562" t="s">
        <v>448</v>
      </c>
    </row>
    <row r="19" spans="1:14" s="926" customFormat="1" ht="12.75" customHeight="1">
      <c r="A19" s="377"/>
      <c r="B19" s="275" t="s">
        <v>271</v>
      </c>
      <c r="C19" s="1554">
        <v>102</v>
      </c>
      <c r="D19" s="1554">
        <v>100</v>
      </c>
      <c r="E19" s="1560">
        <v>100.6</v>
      </c>
      <c r="F19" s="1563">
        <v>103.2</v>
      </c>
      <c r="G19" s="1564">
        <v>100.9</v>
      </c>
      <c r="H19" s="832" t="s">
        <v>448</v>
      </c>
      <c r="I19" s="1554">
        <v>104.7</v>
      </c>
      <c r="J19" s="1554">
        <v>97.9</v>
      </c>
      <c r="K19" s="832" t="s">
        <v>448</v>
      </c>
      <c r="L19" s="1554">
        <v>103.3</v>
      </c>
      <c r="M19" s="1561">
        <v>101</v>
      </c>
      <c r="N19" s="1562" t="s">
        <v>448</v>
      </c>
    </row>
    <row r="20" spans="1:14" s="926" customFormat="1" ht="12.75" customHeight="1">
      <c r="A20" s="377"/>
      <c r="B20" s="275" t="s">
        <v>281</v>
      </c>
      <c r="C20" s="1554">
        <v>101.4</v>
      </c>
      <c r="D20" s="1554">
        <v>100.5</v>
      </c>
      <c r="E20" s="1560">
        <v>101.1</v>
      </c>
      <c r="F20" s="1563">
        <v>102.7</v>
      </c>
      <c r="G20" s="1564">
        <v>100.2</v>
      </c>
      <c r="H20" s="832" t="s">
        <v>448</v>
      </c>
      <c r="I20" s="1554">
        <v>101.6</v>
      </c>
      <c r="J20" s="1554">
        <v>101.2</v>
      </c>
      <c r="K20" s="1565" t="s">
        <v>448</v>
      </c>
      <c r="L20" s="1554">
        <v>102.8</v>
      </c>
      <c r="M20" s="1561">
        <v>100.1</v>
      </c>
      <c r="N20" s="1565" t="s">
        <v>448</v>
      </c>
    </row>
    <row r="21" spans="1:14" s="983" customFormat="1" ht="8.25" customHeight="1">
      <c r="A21" s="956"/>
      <c r="B21" s="154"/>
      <c r="C21" s="1554"/>
      <c r="D21" s="1554"/>
      <c r="E21" s="1563"/>
      <c r="F21" s="1566"/>
      <c r="G21" s="1555"/>
      <c r="H21" s="832"/>
      <c r="I21" s="1554"/>
      <c r="J21" s="1554"/>
      <c r="K21" s="832"/>
      <c r="L21" s="1554"/>
      <c r="M21" s="1561"/>
      <c r="N21" s="1562"/>
    </row>
    <row r="22" spans="1:14" s="983" customFormat="1" ht="12.75" customHeight="1">
      <c r="A22" s="377">
        <v>2019</v>
      </c>
      <c r="B22" s="154" t="s">
        <v>505</v>
      </c>
      <c r="C22" s="1554">
        <v>101.2</v>
      </c>
      <c r="D22" s="1554">
        <v>100.2</v>
      </c>
      <c r="E22" s="1563">
        <v>100.2</v>
      </c>
      <c r="F22" s="1566">
        <v>102.5</v>
      </c>
      <c r="G22" s="1555">
        <v>99.8</v>
      </c>
      <c r="H22" s="832" t="s">
        <v>448</v>
      </c>
      <c r="I22" s="1554">
        <v>104.3</v>
      </c>
      <c r="J22" s="1554">
        <v>102.8</v>
      </c>
      <c r="K22" s="832" t="s">
        <v>448</v>
      </c>
      <c r="L22" s="1554">
        <v>102.2</v>
      </c>
      <c r="M22" s="1561">
        <v>99.4</v>
      </c>
      <c r="N22" s="1562" t="s">
        <v>448</v>
      </c>
    </row>
    <row r="23" spans="1:14" s="983" customFormat="1" ht="12.75" customHeight="1">
      <c r="A23" s="1331"/>
      <c r="B23" s="154" t="s">
        <v>270</v>
      </c>
      <c r="C23" s="1554">
        <v>102.4</v>
      </c>
      <c r="D23" s="1554">
        <v>101.7</v>
      </c>
      <c r="E23" s="1563">
        <v>101.9</v>
      </c>
      <c r="F23" s="1566">
        <v>101.5</v>
      </c>
      <c r="G23" s="1555">
        <v>100.6</v>
      </c>
      <c r="H23" s="832" t="s">
        <v>448</v>
      </c>
      <c r="I23" s="1554">
        <v>100.9</v>
      </c>
      <c r="J23" s="1554">
        <v>99.1</v>
      </c>
      <c r="K23" s="832" t="s">
        <v>448</v>
      </c>
      <c r="L23" s="1554">
        <v>101.2</v>
      </c>
      <c r="M23" s="1567">
        <v>100.6</v>
      </c>
      <c r="N23" s="1562" t="s">
        <v>448</v>
      </c>
    </row>
    <row r="24" spans="1:14" s="420" customFormat="1" ht="8.25" customHeight="1">
      <c r="A24" s="957"/>
      <c r="B24" s="154"/>
      <c r="C24" s="1554"/>
      <c r="D24" s="1554"/>
      <c r="E24" s="1568"/>
      <c r="F24" s="1566"/>
      <c r="G24" s="1569"/>
      <c r="H24" s="1554"/>
      <c r="I24" s="1554"/>
      <c r="J24" s="1554"/>
      <c r="K24" s="1554"/>
      <c r="L24" s="1560"/>
      <c r="M24" s="1570"/>
      <c r="N24" s="1555"/>
    </row>
    <row r="25" spans="1:14" s="420" customFormat="1" ht="12.75" customHeight="1">
      <c r="A25" s="377">
        <v>2018</v>
      </c>
      <c r="B25" s="154" t="s">
        <v>212</v>
      </c>
      <c r="C25" s="1554">
        <v>101.6</v>
      </c>
      <c r="D25" s="1554">
        <v>100.5</v>
      </c>
      <c r="E25" s="1568">
        <v>100.5</v>
      </c>
      <c r="F25" s="1566">
        <v>101</v>
      </c>
      <c r="G25" s="1569">
        <v>100.3</v>
      </c>
      <c r="H25" s="1554">
        <v>100.8</v>
      </c>
      <c r="I25" s="1554">
        <v>101.6</v>
      </c>
      <c r="J25" s="1554">
        <v>99.6</v>
      </c>
      <c r="K25" s="1554">
        <v>100.8</v>
      </c>
      <c r="L25" s="1560">
        <v>101.1</v>
      </c>
      <c r="M25" s="1570">
        <v>100.3</v>
      </c>
      <c r="N25" s="1555">
        <v>100.8</v>
      </c>
    </row>
    <row r="26" spans="1:14" s="420" customFormat="1" ht="12.75" customHeight="1">
      <c r="A26" s="957"/>
      <c r="B26" s="154" t="s">
        <v>213</v>
      </c>
      <c r="C26" s="1554">
        <v>101.7</v>
      </c>
      <c r="D26" s="1554">
        <v>100.2</v>
      </c>
      <c r="E26" s="1568">
        <v>100.6</v>
      </c>
      <c r="F26" s="1566">
        <v>103</v>
      </c>
      <c r="G26" s="1569">
        <v>101.3</v>
      </c>
      <c r="H26" s="1554">
        <v>102.1</v>
      </c>
      <c r="I26" s="1554">
        <v>106.2</v>
      </c>
      <c r="J26" s="1554">
        <v>102.1</v>
      </c>
      <c r="K26" s="1554">
        <v>102.9</v>
      </c>
      <c r="L26" s="1560">
        <v>103.1</v>
      </c>
      <c r="M26" s="1570">
        <v>101.4</v>
      </c>
      <c r="N26" s="1555">
        <v>102.2</v>
      </c>
    </row>
    <row r="27" spans="1:14" s="420" customFormat="1" ht="12.75" customHeight="1">
      <c r="A27" s="957"/>
      <c r="B27" s="154" t="s">
        <v>214</v>
      </c>
      <c r="C27" s="1554">
        <v>102</v>
      </c>
      <c r="D27" s="1554">
        <v>100.1</v>
      </c>
      <c r="E27" s="1568">
        <v>100.7</v>
      </c>
      <c r="F27" s="1566">
        <v>103.7</v>
      </c>
      <c r="G27" s="1569">
        <v>100.3</v>
      </c>
      <c r="H27" s="1554">
        <v>102.4</v>
      </c>
      <c r="I27" s="1554">
        <v>111.6</v>
      </c>
      <c r="J27" s="1554">
        <v>101.3</v>
      </c>
      <c r="K27" s="1554">
        <v>104.2</v>
      </c>
      <c r="L27" s="1560">
        <v>103.7</v>
      </c>
      <c r="M27" s="1570">
        <v>100.3</v>
      </c>
      <c r="N27" s="1555">
        <v>102.5</v>
      </c>
    </row>
    <row r="28" spans="1:14" s="420" customFormat="1" ht="12.75" customHeight="1">
      <c r="A28" s="957"/>
      <c r="B28" s="154" t="s">
        <v>215</v>
      </c>
      <c r="C28" s="1554">
        <v>102</v>
      </c>
      <c r="D28" s="1554">
        <v>99.8</v>
      </c>
      <c r="E28" s="1568">
        <v>100.6</v>
      </c>
      <c r="F28" s="1566">
        <v>103.4</v>
      </c>
      <c r="G28" s="1569">
        <v>100.1</v>
      </c>
      <c r="H28" s="1554">
        <v>102.5</v>
      </c>
      <c r="I28" s="1554">
        <v>105.1</v>
      </c>
      <c r="J28" s="1554">
        <v>97.1</v>
      </c>
      <c r="K28" s="1554">
        <v>101.2</v>
      </c>
      <c r="L28" s="1560">
        <v>103.7</v>
      </c>
      <c r="M28" s="1570">
        <v>100.2</v>
      </c>
      <c r="N28" s="1555">
        <v>102.7</v>
      </c>
    </row>
    <row r="29" spans="1:14" s="420" customFormat="1" ht="12.75" customHeight="1">
      <c r="A29" s="957"/>
      <c r="B29" s="154" t="s">
        <v>216</v>
      </c>
      <c r="C29" s="1554">
        <v>102</v>
      </c>
      <c r="D29" s="1554">
        <v>100</v>
      </c>
      <c r="E29" s="1568">
        <v>100.5</v>
      </c>
      <c r="F29" s="1566">
        <v>103</v>
      </c>
      <c r="G29" s="1569">
        <v>100</v>
      </c>
      <c r="H29" s="1554">
        <v>102.5</v>
      </c>
      <c r="I29" s="1554">
        <v>104.2</v>
      </c>
      <c r="J29" s="1554">
        <v>99</v>
      </c>
      <c r="K29" s="1554">
        <v>100.2</v>
      </c>
      <c r="L29" s="1560">
        <v>103.2</v>
      </c>
      <c r="M29" s="1570">
        <v>100</v>
      </c>
      <c r="N29" s="1555">
        <v>102.7</v>
      </c>
    </row>
    <row r="30" spans="1:14" s="420" customFormat="1" ht="12.75" customHeight="1">
      <c r="A30" s="957"/>
      <c r="B30" s="154" t="s">
        <v>217</v>
      </c>
      <c r="C30" s="1554">
        <v>101.9</v>
      </c>
      <c r="D30" s="1554">
        <v>100.2</v>
      </c>
      <c r="E30" s="1568">
        <v>100.7</v>
      </c>
      <c r="F30" s="1566">
        <v>103</v>
      </c>
      <c r="G30" s="1569">
        <v>100.5</v>
      </c>
      <c r="H30" s="1554">
        <v>103</v>
      </c>
      <c r="I30" s="1554">
        <v>104.7</v>
      </c>
      <c r="J30" s="1554">
        <v>99.8</v>
      </c>
      <c r="K30" s="1554">
        <v>100</v>
      </c>
      <c r="L30" s="1560">
        <v>103.1</v>
      </c>
      <c r="M30" s="1570">
        <v>100.5</v>
      </c>
      <c r="N30" s="1555">
        <v>103.2</v>
      </c>
    </row>
    <row r="31" spans="1:14" s="420" customFormat="1" ht="12.75" customHeight="1">
      <c r="A31" s="958"/>
      <c r="B31" s="598" t="s">
        <v>218</v>
      </c>
      <c r="C31" s="1571">
        <v>101.8</v>
      </c>
      <c r="D31" s="1571">
        <v>100.4</v>
      </c>
      <c r="E31" s="1571">
        <v>101.1</v>
      </c>
      <c r="F31" s="1572">
        <v>103.2</v>
      </c>
      <c r="G31" s="1573">
        <v>100.5</v>
      </c>
      <c r="H31" s="1571">
        <v>103.5</v>
      </c>
      <c r="I31" s="1571">
        <v>101.3</v>
      </c>
      <c r="J31" s="1571">
        <v>101.5</v>
      </c>
      <c r="K31" s="1571">
        <v>101.5</v>
      </c>
      <c r="L31" s="1572">
        <v>103.4</v>
      </c>
      <c r="M31" s="1572">
        <v>100.5</v>
      </c>
      <c r="N31" s="1555">
        <v>103.7</v>
      </c>
    </row>
    <row r="32" spans="1:14" s="420" customFormat="1" ht="12.75" customHeight="1">
      <c r="A32" s="958"/>
      <c r="B32" s="598" t="s">
        <v>219</v>
      </c>
      <c r="C32" s="1571">
        <v>101.3</v>
      </c>
      <c r="D32" s="1571">
        <v>100</v>
      </c>
      <c r="E32" s="1571">
        <v>101.1</v>
      </c>
      <c r="F32" s="1572">
        <v>102.8</v>
      </c>
      <c r="G32" s="1571">
        <v>99.6</v>
      </c>
      <c r="H32" s="1571">
        <v>103.1</v>
      </c>
      <c r="I32" s="1571">
        <v>102</v>
      </c>
      <c r="J32" s="1571">
        <v>100.6</v>
      </c>
      <c r="K32" s="1571">
        <v>102.1</v>
      </c>
      <c r="L32" s="1572">
        <v>102.8</v>
      </c>
      <c r="M32" s="1572">
        <v>99.5</v>
      </c>
      <c r="N32" s="1555">
        <v>103.2</v>
      </c>
    </row>
    <row r="33" spans="1:14" s="420" customFormat="1" ht="12.75" customHeight="1">
      <c r="A33" s="958"/>
      <c r="B33" s="598" t="s">
        <v>220</v>
      </c>
      <c r="C33" s="1571">
        <v>101.1</v>
      </c>
      <c r="D33" s="1574">
        <v>100</v>
      </c>
      <c r="E33" s="1571">
        <v>101.1</v>
      </c>
      <c r="F33" s="1572">
        <v>102.1</v>
      </c>
      <c r="G33" s="1571">
        <v>99</v>
      </c>
      <c r="H33" s="1571">
        <v>102.1</v>
      </c>
      <c r="I33" s="1571">
        <v>101.5</v>
      </c>
      <c r="J33" s="1571">
        <v>99.4</v>
      </c>
      <c r="K33" s="1571">
        <v>101.5</v>
      </c>
      <c r="L33" s="1572">
        <v>102.1</v>
      </c>
      <c r="M33" s="1572">
        <v>98.9</v>
      </c>
      <c r="N33" s="1555">
        <v>102.1</v>
      </c>
    </row>
    <row r="34" spans="1:14" s="420" customFormat="1" ht="8.25" customHeight="1">
      <c r="A34" s="957"/>
      <c r="B34" s="154"/>
      <c r="C34" s="1568"/>
      <c r="D34" s="1567"/>
      <c r="E34" s="1554"/>
      <c r="F34" s="1555"/>
      <c r="G34" s="1554"/>
      <c r="H34" s="1554"/>
      <c r="I34" s="1554"/>
      <c r="J34" s="1554"/>
      <c r="K34" s="1554"/>
      <c r="L34" s="1560"/>
      <c r="M34" s="1570"/>
      <c r="N34" s="1555"/>
    </row>
    <row r="35" spans="1:14" s="420" customFormat="1" ht="12.75" customHeight="1">
      <c r="A35" s="377">
        <v>2019</v>
      </c>
      <c r="B35" s="154" t="s">
        <v>503</v>
      </c>
      <c r="C35" s="1568">
        <v>100.7</v>
      </c>
      <c r="D35" s="1567">
        <v>99.8</v>
      </c>
      <c r="E35" s="1568">
        <v>99.8</v>
      </c>
      <c r="F35" s="1575">
        <v>102.2</v>
      </c>
      <c r="G35" s="1567">
        <v>100.2</v>
      </c>
      <c r="H35" s="1568">
        <v>100.2</v>
      </c>
      <c r="I35" s="1574">
        <v>102.4</v>
      </c>
      <c r="J35" s="1574">
        <v>100.7</v>
      </c>
      <c r="K35" s="1574">
        <v>100.7</v>
      </c>
      <c r="L35" s="1575">
        <v>102</v>
      </c>
      <c r="M35" s="1575">
        <v>100</v>
      </c>
      <c r="N35" s="1555">
        <v>100</v>
      </c>
    </row>
    <row r="36" spans="1:14" s="420" customFormat="1" ht="12.75" customHeight="1">
      <c r="A36" s="957"/>
      <c r="B36" s="154" t="s">
        <v>504</v>
      </c>
      <c r="C36" s="1568">
        <v>101.2</v>
      </c>
      <c r="D36" s="1574">
        <v>100.4</v>
      </c>
      <c r="E36" s="1574">
        <v>100.2</v>
      </c>
      <c r="F36" s="1575">
        <v>102.9</v>
      </c>
      <c r="G36" s="1574">
        <v>100.5</v>
      </c>
      <c r="H36" s="1574">
        <v>100.7</v>
      </c>
      <c r="I36" s="1574">
        <v>106.6</v>
      </c>
      <c r="J36" s="1574">
        <v>103.7</v>
      </c>
      <c r="K36" s="1574">
        <v>104.4</v>
      </c>
      <c r="L36" s="1575">
        <v>102.6</v>
      </c>
      <c r="M36" s="1575">
        <v>100.4</v>
      </c>
      <c r="N36" s="1555">
        <v>100.4</v>
      </c>
    </row>
    <row r="37" spans="1:14" s="420" customFormat="1" ht="12.75" customHeight="1">
      <c r="A37" s="957"/>
      <c r="B37" s="154" t="s">
        <v>502</v>
      </c>
      <c r="C37" s="1568">
        <v>101.7</v>
      </c>
      <c r="D37" s="1574">
        <v>100.3</v>
      </c>
      <c r="E37" s="1574">
        <v>100.5</v>
      </c>
      <c r="F37" s="1575">
        <v>102.5</v>
      </c>
      <c r="G37" s="1574">
        <v>100.1</v>
      </c>
      <c r="H37" s="1574">
        <v>100.8</v>
      </c>
      <c r="I37" s="1574">
        <v>104.1</v>
      </c>
      <c r="J37" s="1574">
        <v>99.4</v>
      </c>
      <c r="K37" s="1574">
        <v>103.8</v>
      </c>
      <c r="L37" s="1575">
        <v>102.1</v>
      </c>
      <c r="M37" s="1575">
        <v>100.2</v>
      </c>
      <c r="N37" s="1555">
        <v>100.6</v>
      </c>
    </row>
    <row r="38" spans="1:14" s="420" customFormat="1" ht="12.75" customHeight="1">
      <c r="A38" s="958"/>
      <c r="B38" s="154" t="s">
        <v>212</v>
      </c>
      <c r="C38" s="1574">
        <v>102.2</v>
      </c>
      <c r="D38" s="1574">
        <v>101.1</v>
      </c>
      <c r="E38" s="1574">
        <v>101.6</v>
      </c>
      <c r="F38" s="1575">
        <v>102.6</v>
      </c>
      <c r="G38" s="1574">
        <v>100.4</v>
      </c>
      <c r="H38" s="1574">
        <v>101.2</v>
      </c>
      <c r="I38" s="1574">
        <v>105</v>
      </c>
      <c r="J38" s="1574">
        <v>100.5</v>
      </c>
      <c r="K38" s="1574">
        <v>104.3</v>
      </c>
      <c r="L38" s="1575">
        <v>102.2</v>
      </c>
      <c r="M38" s="1575">
        <v>100.4</v>
      </c>
      <c r="N38" s="1555">
        <v>101</v>
      </c>
    </row>
    <row r="39" spans="1:14" s="420" customFormat="1" ht="12.75" customHeight="1">
      <c r="A39" s="958"/>
      <c r="B39" s="154" t="s">
        <v>213</v>
      </c>
      <c r="C39" s="1574">
        <v>102.4</v>
      </c>
      <c r="D39" s="1574">
        <v>100.2</v>
      </c>
      <c r="E39" s="1574">
        <v>101.9</v>
      </c>
      <c r="F39" s="1575">
        <v>101.4</v>
      </c>
      <c r="G39" s="1574">
        <v>100.2</v>
      </c>
      <c r="H39" s="1574">
        <v>101.4</v>
      </c>
      <c r="I39" s="1574">
        <v>100.3</v>
      </c>
      <c r="J39" s="1574">
        <v>97.5</v>
      </c>
      <c r="K39" s="1574">
        <v>101.7</v>
      </c>
      <c r="L39" s="1575">
        <v>101.1</v>
      </c>
      <c r="M39" s="1575">
        <v>100.2</v>
      </c>
      <c r="N39" s="1555">
        <v>101.2</v>
      </c>
    </row>
    <row r="40" spans="1:14" s="420" customFormat="1" ht="12.75" customHeight="1">
      <c r="A40" s="958"/>
      <c r="B40" s="154" t="s">
        <v>214</v>
      </c>
      <c r="C40" s="1574">
        <v>102.6</v>
      </c>
      <c r="D40" s="1574">
        <v>100.3</v>
      </c>
      <c r="E40" s="1574">
        <v>102.2</v>
      </c>
      <c r="F40" s="1575">
        <v>100.6</v>
      </c>
      <c r="G40" s="1574">
        <v>99.6</v>
      </c>
      <c r="H40" s="1574">
        <v>101</v>
      </c>
      <c r="I40" s="1574">
        <v>97.6</v>
      </c>
      <c r="J40" s="1574">
        <v>98.6</v>
      </c>
      <c r="K40" s="1574">
        <v>100.3</v>
      </c>
      <c r="L40" s="1575">
        <v>100.3</v>
      </c>
      <c r="M40" s="1575">
        <v>99.5</v>
      </c>
      <c r="N40" s="1555">
        <v>100.7</v>
      </c>
    </row>
    <row r="41" spans="1:14" ht="17.25" customHeight="1">
      <c r="A41" s="2386" t="s">
        <v>1692</v>
      </c>
      <c r="B41" s="2386"/>
      <c r="C41" s="2386"/>
      <c r="D41" s="2386"/>
      <c r="E41" s="2386"/>
      <c r="F41" s="2386"/>
      <c r="G41" s="2386"/>
      <c r="H41" s="2386"/>
      <c r="I41" s="2386"/>
      <c r="J41" s="2386"/>
      <c r="K41" s="2386"/>
      <c r="L41" s="2386"/>
      <c r="M41" s="2386"/>
      <c r="N41" s="2386"/>
    </row>
    <row r="42" spans="1:14" ht="14.25">
      <c r="A42" s="2148" t="s">
        <v>1694</v>
      </c>
      <c r="B42" s="2148"/>
      <c r="C42" s="2148"/>
      <c r="D42" s="2148"/>
      <c r="E42" s="2148"/>
      <c r="F42" s="2148"/>
      <c r="G42" s="2148"/>
      <c r="H42" s="2148"/>
      <c r="I42" s="2148"/>
      <c r="J42" s="2148"/>
      <c r="K42" s="2148"/>
      <c r="L42" s="2148"/>
      <c r="M42" s="2148"/>
      <c r="N42" s="2148"/>
    </row>
  </sheetData>
  <mergeCells count="15">
    <mergeCell ref="A42:N42"/>
    <mergeCell ref="A12:B12"/>
    <mergeCell ref="A13:B13"/>
    <mergeCell ref="C7:E12"/>
    <mergeCell ref="F7:N9"/>
    <mergeCell ref="F10:H12"/>
    <mergeCell ref="I10:K12"/>
    <mergeCell ref="L10:N12"/>
    <mergeCell ref="A3:B4"/>
    <mergeCell ref="C3:N6"/>
    <mergeCell ref="A41:N41"/>
    <mergeCell ref="A1:G1"/>
    <mergeCell ref="L1:M1"/>
    <mergeCell ref="A2:G2"/>
    <mergeCell ref="L2:M2"/>
  </mergeCells>
  <hyperlinks>
    <hyperlink ref="L1:M1" location="'Spis tablic     List of tables'!A129" display="Powrót do spisu tablic"/>
    <hyperlink ref="L2:M2" location="'Spis tablic     List of tables'!A12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workbookViewId="0" topLeftCell="A4">
      <selection activeCell="P24" sqref="P24"/>
    </sheetView>
  </sheetViews>
  <sheetFormatPr defaultColWidth="8.796875" defaultRowHeight="14.25"/>
  <cols>
    <col min="1" max="1" width="5.59765625" style="0" customWidth="1"/>
    <col min="2" max="2" width="21.3984375" style="0" customWidth="1"/>
    <col min="3" max="13" width="8.59765625" style="0" customWidth="1"/>
  </cols>
  <sheetData>
    <row r="1" spans="1:13" ht="14.25">
      <c r="A1" s="1736" t="s">
        <v>564</v>
      </c>
      <c r="B1" s="1736"/>
      <c r="C1" s="1736"/>
      <c r="D1" s="1736"/>
      <c r="E1" s="1736"/>
      <c r="F1" s="1736"/>
      <c r="G1" s="1736"/>
      <c r="H1" s="1484"/>
      <c r="I1" s="1484"/>
      <c r="J1" s="1484"/>
      <c r="K1" s="1807" t="s">
        <v>494</v>
      </c>
      <c r="L1" s="1807"/>
      <c r="M1" s="1484"/>
    </row>
    <row r="2" spans="1:13" ht="14.25">
      <c r="A2" s="1806" t="s">
        <v>330</v>
      </c>
      <c r="B2" s="1806"/>
      <c r="C2" s="1806"/>
      <c r="D2" s="1806"/>
      <c r="E2" s="1806"/>
      <c r="F2" s="1806"/>
      <c r="G2" s="1806"/>
      <c r="H2" s="1484"/>
      <c r="I2" s="1484"/>
      <c r="J2" s="1484"/>
      <c r="K2" s="1735" t="s">
        <v>495</v>
      </c>
      <c r="L2" s="1735"/>
      <c r="M2" s="1484"/>
    </row>
    <row r="3" spans="1:13" ht="13.7" customHeight="1">
      <c r="A3" s="2394" t="s">
        <v>1253</v>
      </c>
      <c r="B3" s="2395"/>
      <c r="C3" s="2393" t="s">
        <v>1254</v>
      </c>
      <c r="D3" s="2394"/>
      <c r="E3" s="2394"/>
      <c r="F3" s="2394"/>
      <c r="G3" s="2394"/>
      <c r="H3" s="2394"/>
      <c r="I3" s="2394"/>
      <c r="J3" s="2394"/>
      <c r="K3" s="2394"/>
      <c r="L3" s="2400" t="s">
        <v>1417</v>
      </c>
      <c r="M3" s="2401"/>
    </row>
    <row r="4" spans="1:13" ht="12" customHeight="1">
      <c r="A4" s="2038"/>
      <c r="B4" s="2396"/>
      <c r="C4" s="2043"/>
      <c r="D4" s="2038"/>
      <c r="E4" s="2038"/>
      <c r="F4" s="2038"/>
      <c r="G4" s="2038"/>
      <c r="H4" s="2038"/>
      <c r="I4" s="2038"/>
      <c r="J4" s="2038"/>
      <c r="K4" s="2038"/>
      <c r="L4" s="2402"/>
      <c r="M4" s="2038"/>
    </row>
    <row r="5" spans="1:13" ht="14.25" customHeight="1">
      <c r="A5" s="2038"/>
      <c r="B5" s="2396"/>
      <c r="C5" s="2393" t="s">
        <v>1838</v>
      </c>
      <c r="D5" s="2394"/>
      <c r="E5" s="2394"/>
      <c r="F5" s="2394"/>
      <c r="G5" s="2394"/>
      <c r="H5" s="2395"/>
      <c r="I5" s="2393" t="s">
        <v>1696</v>
      </c>
      <c r="J5" s="2394"/>
      <c r="K5" s="2394"/>
      <c r="L5" s="2402"/>
      <c r="M5" s="2038"/>
    </row>
    <row r="6" spans="1:13" ht="14.25">
      <c r="A6" s="2038"/>
      <c r="B6" s="2396"/>
      <c r="C6" s="2043"/>
      <c r="D6" s="2038"/>
      <c r="E6" s="2038"/>
      <c r="F6" s="2038"/>
      <c r="G6" s="2038"/>
      <c r="H6" s="2396"/>
      <c r="I6" s="2043"/>
      <c r="J6" s="2038"/>
      <c r="K6" s="2038"/>
      <c r="L6" s="2402"/>
      <c r="M6" s="2038"/>
    </row>
    <row r="7" spans="1:13" ht="14.25">
      <c r="A7" s="965" t="s">
        <v>89</v>
      </c>
      <c r="B7" s="966"/>
      <c r="C7" s="2043"/>
      <c r="D7" s="2038"/>
      <c r="E7" s="2038"/>
      <c r="F7" s="2038"/>
      <c r="G7" s="2038"/>
      <c r="H7" s="2396"/>
      <c r="I7" s="2043"/>
      <c r="J7" s="2038"/>
      <c r="K7" s="2038"/>
      <c r="L7" s="2402"/>
      <c r="M7" s="2038"/>
    </row>
    <row r="8" spans="1:13" ht="14.25">
      <c r="A8" s="967" t="s">
        <v>496</v>
      </c>
      <c r="B8" s="968"/>
      <c r="C8" s="2397"/>
      <c r="D8" s="2398"/>
      <c r="E8" s="2398"/>
      <c r="F8" s="2398"/>
      <c r="G8" s="2398"/>
      <c r="H8" s="2399"/>
      <c r="I8" s="2043"/>
      <c r="J8" s="2038"/>
      <c r="K8" s="2038"/>
      <c r="L8" s="2402"/>
      <c r="M8" s="2038"/>
    </row>
    <row r="9" spans="1:13" ht="14.25" customHeight="1">
      <c r="A9" s="1268" t="s">
        <v>643</v>
      </c>
      <c r="B9" s="968"/>
      <c r="C9" s="2393" t="s">
        <v>1695</v>
      </c>
      <c r="D9" s="2394"/>
      <c r="E9" s="2395"/>
      <c r="F9" s="2393" t="s">
        <v>1255</v>
      </c>
      <c r="G9" s="2394"/>
      <c r="H9" s="2395"/>
      <c r="I9" s="2043"/>
      <c r="J9" s="2038"/>
      <c r="K9" s="2038"/>
      <c r="L9" s="2402"/>
      <c r="M9" s="2038"/>
    </row>
    <row r="10" spans="1:13" ht="14.25">
      <c r="A10" s="1268" t="s">
        <v>497</v>
      </c>
      <c r="B10" s="968"/>
      <c r="C10" s="2043"/>
      <c r="D10" s="2038"/>
      <c r="E10" s="2396"/>
      <c r="F10" s="2043"/>
      <c r="G10" s="2038"/>
      <c r="H10" s="2396"/>
      <c r="I10" s="2043"/>
      <c r="J10" s="2038"/>
      <c r="K10" s="2038"/>
      <c r="L10" s="2402"/>
      <c r="M10" s="2038"/>
    </row>
    <row r="11" spans="1:13" ht="14.25">
      <c r="A11" s="969" t="s">
        <v>1249</v>
      </c>
      <c r="B11" s="1269"/>
      <c r="C11" s="2043"/>
      <c r="D11" s="2038"/>
      <c r="E11" s="2396"/>
      <c r="F11" s="2043"/>
      <c r="G11" s="2038"/>
      <c r="H11" s="2396"/>
      <c r="I11" s="2043"/>
      <c r="J11" s="2038"/>
      <c r="K11" s="2038"/>
      <c r="L11" s="2402"/>
      <c r="M11" s="2038"/>
    </row>
    <row r="12" spans="1:13" ht="14.25">
      <c r="A12" s="1270" t="s">
        <v>498</v>
      </c>
      <c r="B12" s="1271"/>
      <c r="C12" s="2043"/>
      <c r="D12" s="2038"/>
      <c r="E12" s="2396"/>
      <c r="F12" s="2043"/>
      <c r="G12" s="2038"/>
      <c r="H12" s="2396"/>
      <c r="I12" s="2043"/>
      <c r="J12" s="2038"/>
      <c r="K12" s="2038"/>
      <c r="L12" s="2402"/>
      <c r="M12" s="2038"/>
    </row>
    <row r="13" spans="1:13" ht="14.25">
      <c r="A13" s="970" t="s">
        <v>90</v>
      </c>
      <c r="B13" s="1269"/>
      <c r="C13" s="2397"/>
      <c r="D13" s="2398"/>
      <c r="E13" s="2399"/>
      <c r="F13" s="2397"/>
      <c r="G13" s="2398"/>
      <c r="H13" s="2399"/>
      <c r="I13" s="2397"/>
      <c r="J13" s="2398"/>
      <c r="K13" s="2398"/>
      <c r="L13" s="2403"/>
      <c r="M13" s="2398"/>
    </row>
    <row r="14" spans="1:13" ht="14.85" customHeight="1">
      <c r="A14" s="1270" t="s">
        <v>331</v>
      </c>
      <c r="B14" s="1271"/>
      <c r="C14" s="2391" t="s">
        <v>499</v>
      </c>
      <c r="D14" s="2391" t="s">
        <v>500</v>
      </c>
      <c r="E14" s="2391" t="s">
        <v>332</v>
      </c>
      <c r="F14" s="2391" t="s">
        <v>499</v>
      </c>
      <c r="G14" s="2391" t="s">
        <v>500</v>
      </c>
      <c r="H14" s="2391" t="s">
        <v>332</v>
      </c>
      <c r="I14" s="2391" t="s">
        <v>499</v>
      </c>
      <c r="J14" s="2391" t="s">
        <v>500</v>
      </c>
      <c r="K14" s="2391" t="s">
        <v>332</v>
      </c>
      <c r="L14" s="2405" t="s">
        <v>1256</v>
      </c>
      <c r="M14" s="2393" t="s">
        <v>1257</v>
      </c>
    </row>
    <row r="15" spans="1:13" ht="12" customHeight="1">
      <c r="A15" s="2407"/>
      <c r="B15" s="2408"/>
      <c r="C15" s="2392"/>
      <c r="D15" s="2392"/>
      <c r="E15" s="2392"/>
      <c r="F15" s="2392"/>
      <c r="G15" s="2392"/>
      <c r="H15" s="2392"/>
      <c r="I15" s="2392"/>
      <c r="J15" s="2392"/>
      <c r="K15" s="2392"/>
      <c r="L15" s="2406"/>
      <c r="M15" s="2404"/>
    </row>
    <row r="16" spans="1:13" s="420" customFormat="1" ht="12.75" customHeight="1">
      <c r="A16" s="959">
        <v>2017</v>
      </c>
      <c r="B16" s="591" t="s">
        <v>501</v>
      </c>
      <c r="C16" s="1556">
        <v>100.2</v>
      </c>
      <c r="D16" s="1556" t="s">
        <v>447</v>
      </c>
      <c r="E16" s="1557" t="s">
        <v>448</v>
      </c>
      <c r="F16" s="1556">
        <v>102.7</v>
      </c>
      <c r="G16" s="1556" t="s">
        <v>447</v>
      </c>
      <c r="H16" s="1557" t="s">
        <v>448</v>
      </c>
      <c r="I16" s="1556">
        <v>100.6</v>
      </c>
      <c r="J16" s="1556" t="s">
        <v>447</v>
      </c>
      <c r="K16" s="1557" t="s">
        <v>448</v>
      </c>
      <c r="L16" s="1576">
        <v>54.67</v>
      </c>
      <c r="M16" s="1577">
        <v>66.44</v>
      </c>
    </row>
    <row r="17" spans="1:13" s="420" customFormat="1" ht="12.75" customHeight="1">
      <c r="A17" s="959">
        <v>2018</v>
      </c>
      <c r="B17" s="591" t="s">
        <v>501</v>
      </c>
      <c r="C17" s="1556">
        <v>100.5</v>
      </c>
      <c r="D17" s="1554" t="s">
        <v>447</v>
      </c>
      <c r="E17" s="832" t="s">
        <v>448</v>
      </c>
      <c r="F17" s="1556">
        <v>101.3</v>
      </c>
      <c r="G17" s="1554" t="s">
        <v>447</v>
      </c>
      <c r="H17" s="832" t="s">
        <v>448</v>
      </c>
      <c r="I17" s="1556">
        <v>102.7</v>
      </c>
      <c r="J17" s="1554" t="s">
        <v>447</v>
      </c>
      <c r="K17" s="832" t="s">
        <v>448</v>
      </c>
      <c r="L17" s="1578">
        <v>59.67</v>
      </c>
      <c r="M17" s="1579">
        <v>72.62</v>
      </c>
    </row>
    <row r="18" spans="1:13" s="420" customFormat="1" ht="8.25" customHeight="1">
      <c r="A18" s="959"/>
      <c r="B18" s="591"/>
      <c r="C18" s="1560"/>
      <c r="D18" s="1560"/>
      <c r="E18" s="1565"/>
      <c r="F18" s="1556"/>
      <c r="G18" s="1556"/>
      <c r="H18" s="1580"/>
      <c r="I18" s="1555"/>
      <c r="J18" s="1556"/>
      <c r="K18" s="1557"/>
      <c r="L18" s="1581"/>
      <c r="M18" s="1582"/>
    </row>
    <row r="19" spans="1:13" s="420" customFormat="1" ht="12.75" customHeight="1">
      <c r="A19" s="959">
        <v>2018</v>
      </c>
      <c r="B19" s="591" t="s">
        <v>505</v>
      </c>
      <c r="C19" s="1560">
        <v>99.2</v>
      </c>
      <c r="D19" s="1560">
        <v>99.8</v>
      </c>
      <c r="E19" s="1565" t="s">
        <v>448</v>
      </c>
      <c r="F19" s="1556">
        <v>101.1</v>
      </c>
      <c r="G19" s="1556">
        <v>100.4</v>
      </c>
      <c r="H19" s="1580" t="s">
        <v>448</v>
      </c>
      <c r="I19" s="1555">
        <v>101.7</v>
      </c>
      <c r="J19" s="1556">
        <v>100.5</v>
      </c>
      <c r="K19" s="1557" t="s">
        <v>448</v>
      </c>
      <c r="L19" s="1581">
        <v>57.69</v>
      </c>
      <c r="M19" s="1582">
        <v>66.7</v>
      </c>
    </row>
    <row r="20" spans="1:13" s="420" customFormat="1" ht="12.75" customHeight="1">
      <c r="A20" s="959"/>
      <c r="B20" s="591" t="s">
        <v>270</v>
      </c>
      <c r="C20" s="1560">
        <v>99.6</v>
      </c>
      <c r="D20" s="1560">
        <v>100.9</v>
      </c>
      <c r="E20" s="1565" t="s">
        <v>448</v>
      </c>
      <c r="F20" s="1556">
        <v>101.2</v>
      </c>
      <c r="G20" s="1556">
        <v>100.3</v>
      </c>
      <c r="H20" s="1580" t="s">
        <v>448</v>
      </c>
      <c r="I20" s="1555">
        <v>102.5</v>
      </c>
      <c r="J20" s="1556">
        <v>100.8</v>
      </c>
      <c r="K20" s="1557" t="s">
        <v>448</v>
      </c>
      <c r="L20" s="1583" t="s">
        <v>1477</v>
      </c>
      <c r="M20" s="1584" t="s">
        <v>1476</v>
      </c>
    </row>
    <row r="21" spans="1:13" s="420" customFormat="1" ht="12.75" customHeight="1">
      <c r="A21" s="959"/>
      <c r="B21" s="591" t="s">
        <v>271</v>
      </c>
      <c r="C21" s="1560">
        <v>100.8</v>
      </c>
      <c r="D21" s="1560">
        <v>101.2</v>
      </c>
      <c r="E21" s="1565" t="s">
        <v>448</v>
      </c>
      <c r="F21" s="1556">
        <v>101.3</v>
      </c>
      <c r="G21" s="1556">
        <v>100.4</v>
      </c>
      <c r="H21" s="1580" t="s">
        <v>448</v>
      </c>
      <c r="I21" s="1564">
        <v>103.2</v>
      </c>
      <c r="J21" s="1556">
        <v>101</v>
      </c>
      <c r="K21" s="1557" t="s">
        <v>448</v>
      </c>
      <c r="L21" s="1582" t="s">
        <v>1480</v>
      </c>
      <c r="M21" s="1585" t="s">
        <v>1481</v>
      </c>
    </row>
    <row r="22" spans="1:16" s="420" customFormat="1" ht="12.75" customHeight="1">
      <c r="A22" s="959"/>
      <c r="B22" s="591" t="s">
        <v>281</v>
      </c>
      <c r="C22" s="1560">
        <v>102.6</v>
      </c>
      <c r="D22" s="1560">
        <v>100.7</v>
      </c>
      <c r="E22" s="1565" t="s">
        <v>448</v>
      </c>
      <c r="F22" s="1556">
        <v>101.5</v>
      </c>
      <c r="G22" s="1556">
        <v>100.4</v>
      </c>
      <c r="H22" s="1580" t="s">
        <v>448</v>
      </c>
      <c r="I22" s="1564">
        <v>103.4</v>
      </c>
      <c r="J22" s="1556">
        <v>101.1</v>
      </c>
      <c r="K22" s="1557" t="s">
        <v>448</v>
      </c>
      <c r="L22" s="1582" t="s">
        <v>1479</v>
      </c>
      <c r="M22" s="1585" t="s">
        <v>1478</v>
      </c>
      <c r="O22" s="414"/>
      <c r="P22" s="414"/>
    </row>
    <row r="23" spans="1:13" s="420" customFormat="1" ht="8.25" customHeight="1">
      <c r="A23" s="959"/>
      <c r="B23" s="591"/>
      <c r="C23" s="1560"/>
      <c r="D23" s="1560"/>
      <c r="E23" s="1565"/>
      <c r="F23" s="1556"/>
      <c r="G23" s="1556"/>
      <c r="H23" s="1580"/>
      <c r="I23" s="1555"/>
      <c r="J23" s="1556"/>
      <c r="K23" s="1557"/>
      <c r="L23" s="1581"/>
      <c r="M23" s="1582"/>
    </row>
    <row r="24" spans="1:13" s="420" customFormat="1" ht="12.75" customHeight="1">
      <c r="A24" s="959">
        <v>2019</v>
      </c>
      <c r="B24" s="591" t="s">
        <v>505</v>
      </c>
      <c r="C24" s="1560">
        <v>104.7</v>
      </c>
      <c r="D24" s="1560">
        <v>101.8</v>
      </c>
      <c r="E24" s="1565" t="s">
        <v>448</v>
      </c>
      <c r="F24" s="1556">
        <v>102.1</v>
      </c>
      <c r="G24" s="1556">
        <v>101</v>
      </c>
      <c r="H24" s="1580" t="s">
        <v>448</v>
      </c>
      <c r="I24" s="1555">
        <v>103.7</v>
      </c>
      <c r="J24" s="1556">
        <v>100.7</v>
      </c>
      <c r="K24" s="1557" t="s">
        <v>448</v>
      </c>
      <c r="L24" s="1586">
        <v>71.88</v>
      </c>
      <c r="M24" s="1587">
        <v>83.35</v>
      </c>
    </row>
    <row r="25" spans="1:13" s="420" customFormat="1" ht="12.75" customHeight="1">
      <c r="A25" s="1391"/>
      <c r="B25" s="591" t="s">
        <v>270</v>
      </c>
      <c r="C25" s="1560">
        <v>105</v>
      </c>
      <c r="D25" s="1560">
        <v>101.3</v>
      </c>
      <c r="E25" s="1565" t="s">
        <v>448</v>
      </c>
      <c r="F25" s="1556">
        <v>102.4</v>
      </c>
      <c r="G25" s="1556">
        <v>100.6</v>
      </c>
      <c r="H25" s="1580" t="s">
        <v>448</v>
      </c>
      <c r="I25" s="1555">
        <v>103.7</v>
      </c>
      <c r="J25" s="1556">
        <v>100.9</v>
      </c>
      <c r="K25" s="1557" t="s">
        <v>448</v>
      </c>
      <c r="L25" s="1588" t="s">
        <v>1482</v>
      </c>
      <c r="M25" s="1587" t="s">
        <v>1483</v>
      </c>
    </row>
    <row r="26" spans="1:14" s="420" customFormat="1" ht="8.25" customHeight="1">
      <c r="A26" s="959"/>
      <c r="B26" s="591"/>
      <c r="C26" s="1556"/>
      <c r="D26" s="1560"/>
      <c r="E26" s="1555"/>
      <c r="F26" s="1556"/>
      <c r="G26" s="1556"/>
      <c r="H26" s="1563"/>
      <c r="I26" s="1589"/>
      <c r="J26" s="1556"/>
      <c r="K26" s="1556"/>
      <c r="L26" s="1590"/>
      <c r="M26" s="1579"/>
      <c r="N26" s="926"/>
    </row>
    <row r="27" spans="1:14" s="420" customFormat="1" ht="12.75" customHeight="1">
      <c r="A27" s="959">
        <v>2018</v>
      </c>
      <c r="B27" s="591" t="s">
        <v>212</v>
      </c>
      <c r="C27" s="1556">
        <v>99</v>
      </c>
      <c r="D27" s="1560">
        <v>100.1</v>
      </c>
      <c r="E27" s="1555">
        <v>100.2</v>
      </c>
      <c r="F27" s="1556">
        <v>101.1</v>
      </c>
      <c r="G27" s="1556">
        <v>100.2</v>
      </c>
      <c r="H27" s="1563">
        <v>100.5</v>
      </c>
      <c r="I27" s="1589">
        <v>102.1</v>
      </c>
      <c r="J27" s="1556">
        <v>100.3</v>
      </c>
      <c r="K27" s="1556">
        <v>100.8</v>
      </c>
      <c r="L27" s="1590">
        <v>57.38</v>
      </c>
      <c r="M27" s="1579">
        <v>66.24</v>
      </c>
      <c r="N27" s="926"/>
    </row>
    <row r="28" spans="1:14" s="420" customFormat="1" ht="12.75" customHeight="1">
      <c r="A28" s="959"/>
      <c r="B28" s="591" t="s">
        <v>213</v>
      </c>
      <c r="C28" s="1556">
        <v>99.9</v>
      </c>
      <c r="D28" s="1560">
        <v>101</v>
      </c>
      <c r="E28" s="1555">
        <v>101.2</v>
      </c>
      <c r="F28" s="1556">
        <v>101</v>
      </c>
      <c r="G28" s="1556">
        <v>100</v>
      </c>
      <c r="H28" s="1563">
        <v>100.5</v>
      </c>
      <c r="I28" s="1589">
        <v>102.4</v>
      </c>
      <c r="J28" s="1556">
        <v>100.3</v>
      </c>
      <c r="K28" s="1556">
        <v>101.1</v>
      </c>
      <c r="L28" s="1590">
        <v>57.92</v>
      </c>
      <c r="M28" s="1579">
        <v>67.23</v>
      </c>
      <c r="N28" s="926"/>
    </row>
    <row r="29" spans="1:14" s="420" customFormat="1" ht="12.75" customHeight="1">
      <c r="A29" s="959"/>
      <c r="B29" s="591" t="s">
        <v>214</v>
      </c>
      <c r="C29" s="1556">
        <v>100</v>
      </c>
      <c r="D29" s="1560">
        <v>100.2</v>
      </c>
      <c r="E29" s="1555">
        <v>101.4</v>
      </c>
      <c r="F29" s="1556">
        <v>101.4</v>
      </c>
      <c r="G29" s="1556">
        <v>100.4</v>
      </c>
      <c r="H29" s="1555">
        <v>100.9</v>
      </c>
      <c r="I29" s="1556">
        <v>102.8</v>
      </c>
      <c r="J29" s="1556">
        <v>100.4</v>
      </c>
      <c r="K29" s="1556">
        <v>101.5</v>
      </c>
      <c r="L29" s="1590">
        <v>58.05</v>
      </c>
      <c r="M29" s="1579">
        <v>68.6</v>
      </c>
      <c r="N29" s="926"/>
    </row>
    <row r="30" spans="1:14" s="420" customFormat="1" ht="12.75" customHeight="1">
      <c r="A30" s="959"/>
      <c r="B30" s="591" t="s">
        <v>215</v>
      </c>
      <c r="C30" s="1556">
        <v>100.1</v>
      </c>
      <c r="D30" s="1560">
        <v>100.1</v>
      </c>
      <c r="E30" s="1555">
        <v>101.5</v>
      </c>
      <c r="F30" s="1556">
        <v>101.7</v>
      </c>
      <c r="G30" s="1556">
        <v>100.2</v>
      </c>
      <c r="H30" s="1555">
        <v>101.1</v>
      </c>
      <c r="I30" s="1556">
        <v>103.1</v>
      </c>
      <c r="J30" s="1556">
        <v>100.3</v>
      </c>
      <c r="K30" s="1556">
        <v>101.8</v>
      </c>
      <c r="L30" s="1590">
        <v>56.06</v>
      </c>
      <c r="M30" s="1579">
        <v>69.32</v>
      </c>
      <c r="N30" s="926"/>
    </row>
    <row r="31" spans="1:14" s="420" customFormat="1" ht="12.75" customHeight="1">
      <c r="A31" s="959"/>
      <c r="B31" s="591" t="s">
        <v>216</v>
      </c>
      <c r="C31" s="1556">
        <v>100.9</v>
      </c>
      <c r="D31" s="1560">
        <v>100.7</v>
      </c>
      <c r="E31" s="1555">
        <v>102.2</v>
      </c>
      <c r="F31" s="1556">
        <v>101.1</v>
      </c>
      <c r="G31" s="1556">
        <v>99.9</v>
      </c>
      <c r="H31" s="1555">
        <v>101</v>
      </c>
      <c r="I31" s="1556">
        <v>103.2</v>
      </c>
      <c r="J31" s="1556">
        <v>100.3</v>
      </c>
      <c r="K31" s="1556">
        <v>102.1</v>
      </c>
      <c r="L31" s="1590">
        <v>62.65</v>
      </c>
      <c r="M31" s="1579">
        <v>75.18</v>
      </c>
      <c r="N31" s="926"/>
    </row>
    <row r="32" spans="1:14" s="420" customFormat="1" ht="12.75" customHeight="1">
      <c r="A32" s="959"/>
      <c r="B32" s="591" t="s">
        <v>217</v>
      </c>
      <c r="C32" s="1556">
        <v>101.4</v>
      </c>
      <c r="D32" s="1560">
        <v>100.3</v>
      </c>
      <c r="E32" s="1555">
        <v>102.5</v>
      </c>
      <c r="F32" s="1556">
        <v>101.1</v>
      </c>
      <c r="G32" s="1556">
        <v>100.1</v>
      </c>
      <c r="H32" s="1555">
        <v>101.1</v>
      </c>
      <c r="I32" s="1556">
        <v>103.3</v>
      </c>
      <c r="J32" s="1556">
        <v>100.4</v>
      </c>
      <c r="K32" s="1556">
        <v>102.5</v>
      </c>
      <c r="L32" s="1590">
        <v>69.2</v>
      </c>
      <c r="M32" s="1579">
        <v>80.04</v>
      </c>
      <c r="N32" s="926"/>
    </row>
    <row r="33" spans="1:14" s="420" customFormat="1" ht="12.75" customHeight="1">
      <c r="A33" s="959"/>
      <c r="B33" s="591" t="s">
        <v>218</v>
      </c>
      <c r="C33" s="1556">
        <v>101.9</v>
      </c>
      <c r="D33" s="1560">
        <v>99.9</v>
      </c>
      <c r="E33" s="1555">
        <v>102.4</v>
      </c>
      <c r="F33" s="1556">
        <v>101.3</v>
      </c>
      <c r="G33" s="1556">
        <v>100.2</v>
      </c>
      <c r="H33" s="1555">
        <v>101.3</v>
      </c>
      <c r="I33" s="1556">
        <v>103.3</v>
      </c>
      <c r="J33" s="1556">
        <v>100.4</v>
      </c>
      <c r="K33" s="1556">
        <v>102.9</v>
      </c>
      <c r="L33" s="1590">
        <v>70.18</v>
      </c>
      <c r="M33" s="1579">
        <v>81.04</v>
      </c>
      <c r="N33" s="926"/>
    </row>
    <row r="34" spans="1:14" s="420" customFormat="1" ht="12.75" customHeight="1">
      <c r="A34" s="959"/>
      <c r="B34" s="591" t="s">
        <v>219</v>
      </c>
      <c r="C34" s="1556">
        <v>102.9</v>
      </c>
      <c r="D34" s="1560">
        <v>100.6</v>
      </c>
      <c r="E34" s="1555">
        <v>103</v>
      </c>
      <c r="F34" s="1556">
        <v>101.6</v>
      </c>
      <c r="G34" s="1556">
        <v>100.1</v>
      </c>
      <c r="H34" s="1555">
        <v>101.4</v>
      </c>
      <c r="I34" s="1556">
        <v>103.4</v>
      </c>
      <c r="J34" s="1556">
        <v>100.4</v>
      </c>
      <c r="K34" s="1556">
        <v>103.3</v>
      </c>
      <c r="L34" s="1590">
        <v>70.87</v>
      </c>
      <c r="M34" s="1579">
        <v>82.25</v>
      </c>
      <c r="N34" s="926"/>
    </row>
    <row r="35" spans="1:14" s="420" customFormat="1" ht="12.75" customHeight="1">
      <c r="A35" s="959"/>
      <c r="B35" s="591" t="s">
        <v>220</v>
      </c>
      <c r="C35" s="1556">
        <v>103.1</v>
      </c>
      <c r="D35" s="1560">
        <v>100.1</v>
      </c>
      <c r="E35" s="1555">
        <v>103.1</v>
      </c>
      <c r="F35" s="1556">
        <v>101.6</v>
      </c>
      <c r="G35" s="1556">
        <v>100.2</v>
      </c>
      <c r="H35" s="1555">
        <v>101.6</v>
      </c>
      <c r="I35" s="1556">
        <v>103.7</v>
      </c>
      <c r="J35" s="1556">
        <v>100.4</v>
      </c>
      <c r="K35" s="1556">
        <v>103.7</v>
      </c>
      <c r="L35" s="1590">
        <v>70.88</v>
      </c>
      <c r="M35" s="1579">
        <v>83.11</v>
      </c>
      <c r="N35" s="926"/>
    </row>
    <row r="36" spans="1:14" s="420" customFormat="1" ht="8.25" customHeight="1">
      <c r="A36" s="959"/>
      <c r="B36" s="591"/>
      <c r="C36" s="1556"/>
      <c r="D36" s="1560"/>
      <c r="E36" s="1555"/>
      <c r="F36" s="1556"/>
      <c r="G36" s="1556"/>
      <c r="H36" s="1555"/>
      <c r="I36" s="1556"/>
      <c r="J36" s="1556"/>
      <c r="K36" s="1556"/>
      <c r="L36" s="1590"/>
      <c r="M36" s="1579"/>
      <c r="N36" s="983"/>
    </row>
    <row r="37" spans="1:14" s="420" customFormat="1" ht="12.75" customHeight="1">
      <c r="A37" s="959">
        <v>2019</v>
      </c>
      <c r="B37" s="591" t="s">
        <v>503</v>
      </c>
      <c r="C37" s="1591">
        <v>104.6</v>
      </c>
      <c r="D37" s="1592">
        <v>101.5</v>
      </c>
      <c r="E37" s="1555">
        <v>101.5</v>
      </c>
      <c r="F37" s="1556">
        <v>101.8</v>
      </c>
      <c r="G37" s="1556">
        <v>100.5</v>
      </c>
      <c r="H37" s="1555">
        <v>100.5</v>
      </c>
      <c r="I37" s="1556">
        <v>103.6</v>
      </c>
      <c r="J37" s="1556">
        <v>100.2</v>
      </c>
      <c r="K37" s="1556">
        <v>100.2</v>
      </c>
      <c r="L37" s="1590">
        <v>72.44</v>
      </c>
      <c r="M37" s="1579">
        <v>83.26</v>
      </c>
      <c r="N37" s="983"/>
    </row>
    <row r="38" spans="1:14" s="420" customFormat="1" ht="12.75" customHeight="1">
      <c r="A38" s="959"/>
      <c r="B38" s="591" t="s">
        <v>504</v>
      </c>
      <c r="C38" s="1591">
        <v>104.6</v>
      </c>
      <c r="D38" s="1575">
        <v>100</v>
      </c>
      <c r="E38" s="1555">
        <v>101.5</v>
      </c>
      <c r="F38" s="1556">
        <v>102.2</v>
      </c>
      <c r="G38" s="1591">
        <v>100.4</v>
      </c>
      <c r="H38" s="1575">
        <v>100.9</v>
      </c>
      <c r="I38" s="1593">
        <v>103.7</v>
      </c>
      <c r="J38" s="1593">
        <v>100.1</v>
      </c>
      <c r="K38" s="1594">
        <v>100.3</v>
      </c>
      <c r="L38" s="1590">
        <v>72.86</v>
      </c>
      <c r="M38" s="1579">
        <v>83.8</v>
      </c>
      <c r="N38" s="983"/>
    </row>
    <row r="39" spans="1:14" s="420" customFormat="1" ht="12.75" customHeight="1">
      <c r="A39" s="959"/>
      <c r="B39" s="591" t="s">
        <v>502</v>
      </c>
      <c r="C39" s="1591">
        <v>104.8</v>
      </c>
      <c r="D39" s="1575">
        <v>100.2</v>
      </c>
      <c r="E39" s="1575">
        <v>101.7</v>
      </c>
      <c r="F39" s="1593">
        <v>102.3</v>
      </c>
      <c r="G39" s="1593">
        <v>100.1</v>
      </c>
      <c r="H39" s="1575">
        <v>101</v>
      </c>
      <c r="I39" s="1593">
        <v>103.7</v>
      </c>
      <c r="J39" s="1593">
        <v>100.3</v>
      </c>
      <c r="K39" s="1593">
        <v>100.6</v>
      </c>
      <c r="L39" s="1595">
        <v>69.75</v>
      </c>
      <c r="M39" s="1577">
        <v>82.89</v>
      </c>
      <c r="N39" s="983"/>
    </row>
    <row r="40" spans="1:14" s="420" customFormat="1" ht="12.75" customHeight="1">
      <c r="A40" s="1392"/>
      <c r="B40" s="591" t="s">
        <v>212</v>
      </c>
      <c r="C40" s="1593">
        <v>105.3</v>
      </c>
      <c r="D40" s="1575">
        <v>100.7</v>
      </c>
      <c r="E40" s="1575">
        <v>102.4</v>
      </c>
      <c r="F40" s="1593">
        <v>102.5</v>
      </c>
      <c r="G40" s="1593">
        <v>100.4</v>
      </c>
      <c r="H40" s="1575">
        <v>101.4</v>
      </c>
      <c r="I40" s="1593">
        <v>103.8</v>
      </c>
      <c r="J40" s="1593">
        <v>100.4</v>
      </c>
      <c r="K40" s="1593">
        <v>101</v>
      </c>
      <c r="L40" s="1595">
        <v>72.83</v>
      </c>
      <c r="M40" s="1577">
        <v>79.97</v>
      </c>
      <c r="N40" s="983"/>
    </row>
    <row r="41" spans="1:14" s="420" customFormat="1" ht="12.75" customHeight="1">
      <c r="A41" s="1392"/>
      <c r="B41" s="591" t="s">
        <v>213</v>
      </c>
      <c r="C41" s="1593">
        <v>104.7</v>
      </c>
      <c r="D41" s="1575">
        <v>100.4</v>
      </c>
      <c r="E41" s="1575">
        <v>102.8</v>
      </c>
      <c r="F41" s="1593">
        <v>102.4</v>
      </c>
      <c r="G41" s="1593">
        <v>99.9</v>
      </c>
      <c r="H41" s="1575">
        <v>101.3</v>
      </c>
      <c r="I41" s="1593">
        <v>103.7</v>
      </c>
      <c r="J41" s="1593">
        <v>100.3</v>
      </c>
      <c r="K41" s="1593">
        <v>101.3</v>
      </c>
      <c r="L41" s="1595">
        <v>75.33</v>
      </c>
      <c r="M41" s="1577">
        <v>79.02</v>
      </c>
      <c r="N41" s="983"/>
    </row>
    <row r="42" spans="1:14" s="420" customFormat="1" ht="12.75" customHeight="1">
      <c r="A42" s="1392"/>
      <c r="B42" s="591" t="s">
        <v>214</v>
      </c>
      <c r="C42" s="1593">
        <v>105</v>
      </c>
      <c r="D42" s="1575">
        <v>100.5</v>
      </c>
      <c r="E42" s="1575">
        <v>103.3</v>
      </c>
      <c r="F42" s="1593">
        <v>102.2</v>
      </c>
      <c r="G42" s="1593">
        <v>100.2</v>
      </c>
      <c r="H42" s="1575">
        <v>101.5</v>
      </c>
      <c r="I42" s="1593">
        <v>103.7</v>
      </c>
      <c r="J42" s="1593">
        <v>100.3</v>
      </c>
      <c r="K42" s="1593">
        <v>101.6</v>
      </c>
      <c r="L42" s="1595">
        <v>70.76</v>
      </c>
      <c r="M42" s="1577">
        <v>76.28</v>
      </c>
      <c r="N42" s="983"/>
    </row>
    <row r="43" spans="1:13" ht="14.25">
      <c r="A43" s="2183" t="s">
        <v>1839</v>
      </c>
      <c r="B43" s="2183"/>
      <c r="C43" s="2183"/>
      <c r="D43" s="2183"/>
      <c r="E43" s="2183"/>
      <c r="F43" s="2183"/>
      <c r="G43" s="2183"/>
      <c r="H43" s="2183"/>
      <c r="I43" s="2183"/>
      <c r="J43" s="2183"/>
      <c r="K43" s="2183"/>
      <c r="L43" s="2183"/>
      <c r="M43" s="2183"/>
    </row>
    <row r="44" spans="1:13" ht="14.25">
      <c r="A44" s="2180" t="s">
        <v>1840</v>
      </c>
      <c r="B44" s="2180"/>
      <c r="C44" s="2180"/>
      <c r="D44" s="2180"/>
      <c r="E44" s="2180"/>
      <c r="F44" s="2180"/>
      <c r="G44" s="2180"/>
      <c r="H44" s="2180"/>
      <c r="I44" s="2180"/>
      <c r="J44" s="2180"/>
      <c r="K44" s="2180"/>
      <c r="L44" s="2180"/>
      <c r="M44" s="2180"/>
    </row>
    <row r="45" spans="1:13" ht="14.25">
      <c r="A45" s="1484"/>
      <c r="B45" s="1484"/>
      <c r="C45" s="1484"/>
      <c r="D45" s="1484"/>
      <c r="E45" s="1484"/>
      <c r="F45" s="1484"/>
      <c r="G45" s="1484"/>
      <c r="H45" s="1484"/>
      <c r="I45" s="1484"/>
      <c r="J45" s="1484"/>
      <c r="K45" s="1484"/>
      <c r="L45" s="1484"/>
      <c r="M45" s="1484"/>
    </row>
  </sheetData>
  <mergeCells count="25">
    <mergeCell ref="A43:M43"/>
    <mergeCell ref="A44:M44"/>
    <mergeCell ref="L3:M13"/>
    <mergeCell ref="M14:M15"/>
    <mergeCell ref="L14:L15"/>
    <mergeCell ref="I14:I15"/>
    <mergeCell ref="A3:B6"/>
    <mergeCell ref="A15:B15"/>
    <mergeCell ref="G14:G15"/>
    <mergeCell ref="F9:H13"/>
    <mergeCell ref="I5:K13"/>
    <mergeCell ref="C5:H8"/>
    <mergeCell ref="C14:C15"/>
    <mergeCell ref="D14:D15"/>
    <mergeCell ref="E14:E15"/>
    <mergeCell ref="H14:H15"/>
    <mergeCell ref="J14:J15"/>
    <mergeCell ref="K14:K15"/>
    <mergeCell ref="K1:L1"/>
    <mergeCell ref="A2:G2"/>
    <mergeCell ref="K2:L2"/>
    <mergeCell ref="C3:K4"/>
    <mergeCell ref="A1:G1"/>
    <mergeCell ref="C9:E13"/>
    <mergeCell ref="F14:F15"/>
  </mergeCells>
  <hyperlinks>
    <hyperlink ref="K1:L1" location="'Spis tablic     List of tables'!A130" display="Powrót do spisu tablic"/>
    <hyperlink ref="K2:L2" location="'Spis tablic     List of tables'!A130" display="Return to list tables"/>
  </hyperlinks>
  <printOptions horizontalCentered="1" verticalCentered="1"/>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workbookViewId="0" topLeftCell="A1">
      <selection activeCell="P24" sqref="P24"/>
    </sheetView>
  </sheetViews>
  <sheetFormatPr defaultColWidth="8.796875" defaultRowHeight="14.25"/>
  <cols>
    <col min="1" max="1" width="6.5" style="0" customWidth="1"/>
    <col min="2" max="2" width="16.19921875" style="0" customWidth="1"/>
    <col min="3" max="8" width="16.09765625" style="0" customWidth="1"/>
  </cols>
  <sheetData>
    <row r="1" spans="1:7" ht="12" customHeight="1">
      <c r="A1" s="1736" t="s">
        <v>565</v>
      </c>
      <c r="B1" s="1736"/>
      <c r="C1" s="1736"/>
      <c r="D1" s="1736"/>
      <c r="E1" s="5"/>
      <c r="F1" s="748" t="s">
        <v>494</v>
      </c>
      <c r="G1" s="52"/>
    </row>
    <row r="2" spans="1:8" ht="12" customHeight="1">
      <c r="A2" s="1806" t="s">
        <v>330</v>
      </c>
      <c r="B2" s="1806"/>
      <c r="C2" s="1806"/>
      <c r="D2" s="1806"/>
      <c r="E2" s="1226"/>
      <c r="F2" s="1219" t="s">
        <v>495</v>
      </c>
      <c r="G2" s="52"/>
      <c r="H2" s="30"/>
    </row>
    <row r="3" spans="1:8" ht="16.5" customHeight="1">
      <c r="A3" s="1757" t="s">
        <v>1258</v>
      </c>
      <c r="B3" s="1757"/>
      <c r="C3" s="2417" t="s">
        <v>1698</v>
      </c>
      <c r="D3" s="2418"/>
      <c r="E3" s="2418"/>
      <c r="F3" s="2419"/>
      <c r="G3" s="1918" t="s">
        <v>1700</v>
      </c>
      <c r="H3" s="2413" t="s">
        <v>1845</v>
      </c>
    </row>
    <row r="4" spans="1:14" ht="12" customHeight="1">
      <c r="A4" s="1743"/>
      <c r="B4" s="1743"/>
      <c r="C4" s="2410" t="s">
        <v>1699</v>
      </c>
      <c r="D4" s="2411"/>
      <c r="E4" s="2410" t="s">
        <v>1697</v>
      </c>
      <c r="F4" s="2411"/>
      <c r="G4" s="2412"/>
      <c r="H4" s="2141"/>
      <c r="N4" s="2409"/>
    </row>
    <row r="5" spans="1:14" ht="12" customHeight="1">
      <c r="A5" s="1743"/>
      <c r="B5" s="1743"/>
      <c r="C5" s="1780"/>
      <c r="D5" s="1777"/>
      <c r="E5" s="1780"/>
      <c r="F5" s="1777"/>
      <c r="G5" s="2412"/>
      <c r="H5" s="2141"/>
      <c r="N5" s="2409"/>
    </row>
    <row r="6" spans="1:14" ht="12" customHeight="1">
      <c r="A6" s="1743"/>
      <c r="B6" s="1743"/>
      <c r="C6" s="1780"/>
      <c r="D6" s="1777"/>
      <c r="E6" s="1780"/>
      <c r="F6" s="1777"/>
      <c r="G6" s="2412"/>
      <c r="H6" s="2141"/>
      <c r="N6" s="2409"/>
    </row>
    <row r="7" spans="1:14" ht="12" customHeight="1">
      <c r="A7" s="1743"/>
      <c r="B7" s="1743"/>
      <c r="C7" s="1780"/>
      <c r="D7" s="1777"/>
      <c r="E7" s="1780"/>
      <c r="F7" s="1777"/>
      <c r="G7" s="2412"/>
      <c r="H7" s="2141"/>
      <c r="N7" s="2409"/>
    </row>
    <row r="8" spans="1:14" ht="12" customHeight="1">
      <c r="A8" s="1743"/>
      <c r="B8" s="1743"/>
      <c r="C8" s="2150"/>
      <c r="D8" s="1991"/>
      <c r="E8" s="2150"/>
      <c r="F8" s="1991"/>
      <c r="G8" s="1797"/>
      <c r="H8" s="2141"/>
      <c r="N8" s="2409"/>
    </row>
    <row r="9" spans="1:14" ht="21" customHeight="1">
      <c r="A9" s="1758"/>
      <c r="B9" s="1758"/>
      <c r="C9" s="458" t="s">
        <v>499</v>
      </c>
      <c r="D9" s="458" t="s">
        <v>500</v>
      </c>
      <c r="E9" s="458" t="s">
        <v>499</v>
      </c>
      <c r="F9" s="458" t="s">
        <v>500</v>
      </c>
      <c r="G9" s="459" t="s">
        <v>499</v>
      </c>
      <c r="H9" s="2414"/>
      <c r="N9" s="2409"/>
    </row>
    <row r="10" spans="1:14" s="420" customFormat="1" ht="12.75" customHeight="1">
      <c r="A10" s="960">
        <v>2017</v>
      </c>
      <c r="B10" s="122" t="s">
        <v>501</v>
      </c>
      <c r="C10" s="751">
        <v>106.2</v>
      </c>
      <c r="D10" s="751" t="s">
        <v>447</v>
      </c>
      <c r="E10" s="751">
        <v>110.9</v>
      </c>
      <c r="F10" s="751" t="s">
        <v>447</v>
      </c>
      <c r="G10" s="751" t="s">
        <v>1701</v>
      </c>
      <c r="H10" s="856">
        <v>-25353.8</v>
      </c>
      <c r="N10" s="2409"/>
    </row>
    <row r="11" spans="1:14" s="420" customFormat="1" ht="12.75" customHeight="1">
      <c r="A11" s="960">
        <v>2018</v>
      </c>
      <c r="B11" s="122" t="s">
        <v>501</v>
      </c>
      <c r="C11" s="751">
        <v>105.8</v>
      </c>
      <c r="D11" s="751" t="s">
        <v>447</v>
      </c>
      <c r="E11" s="751">
        <v>113.7</v>
      </c>
      <c r="F11" s="751" t="s">
        <v>447</v>
      </c>
      <c r="G11" s="751" t="s">
        <v>1844</v>
      </c>
      <c r="H11" s="856" t="s">
        <v>1846</v>
      </c>
      <c r="N11" s="2409"/>
    </row>
    <row r="12" spans="1:14" s="926" customFormat="1" ht="8.25" customHeight="1">
      <c r="A12" s="961"/>
      <c r="B12" s="122"/>
      <c r="C12" s="751"/>
      <c r="D12" s="751"/>
      <c r="E12" s="738"/>
      <c r="F12" s="751"/>
      <c r="G12" s="330"/>
      <c r="H12" s="737"/>
      <c r="N12" s="2409"/>
    </row>
    <row r="13" spans="1:14" s="926" customFormat="1" ht="12.75" customHeight="1">
      <c r="A13" s="960">
        <v>2018</v>
      </c>
      <c r="B13" s="962" t="s">
        <v>282</v>
      </c>
      <c r="C13" s="751">
        <v>105.5</v>
      </c>
      <c r="D13" s="751">
        <v>98</v>
      </c>
      <c r="E13" s="738" t="s">
        <v>447</v>
      </c>
      <c r="F13" s="751" t="s">
        <v>447</v>
      </c>
      <c r="G13" s="751">
        <v>106.6</v>
      </c>
      <c r="H13" s="737">
        <v>3127.6</v>
      </c>
      <c r="N13" s="2409"/>
    </row>
    <row r="14" spans="1:14" s="926" customFormat="1" ht="12.75" customHeight="1">
      <c r="A14" s="960"/>
      <c r="B14" s="122" t="s">
        <v>283</v>
      </c>
      <c r="C14" s="751">
        <v>107</v>
      </c>
      <c r="D14" s="751">
        <v>102</v>
      </c>
      <c r="E14" s="738" t="s">
        <v>447</v>
      </c>
      <c r="F14" s="751" t="s">
        <v>447</v>
      </c>
      <c r="G14" s="751">
        <v>110.3</v>
      </c>
      <c r="H14" s="856">
        <v>9535.5</v>
      </c>
      <c r="N14" s="2409"/>
    </row>
    <row r="15" spans="1:14" s="926" customFormat="1" ht="12.75" customHeight="1">
      <c r="A15" s="960"/>
      <c r="B15" s="599" t="s">
        <v>284</v>
      </c>
      <c r="C15" s="751">
        <v>105.3</v>
      </c>
      <c r="D15" s="751">
        <v>98.7</v>
      </c>
      <c r="E15" s="738" t="s">
        <v>447</v>
      </c>
      <c r="F15" s="751" t="s">
        <v>447</v>
      </c>
      <c r="G15" s="751">
        <v>111.9</v>
      </c>
      <c r="H15" s="737">
        <v>3183.7</v>
      </c>
      <c r="N15" s="2409"/>
    </row>
    <row r="16" spans="1:14" s="926" customFormat="1" ht="12.75" customHeight="1">
      <c r="A16" s="960"/>
      <c r="B16" s="599" t="s">
        <v>281</v>
      </c>
      <c r="C16" s="751">
        <v>105.5</v>
      </c>
      <c r="D16" s="751">
        <v>106.8</v>
      </c>
      <c r="E16" s="739" t="s">
        <v>447</v>
      </c>
      <c r="F16" s="738" t="s">
        <v>447</v>
      </c>
      <c r="G16" s="751">
        <v>112.2</v>
      </c>
      <c r="H16" s="737" t="s">
        <v>1846</v>
      </c>
      <c r="I16" s="686"/>
      <c r="N16" s="2409"/>
    </row>
    <row r="17" spans="1:14" s="983" customFormat="1" ht="8.25" customHeight="1">
      <c r="A17" s="961"/>
      <c r="B17" s="122"/>
      <c r="C17" s="751"/>
      <c r="D17" s="751"/>
      <c r="E17" s="738"/>
      <c r="F17" s="751"/>
      <c r="G17" s="330"/>
      <c r="H17" s="737"/>
      <c r="I17" s="686"/>
      <c r="N17" s="2409"/>
    </row>
    <row r="18" spans="1:14" s="983" customFormat="1" ht="12.75" customHeight="1">
      <c r="A18" s="960">
        <v>2019</v>
      </c>
      <c r="B18" s="962" t="s">
        <v>282</v>
      </c>
      <c r="C18" s="751">
        <v>106.1</v>
      </c>
      <c r="D18" s="751">
        <v>98.7</v>
      </c>
      <c r="E18" s="738" t="s">
        <v>447</v>
      </c>
      <c r="F18" s="751" t="s">
        <v>447</v>
      </c>
      <c r="G18" s="751">
        <v>121.7</v>
      </c>
      <c r="H18" s="737">
        <v>-4489.8</v>
      </c>
      <c r="I18" s="686"/>
      <c r="N18" s="2409"/>
    </row>
    <row r="19" spans="1:14" s="983" customFormat="1" ht="12.75" customHeight="1">
      <c r="A19" s="1393"/>
      <c r="B19" s="122" t="s">
        <v>283</v>
      </c>
      <c r="C19" s="751">
        <v>104.1</v>
      </c>
      <c r="D19" s="751">
        <v>100.1</v>
      </c>
      <c r="E19" s="738" t="s">
        <v>447</v>
      </c>
      <c r="F19" s="751" t="s">
        <v>447</v>
      </c>
      <c r="G19" s="751">
        <v>119</v>
      </c>
      <c r="H19" s="737">
        <v>-5040.4</v>
      </c>
      <c r="I19" s="686"/>
      <c r="N19" s="2409"/>
    </row>
    <row r="20" spans="1:14" s="983" customFormat="1" ht="12.75" customHeight="1">
      <c r="A20" s="1393"/>
      <c r="B20" s="122"/>
      <c r="C20" s="751"/>
      <c r="D20" s="751"/>
      <c r="E20" s="738"/>
      <c r="F20" s="751"/>
      <c r="G20" s="751"/>
      <c r="H20" s="737"/>
      <c r="I20" s="686"/>
      <c r="N20" s="2409"/>
    </row>
    <row r="21" spans="1:14" s="420" customFormat="1" ht="12.75" customHeight="1">
      <c r="A21" s="960">
        <v>2018</v>
      </c>
      <c r="B21" s="122" t="s">
        <v>212</v>
      </c>
      <c r="C21" s="751">
        <v>109.3</v>
      </c>
      <c r="D21" s="751">
        <v>93.2</v>
      </c>
      <c r="E21" s="738">
        <v>119.7</v>
      </c>
      <c r="F21" s="751">
        <v>101</v>
      </c>
      <c r="G21" s="330" t="s">
        <v>448</v>
      </c>
      <c r="H21" s="737">
        <v>9325.2</v>
      </c>
      <c r="I21" s="23"/>
      <c r="N21" s="2409"/>
    </row>
    <row r="22" spans="1:14" s="420" customFormat="1" ht="12.75" customHeight="1">
      <c r="A22" s="960"/>
      <c r="B22" s="122" t="s">
        <v>213</v>
      </c>
      <c r="C22" s="751">
        <v>105.2</v>
      </c>
      <c r="D22" s="751">
        <v>101.4</v>
      </c>
      <c r="E22" s="738">
        <v>120.7</v>
      </c>
      <c r="F22" s="751">
        <v>112.9</v>
      </c>
      <c r="G22" s="330" t="s">
        <v>448</v>
      </c>
      <c r="H22" s="737">
        <v>9585.3</v>
      </c>
      <c r="I22" s="23"/>
      <c r="N22" s="2409"/>
    </row>
    <row r="23" spans="1:14" s="420" customFormat="1" ht="12.75" customHeight="1">
      <c r="A23" s="960"/>
      <c r="B23" s="122" t="s">
        <v>214</v>
      </c>
      <c r="C23" s="751">
        <v>106.7</v>
      </c>
      <c r="D23" s="751">
        <v>104.2</v>
      </c>
      <c r="E23" s="738">
        <v>124.7</v>
      </c>
      <c r="F23" s="751">
        <v>120.6</v>
      </c>
      <c r="G23" s="751">
        <v>110.3</v>
      </c>
      <c r="H23" s="737">
        <v>9535.5</v>
      </c>
      <c r="I23" s="23"/>
      <c r="N23" s="2409"/>
    </row>
    <row r="24" spans="1:14" s="420" customFormat="1" ht="12.75" customHeight="1">
      <c r="A24" s="960"/>
      <c r="B24" s="122" t="s">
        <v>215</v>
      </c>
      <c r="C24" s="751">
        <v>110.3</v>
      </c>
      <c r="D24" s="751">
        <v>94.6</v>
      </c>
      <c r="E24" s="738">
        <v>118.7</v>
      </c>
      <c r="F24" s="751">
        <v>98.5</v>
      </c>
      <c r="G24" s="330" t="s">
        <v>448</v>
      </c>
      <c r="H24" s="737">
        <v>-858.7</v>
      </c>
      <c r="N24" s="2409"/>
    </row>
    <row r="25" spans="1:14" s="420" customFormat="1" ht="12.75" customHeight="1">
      <c r="A25" s="960"/>
      <c r="B25" s="122" t="s">
        <v>216</v>
      </c>
      <c r="C25" s="751">
        <v>105</v>
      </c>
      <c r="D25" s="751">
        <v>100.8</v>
      </c>
      <c r="E25" s="738">
        <v>120.1</v>
      </c>
      <c r="F25" s="751">
        <v>101.6</v>
      </c>
      <c r="G25" s="330" t="s">
        <v>448</v>
      </c>
      <c r="H25" s="737">
        <v>1052.2</v>
      </c>
      <c r="N25" s="2409"/>
    </row>
    <row r="26" spans="1:14" s="420" customFormat="1" ht="12.75" customHeight="1">
      <c r="A26" s="960"/>
      <c r="B26" s="122" t="s">
        <v>217</v>
      </c>
      <c r="C26" s="751">
        <v>102.7</v>
      </c>
      <c r="D26" s="751">
        <v>103.3</v>
      </c>
      <c r="E26" s="738">
        <v>116.5</v>
      </c>
      <c r="F26" s="751">
        <v>107.5</v>
      </c>
      <c r="G26" s="751">
        <v>111.9</v>
      </c>
      <c r="H26" s="737">
        <v>3183.7</v>
      </c>
      <c r="N26" s="2409"/>
    </row>
    <row r="27" spans="1:14" s="420" customFormat="1" ht="12.75" customHeight="1">
      <c r="A27" s="963"/>
      <c r="B27" s="600" t="s">
        <v>218</v>
      </c>
      <c r="C27" s="752">
        <v>107.4</v>
      </c>
      <c r="D27" s="752">
        <v>109.9</v>
      </c>
      <c r="E27" s="740">
        <v>122.5</v>
      </c>
      <c r="F27" s="752">
        <v>107.9</v>
      </c>
      <c r="G27" s="330" t="s">
        <v>448</v>
      </c>
      <c r="H27" s="753">
        <v>6476.3</v>
      </c>
      <c r="N27" s="2409"/>
    </row>
    <row r="28" spans="1:14" s="420" customFormat="1" ht="12.75" customHeight="1">
      <c r="A28" s="963"/>
      <c r="B28" s="600" t="s">
        <v>219</v>
      </c>
      <c r="C28" s="752">
        <v>104.6</v>
      </c>
      <c r="D28" s="752">
        <v>96.3</v>
      </c>
      <c r="E28" s="740">
        <v>117</v>
      </c>
      <c r="F28" s="752">
        <v>100.3</v>
      </c>
      <c r="G28" s="330" t="s">
        <v>448</v>
      </c>
      <c r="H28" s="753">
        <v>11060.1</v>
      </c>
      <c r="N28" s="2409"/>
    </row>
    <row r="29" spans="1:14" s="420" customFormat="1" ht="12.75" customHeight="1">
      <c r="A29" s="963"/>
      <c r="B29" s="600" t="s">
        <v>220</v>
      </c>
      <c r="C29" s="752">
        <v>102.9</v>
      </c>
      <c r="D29" s="752">
        <v>88.5</v>
      </c>
      <c r="E29" s="740">
        <v>112.3</v>
      </c>
      <c r="F29" s="752">
        <v>121.8</v>
      </c>
      <c r="G29" s="751">
        <v>112.2</v>
      </c>
      <c r="H29" s="856" t="s">
        <v>1846</v>
      </c>
      <c r="N29" s="2409"/>
    </row>
    <row r="30" spans="1:14" s="420" customFormat="1" ht="8.25" customHeight="1">
      <c r="A30" s="960"/>
      <c r="B30" s="122"/>
      <c r="C30" s="751"/>
      <c r="D30" s="751"/>
      <c r="E30" s="738"/>
      <c r="F30" s="751"/>
      <c r="G30" s="330"/>
      <c r="H30" s="737"/>
      <c r="N30" s="982"/>
    </row>
    <row r="31" spans="1:14" s="420" customFormat="1" ht="12.75" customHeight="1">
      <c r="A31" s="960">
        <v>2019</v>
      </c>
      <c r="B31" s="122" t="s">
        <v>221</v>
      </c>
      <c r="C31" s="751">
        <v>106</v>
      </c>
      <c r="D31" s="1394">
        <v>107.3</v>
      </c>
      <c r="E31" s="738">
        <v>103.2</v>
      </c>
      <c r="F31" s="751">
        <v>38.8</v>
      </c>
      <c r="G31" s="1397" t="s">
        <v>448</v>
      </c>
      <c r="H31" s="753">
        <v>6587.4</v>
      </c>
      <c r="N31" s="982"/>
    </row>
    <row r="32" spans="1:14" s="420" customFormat="1" ht="12.75" customHeight="1">
      <c r="A32" s="960"/>
      <c r="B32" s="122" t="s">
        <v>222</v>
      </c>
      <c r="C32" s="751">
        <v>106.9</v>
      </c>
      <c r="D32" s="1394">
        <v>98.5</v>
      </c>
      <c r="E32" s="1396">
        <v>115.1</v>
      </c>
      <c r="F32" s="1395">
        <v>115.1</v>
      </c>
      <c r="G32" s="1398" t="s">
        <v>448</v>
      </c>
      <c r="H32" s="753">
        <v>-792.9</v>
      </c>
      <c r="N32" s="982"/>
    </row>
    <row r="33" spans="1:14" s="420" customFormat="1" ht="12.75" customHeight="1">
      <c r="A33" s="960"/>
      <c r="B33" s="122" t="s">
        <v>211</v>
      </c>
      <c r="C33" s="1394">
        <v>105.6</v>
      </c>
      <c r="D33" s="1395">
        <v>109.9</v>
      </c>
      <c r="E33" s="1396">
        <v>110.8</v>
      </c>
      <c r="F33" s="1395">
        <v>127.2</v>
      </c>
      <c r="G33" s="1395">
        <v>121.7</v>
      </c>
      <c r="H33" s="753">
        <v>-4489.8</v>
      </c>
      <c r="N33" s="982"/>
    </row>
    <row r="34" spans="1:14" s="420" customFormat="1" ht="12.75" customHeight="1">
      <c r="A34" s="963"/>
      <c r="B34" s="122" t="s">
        <v>212</v>
      </c>
      <c r="C34" s="1395">
        <v>109.2</v>
      </c>
      <c r="D34" s="1395">
        <v>96.4</v>
      </c>
      <c r="E34" s="1396">
        <v>117.4</v>
      </c>
      <c r="F34" s="1395">
        <v>107.1</v>
      </c>
      <c r="G34" s="1398" t="s">
        <v>448</v>
      </c>
      <c r="H34" s="753">
        <v>-75.1</v>
      </c>
      <c r="N34" s="1297"/>
    </row>
    <row r="35" spans="1:14" s="420" customFormat="1" ht="12.75" customHeight="1">
      <c r="A35" s="963"/>
      <c r="B35" s="122" t="s">
        <v>213</v>
      </c>
      <c r="C35" s="1395">
        <v>107.7</v>
      </c>
      <c r="D35" s="1395">
        <v>100</v>
      </c>
      <c r="E35" s="1396">
        <v>109.5</v>
      </c>
      <c r="F35" s="1395">
        <v>105.3</v>
      </c>
      <c r="G35" s="1398" t="s">
        <v>448</v>
      </c>
      <c r="H35" s="753">
        <v>-1935.3</v>
      </c>
      <c r="N35" s="1297"/>
    </row>
    <row r="36" spans="1:14" s="420" customFormat="1" ht="12.75" customHeight="1">
      <c r="A36" s="963"/>
      <c r="B36" s="122" t="s">
        <v>214</v>
      </c>
      <c r="C36" s="1395">
        <v>97.4</v>
      </c>
      <c r="D36" s="1395">
        <v>94.2</v>
      </c>
      <c r="E36" s="1396">
        <v>99.3</v>
      </c>
      <c r="F36" s="1395">
        <v>109.3</v>
      </c>
      <c r="G36" s="1395">
        <v>119</v>
      </c>
      <c r="H36" s="753">
        <v>-5040.4</v>
      </c>
      <c r="N36" s="1297"/>
    </row>
    <row r="37" spans="1:8" ht="7.5" customHeight="1">
      <c r="A37" s="963"/>
      <c r="B37" s="1272"/>
      <c r="C37" s="1273"/>
      <c r="D37" s="1273"/>
      <c r="E37" s="338"/>
      <c r="F37" s="1273"/>
      <c r="G37" s="1273"/>
      <c r="H37" s="1273"/>
    </row>
    <row r="38" spans="1:8" ht="12.75" customHeight="1">
      <c r="A38" s="2416" t="s">
        <v>1842</v>
      </c>
      <c r="B38" s="2416"/>
      <c r="C38" s="2416"/>
      <c r="D38" s="2416"/>
      <c r="E38" s="2416"/>
      <c r="F38" s="2416"/>
      <c r="G38" s="2416"/>
      <c r="H38" s="2416"/>
    </row>
    <row r="39" spans="1:8" ht="14.25" customHeight="1">
      <c r="A39" s="2415" t="s">
        <v>1843</v>
      </c>
      <c r="B39" s="2415"/>
      <c r="C39" s="2415"/>
      <c r="D39" s="2415"/>
      <c r="E39" s="2415"/>
      <c r="F39" s="2415"/>
      <c r="G39" s="2415"/>
      <c r="H39" s="2415"/>
    </row>
  </sheetData>
  <mergeCells count="11">
    <mergeCell ref="A1:D1"/>
    <mergeCell ref="A2:D2"/>
    <mergeCell ref="A39:H39"/>
    <mergeCell ref="A38:H38"/>
    <mergeCell ref="A3:B9"/>
    <mergeCell ref="C3:F3"/>
    <mergeCell ref="N4:N29"/>
    <mergeCell ref="E4:F8"/>
    <mergeCell ref="C4:D8"/>
    <mergeCell ref="G3:G8"/>
    <mergeCell ref="H3:H9"/>
  </mergeCells>
  <hyperlinks>
    <hyperlink ref="F1:G1" location="'Spis tablic     List of tables'!A1" display="Powrót do spisu tablic"/>
    <hyperlink ref="F2:G2" location="'Spis tablic     List of tables'!A1" display="Return to list tables"/>
    <hyperlink ref="F1" location="'Spis tablic     List of tables'!A131" display="Powrót do spisu tablic"/>
    <hyperlink ref="F2" location="'Spis tablic     List of tables'!A131"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73"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showGridLines="0" workbookViewId="0" topLeftCell="A1">
      <selection activeCell="P24" sqref="P24"/>
    </sheetView>
  </sheetViews>
  <sheetFormatPr defaultColWidth="9" defaultRowHeight="14.25"/>
  <cols>
    <col min="1" max="1" width="16.8984375" style="420" customWidth="1"/>
    <col min="2" max="4" width="9.09765625" style="420" customWidth="1"/>
    <col min="5" max="5" width="8.69921875" style="420" customWidth="1"/>
    <col min="6" max="6" width="8.8984375" style="420" customWidth="1"/>
    <col min="7" max="7" width="8.19921875" style="420" customWidth="1"/>
    <col min="8" max="8" width="8.09765625" style="420" customWidth="1"/>
    <col min="9" max="9" width="9.19921875" style="420" customWidth="1"/>
    <col min="10" max="10" width="8.8984375" style="420" customWidth="1"/>
    <col min="11" max="11" width="8.5" style="420" customWidth="1"/>
    <col min="12" max="12" width="7.69921875" style="420" customWidth="1"/>
    <col min="13" max="13" width="7.8984375" style="420" customWidth="1"/>
    <col min="14" max="14" width="8.59765625" style="420" customWidth="1"/>
    <col min="15" max="16384" width="9" style="420" customWidth="1"/>
  </cols>
  <sheetData>
    <row r="1" spans="1:14" ht="14.25">
      <c r="A1" s="1736" t="s">
        <v>566</v>
      </c>
      <c r="B1" s="1736"/>
      <c r="C1" s="1736"/>
      <c r="D1" s="1736"/>
      <c r="E1" s="1736"/>
      <c r="F1" s="1736"/>
      <c r="G1" s="1736"/>
      <c r="H1" s="1736"/>
      <c r="I1" s="1909"/>
      <c r="M1" s="1807" t="s">
        <v>494</v>
      </c>
      <c r="N1" s="1807"/>
    </row>
    <row r="2" spans="1:14" ht="14.25">
      <c r="A2" s="1806" t="s">
        <v>333</v>
      </c>
      <c r="B2" s="1806"/>
      <c r="C2" s="1806"/>
      <c r="D2" s="1806"/>
      <c r="E2" s="1806"/>
      <c r="F2" s="1806"/>
      <c r="G2" s="1806"/>
      <c r="H2" s="30"/>
      <c r="I2" s="30"/>
      <c r="J2" s="30"/>
      <c r="K2" s="30"/>
      <c r="L2" s="30"/>
      <c r="M2" s="1735" t="s">
        <v>495</v>
      </c>
      <c r="N2" s="1735"/>
    </row>
    <row r="3" spans="1:14" ht="51" customHeight="1">
      <c r="A3" s="1918" t="s">
        <v>1344</v>
      </c>
      <c r="B3" s="2422" t="s">
        <v>1702</v>
      </c>
      <c r="C3" s="2423"/>
      <c r="D3" s="2424"/>
      <c r="E3" s="2422" t="s">
        <v>1260</v>
      </c>
      <c r="F3" s="2423"/>
      <c r="G3" s="2423"/>
      <c r="H3" s="2423"/>
      <c r="I3" s="2423"/>
      <c r="J3" s="2423"/>
      <c r="K3" s="2423"/>
      <c r="L3" s="2423"/>
      <c r="M3" s="2423"/>
      <c r="N3" s="2423"/>
    </row>
    <row r="4" spans="1:14" ht="14.25" customHeight="1">
      <c r="A4" s="2420"/>
      <c r="B4" s="2425" t="s">
        <v>895</v>
      </c>
      <c r="C4" s="2425" t="s">
        <v>1261</v>
      </c>
      <c r="D4" s="2425" t="s">
        <v>1262</v>
      </c>
      <c r="E4" s="2437" t="s">
        <v>1345</v>
      </c>
      <c r="F4" s="2439" t="s">
        <v>1346</v>
      </c>
      <c r="G4" s="2427" t="s">
        <v>1347</v>
      </c>
      <c r="H4" s="488"/>
      <c r="I4" s="2439" t="s">
        <v>1704</v>
      </c>
      <c r="J4" s="2439" t="s">
        <v>1348</v>
      </c>
      <c r="K4" s="2439" t="s">
        <v>1349</v>
      </c>
      <c r="L4" s="2427" t="s">
        <v>1347</v>
      </c>
      <c r="M4" s="488"/>
      <c r="N4" s="2427" t="s">
        <v>1706</v>
      </c>
    </row>
    <row r="5" spans="1:14" ht="14.25">
      <c r="A5" s="2420"/>
      <c r="B5" s="2138"/>
      <c r="C5" s="2138"/>
      <c r="D5" s="2138"/>
      <c r="E5" s="2049"/>
      <c r="F5" s="2045"/>
      <c r="G5" s="2043"/>
      <c r="H5" s="488"/>
      <c r="I5" s="2045"/>
      <c r="J5" s="2045"/>
      <c r="K5" s="2045"/>
      <c r="L5" s="2043"/>
      <c r="M5" s="488"/>
      <c r="N5" s="2043"/>
    </row>
    <row r="6" spans="1:14" ht="14.25" customHeight="1">
      <c r="A6" s="2420"/>
      <c r="B6" s="2138"/>
      <c r="C6" s="2138"/>
      <c r="D6" s="2138"/>
      <c r="E6" s="2049"/>
      <c r="F6" s="2045"/>
      <c r="G6" s="2043"/>
      <c r="H6" s="2429" t="s">
        <v>1703</v>
      </c>
      <c r="I6" s="2045"/>
      <c r="J6" s="2045"/>
      <c r="K6" s="2045"/>
      <c r="L6" s="2043"/>
      <c r="M6" s="2429" t="s">
        <v>1705</v>
      </c>
      <c r="N6" s="2043"/>
    </row>
    <row r="7" spans="1:14" ht="14.25">
      <c r="A7" s="2420"/>
      <c r="B7" s="2138"/>
      <c r="C7" s="2138"/>
      <c r="D7" s="2138"/>
      <c r="E7" s="2049"/>
      <c r="F7" s="2045"/>
      <c r="G7" s="2043"/>
      <c r="H7" s="2045"/>
      <c r="I7" s="2045"/>
      <c r="J7" s="2045"/>
      <c r="K7" s="2045"/>
      <c r="L7" s="2043"/>
      <c r="M7" s="2045"/>
      <c r="N7" s="2043"/>
    </row>
    <row r="8" spans="1:14" ht="14.25">
      <c r="A8" s="2420"/>
      <c r="B8" s="2138"/>
      <c r="C8" s="2138"/>
      <c r="D8" s="2138"/>
      <c r="E8" s="2049"/>
      <c r="F8" s="2045"/>
      <c r="G8" s="2043"/>
      <c r="H8" s="2045"/>
      <c r="I8" s="2045"/>
      <c r="J8" s="2045"/>
      <c r="K8" s="2045"/>
      <c r="L8" s="2043"/>
      <c r="M8" s="2045"/>
      <c r="N8" s="2043"/>
    </row>
    <row r="9" spans="1:14" ht="14.25">
      <c r="A9" s="2420"/>
      <c r="B9" s="2138"/>
      <c r="C9" s="2138"/>
      <c r="D9" s="2138"/>
      <c r="E9" s="2049"/>
      <c r="F9" s="2045"/>
      <c r="G9" s="2043"/>
      <c r="H9" s="2045"/>
      <c r="I9" s="2045"/>
      <c r="J9" s="2045"/>
      <c r="K9" s="2045"/>
      <c r="L9" s="2043"/>
      <c r="M9" s="2045"/>
      <c r="N9" s="2043"/>
    </row>
    <row r="10" spans="1:14" ht="14.25">
      <c r="A10" s="2420"/>
      <c r="B10" s="2138"/>
      <c r="C10" s="2138"/>
      <c r="D10" s="2138"/>
      <c r="E10" s="2049"/>
      <c r="F10" s="2045"/>
      <c r="G10" s="2043"/>
      <c r="H10" s="2045"/>
      <c r="I10" s="2045"/>
      <c r="J10" s="2045"/>
      <c r="K10" s="2045"/>
      <c r="L10" s="2043"/>
      <c r="M10" s="2045"/>
      <c r="N10" s="2043"/>
    </row>
    <row r="11" spans="1:14" ht="14.25">
      <c r="A11" s="2420"/>
      <c r="B11" s="2426"/>
      <c r="C11" s="2426"/>
      <c r="D11" s="2426"/>
      <c r="E11" s="2438"/>
      <c r="F11" s="2430"/>
      <c r="G11" s="2428"/>
      <c r="H11" s="2430"/>
      <c r="I11" s="2430"/>
      <c r="J11" s="2430"/>
      <c r="K11" s="2430"/>
      <c r="L11" s="2428"/>
      <c r="M11" s="2430"/>
      <c r="N11" s="2428"/>
    </row>
    <row r="12" spans="1:14" ht="30" customHeight="1">
      <c r="A12" s="2421"/>
      <c r="B12" s="2431" t="s">
        <v>1710</v>
      </c>
      <c r="C12" s="2432"/>
      <c r="D12" s="2433"/>
      <c r="E12" s="2434" t="s">
        <v>1350</v>
      </c>
      <c r="F12" s="2435"/>
      <c r="G12" s="2435"/>
      <c r="H12" s="2435"/>
      <c r="I12" s="2436"/>
      <c r="J12" s="2434" t="s">
        <v>1351</v>
      </c>
      <c r="K12" s="2435"/>
      <c r="L12" s="2435"/>
      <c r="M12" s="2435"/>
      <c r="N12" s="2435"/>
    </row>
    <row r="13" spans="1:14" ht="14.25">
      <c r="A13" s="1292" t="s">
        <v>335</v>
      </c>
      <c r="B13" s="708">
        <f>'[2]Tab 1'!$B10/1000</f>
        <v>38411.148</v>
      </c>
      <c r="C13" s="708">
        <f>'[2]Tab 1'!$E10/1000</f>
        <v>23067.244</v>
      </c>
      <c r="D13" s="1044">
        <f>'[2]Tab 1'!$H10/1000</f>
        <v>15343.904</v>
      </c>
      <c r="E13" s="1596">
        <f>'[3]Ogółem'!D10</f>
        <v>192443</v>
      </c>
      <c r="F13" s="1597">
        <f>'[3]Ogółem'!E10</f>
        <v>388178</v>
      </c>
      <c r="G13" s="1597">
        <f>'[3]Ogółem'!F10</f>
        <v>414200</v>
      </c>
      <c r="H13" s="1597">
        <f>'[3]Ogółem'!G10</f>
        <v>1494</v>
      </c>
      <c r="I13" s="1597">
        <f>'[3]Ogółem'!H10</f>
        <v>-26022</v>
      </c>
      <c r="J13" s="1598">
        <f>'[3]Ogółem'!D22</f>
        <v>5.0098</v>
      </c>
      <c r="K13" s="1598">
        <f>'[3]Ogółem'!E22</f>
        <v>10.1053</v>
      </c>
      <c r="L13" s="1598">
        <f>'[3]Ogółem'!F22</f>
        <v>10.7828</v>
      </c>
      <c r="M13" s="1598">
        <f>'[3]Ogółem'!G22</f>
        <v>3.8487</v>
      </c>
      <c r="N13" s="1599">
        <f>'[3]Ogółem'!H22</f>
        <v>-0.6774</v>
      </c>
    </row>
    <row r="14" spans="1:14" ht="14.25">
      <c r="A14" s="1274" t="s">
        <v>336</v>
      </c>
      <c r="B14" s="1600"/>
      <c r="C14" s="1600"/>
      <c r="D14" s="1046"/>
      <c r="E14" s="1601"/>
      <c r="F14" s="1602"/>
      <c r="G14" s="1602"/>
      <c r="H14" s="1602"/>
      <c r="I14" s="1602"/>
      <c r="J14" s="1603"/>
      <c r="K14" s="1603"/>
      <c r="L14" s="1603"/>
      <c r="M14" s="1603"/>
      <c r="N14" s="1604"/>
    </row>
    <row r="15" spans="1:14" ht="14.25">
      <c r="A15" s="1289" t="s">
        <v>337</v>
      </c>
      <c r="B15" s="1605">
        <f>'[2]Tab 1'!$B12/1000</f>
        <v>2901.225</v>
      </c>
      <c r="C15" s="1605">
        <f>'[2]Tab 1'!$E12/1000</f>
        <v>1990.503</v>
      </c>
      <c r="D15" s="1046">
        <f>'[2]Tab 1'!$H12/1000</f>
        <v>910.722</v>
      </c>
      <c r="E15" s="1606">
        <v>14140</v>
      </c>
      <c r="F15" s="1606">
        <v>27790</v>
      </c>
      <c r="G15" s="1606">
        <v>32991</v>
      </c>
      <c r="H15" s="1606">
        <v>118</v>
      </c>
      <c r="I15" s="1606">
        <v>-5201</v>
      </c>
      <c r="J15" s="1607">
        <v>4.8742</v>
      </c>
      <c r="K15" s="1607">
        <v>9.5794</v>
      </c>
      <c r="L15" s="1607">
        <v>11.3723</v>
      </c>
      <c r="M15" s="1607">
        <v>4.2461</v>
      </c>
      <c r="N15" s="1047">
        <v>-1.7928</v>
      </c>
    </row>
    <row r="16" spans="1:14" ht="14.25">
      <c r="A16" s="1289" t="s">
        <v>338</v>
      </c>
      <c r="B16" s="1605">
        <f>'[2]Tab 1'!$B13/1000</f>
        <v>2077.775</v>
      </c>
      <c r="C16" s="1605">
        <f>'[2]Tab 1'!$E13/1000</f>
        <v>1227.851</v>
      </c>
      <c r="D16" s="1046">
        <f>'[2]Tab 1'!$H13/1000</f>
        <v>849.924</v>
      </c>
      <c r="E16" s="1606">
        <v>10364</v>
      </c>
      <c r="F16" s="1606">
        <v>19866</v>
      </c>
      <c r="G16" s="1606">
        <v>22629</v>
      </c>
      <c r="H16" s="1606">
        <v>78</v>
      </c>
      <c r="I16" s="1606">
        <v>-2763</v>
      </c>
      <c r="J16" s="1607">
        <v>4.9829</v>
      </c>
      <c r="K16" s="1607">
        <v>9.5513</v>
      </c>
      <c r="L16" s="1607">
        <v>10.8798</v>
      </c>
      <c r="M16" s="1607">
        <v>3.9263</v>
      </c>
      <c r="N16" s="1047">
        <v>-1.3284</v>
      </c>
    </row>
    <row r="17" spans="1:14" ht="14.25">
      <c r="A17" s="1289" t="s">
        <v>339</v>
      </c>
      <c r="B17" s="1605">
        <f>'[2]Tab 1'!$B14/1000</f>
        <v>2117.619</v>
      </c>
      <c r="C17" s="1605">
        <f>'[2]Tab 1'!$E14/1000</f>
        <v>983.84</v>
      </c>
      <c r="D17" s="1046">
        <f>'[2]Tab 1'!$H14/1000</f>
        <v>1133.779</v>
      </c>
      <c r="E17" s="1606">
        <v>10509</v>
      </c>
      <c r="F17" s="1606">
        <v>20101</v>
      </c>
      <c r="G17" s="1606">
        <v>23682</v>
      </c>
      <c r="H17" s="1606">
        <v>85</v>
      </c>
      <c r="I17" s="1606">
        <v>-3581</v>
      </c>
      <c r="J17" s="1607">
        <v>4.9533</v>
      </c>
      <c r="K17" s="1607">
        <v>9.4744</v>
      </c>
      <c r="L17" s="1607">
        <v>11.1623</v>
      </c>
      <c r="M17" s="1607">
        <v>4.2286</v>
      </c>
      <c r="N17" s="1047">
        <v>-1.6879</v>
      </c>
    </row>
    <row r="18" spans="1:14" ht="14.25">
      <c r="A18" s="1289" t="s">
        <v>340</v>
      </c>
      <c r="B18" s="1605">
        <f>'[2]Tab 1'!$B15/1000</f>
        <v>1014.548</v>
      </c>
      <c r="C18" s="1605">
        <f>'[2]Tab 1'!$E15/1000</f>
        <v>658.924</v>
      </c>
      <c r="D18" s="1046">
        <f>'[2]Tab 1'!$H15/1000</f>
        <v>355.624</v>
      </c>
      <c r="E18" s="1606">
        <v>4935</v>
      </c>
      <c r="F18" s="1606">
        <v>9467</v>
      </c>
      <c r="G18" s="1606">
        <v>10981</v>
      </c>
      <c r="H18" s="1606">
        <v>40</v>
      </c>
      <c r="I18" s="1606">
        <v>-1514</v>
      </c>
      <c r="J18" s="1607">
        <v>4.86</v>
      </c>
      <c r="K18" s="1607">
        <v>9.3231</v>
      </c>
      <c r="L18" s="1607">
        <v>10.814</v>
      </c>
      <c r="M18" s="1607">
        <v>4.2252</v>
      </c>
      <c r="N18" s="1047">
        <v>-1.491</v>
      </c>
    </row>
    <row r="19" spans="1:17" ht="14.25">
      <c r="A19" s="1289" t="s">
        <v>341</v>
      </c>
      <c r="B19" s="1605">
        <f>'[2]Tab 1'!$B16/1000</f>
        <v>2466.322</v>
      </c>
      <c r="C19" s="1605">
        <f>'[2]Tab 1'!$E16/1000</f>
        <v>1542.678</v>
      </c>
      <c r="D19" s="1046">
        <f>'[2]Tab 1'!$H16/1000</f>
        <v>923.644</v>
      </c>
      <c r="E19" s="1606">
        <v>11555</v>
      </c>
      <c r="F19" s="1606">
        <v>23017</v>
      </c>
      <c r="G19" s="1606">
        <v>31589</v>
      </c>
      <c r="H19" s="1606">
        <v>102</v>
      </c>
      <c r="I19" s="1606">
        <v>-8572</v>
      </c>
      <c r="J19" s="1607">
        <v>4.677</v>
      </c>
      <c r="K19" s="1607">
        <v>9.3163</v>
      </c>
      <c r="L19" s="1607">
        <v>12.7859</v>
      </c>
      <c r="M19" s="1607">
        <v>4.4315</v>
      </c>
      <c r="N19" s="1047">
        <v>-3.4696</v>
      </c>
      <c r="P19" s="269"/>
      <c r="Q19" s="269"/>
    </row>
    <row r="20" spans="1:17" ht="14.25">
      <c r="A20" s="1289" t="s">
        <v>342</v>
      </c>
      <c r="B20" s="1605">
        <f>'[2]Tab 1'!$B17/1000</f>
        <v>3400.577</v>
      </c>
      <c r="C20" s="1605">
        <f>'[2]Tab 1'!$E17/1000</f>
        <v>1638.741</v>
      </c>
      <c r="D20" s="1046">
        <f>'[2]Tab 1'!$H17/1000</f>
        <v>1761.836</v>
      </c>
      <c r="E20" s="1606">
        <v>18450</v>
      </c>
      <c r="F20" s="1606">
        <v>37864</v>
      </c>
      <c r="G20" s="1606">
        <v>32467</v>
      </c>
      <c r="H20" s="1606">
        <v>109</v>
      </c>
      <c r="I20" s="1606">
        <v>5397</v>
      </c>
      <c r="J20" s="1607">
        <v>5.4334</v>
      </c>
      <c r="K20" s="1607">
        <v>11.1507</v>
      </c>
      <c r="L20" s="1607">
        <v>9.5613</v>
      </c>
      <c r="M20" s="1607">
        <v>2.8787</v>
      </c>
      <c r="N20" s="1047">
        <v>1.5894</v>
      </c>
      <c r="O20" s="268"/>
      <c r="P20" s="269"/>
      <c r="Q20" s="269"/>
    </row>
    <row r="21" spans="1:17" ht="14.25">
      <c r="A21" s="1289" t="s">
        <v>343</v>
      </c>
      <c r="B21" s="1605">
        <f>'[2]Tab 1'!$B18/1000</f>
        <v>5403.412</v>
      </c>
      <c r="C21" s="1605">
        <f>'[2]Tab 1'!$E18/1000</f>
        <v>3479.928</v>
      </c>
      <c r="D21" s="1046">
        <f>'[2]Tab 1'!$H18/1000</f>
        <v>1923.484</v>
      </c>
      <c r="E21" s="1606">
        <v>27220</v>
      </c>
      <c r="F21" s="1606">
        <v>60485</v>
      </c>
      <c r="G21" s="1606">
        <v>58725</v>
      </c>
      <c r="H21" s="1606">
        <v>205</v>
      </c>
      <c r="I21" s="1606">
        <v>1760</v>
      </c>
      <c r="J21" s="1607">
        <v>5.0484</v>
      </c>
      <c r="K21" s="1607">
        <v>11.2179</v>
      </c>
      <c r="L21" s="1607">
        <v>10.8915</v>
      </c>
      <c r="M21" s="1607">
        <v>3.3893</v>
      </c>
      <c r="N21" s="1047">
        <v>0.3264</v>
      </c>
      <c r="O21" s="268"/>
      <c r="P21" s="269"/>
      <c r="Q21" s="269"/>
    </row>
    <row r="22" spans="1:17" ht="14.25">
      <c r="A22" s="1289" t="s">
        <v>344</v>
      </c>
      <c r="B22" s="1605">
        <f>'[2]Tab 1'!$B19/1000</f>
        <v>986.506</v>
      </c>
      <c r="C22" s="1605">
        <f>'[2]Tab 1'!$E19/1000</f>
        <v>525.853</v>
      </c>
      <c r="D22" s="1046">
        <f>'[2]Tab 1'!$H19/1000</f>
        <v>460.653</v>
      </c>
      <c r="E22" s="1606">
        <v>4710</v>
      </c>
      <c r="F22" s="1606">
        <v>8596</v>
      </c>
      <c r="G22" s="1606">
        <v>10707</v>
      </c>
      <c r="H22" s="1606">
        <v>28</v>
      </c>
      <c r="I22" s="1606">
        <v>-2111</v>
      </c>
      <c r="J22" s="1607">
        <v>4.7671</v>
      </c>
      <c r="K22" s="1607">
        <v>8.7003</v>
      </c>
      <c r="L22" s="1607">
        <v>10.8369</v>
      </c>
      <c r="M22" s="1607">
        <v>3.2573</v>
      </c>
      <c r="N22" s="1047">
        <v>-2.1366</v>
      </c>
      <c r="O22" s="268"/>
      <c r="P22" s="269"/>
      <c r="Q22" s="269"/>
    </row>
    <row r="23" spans="1:17" ht="14.25">
      <c r="A23" s="1289" t="s">
        <v>345</v>
      </c>
      <c r="B23" s="1605">
        <f>'[2]Tab 1'!$B20/1000</f>
        <v>2129.015</v>
      </c>
      <c r="C23" s="1605">
        <f>'[2]Tab 1'!$E20/1000</f>
        <v>874.832</v>
      </c>
      <c r="D23" s="1046">
        <f>'[2]Tab 1'!$H20/1000</f>
        <v>1254.183</v>
      </c>
      <c r="E23" s="1606">
        <v>10874</v>
      </c>
      <c r="F23" s="1606">
        <v>21533</v>
      </c>
      <c r="G23" s="1606">
        <v>19636</v>
      </c>
      <c r="H23" s="1606">
        <v>90</v>
      </c>
      <c r="I23" s="1606">
        <v>1897</v>
      </c>
      <c r="J23" s="1607">
        <v>5.1082</v>
      </c>
      <c r="K23" s="1607">
        <v>10.1153</v>
      </c>
      <c r="L23" s="1607">
        <v>9.2242</v>
      </c>
      <c r="M23" s="1607">
        <v>4.1796</v>
      </c>
      <c r="N23" s="1047">
        <v>0.8911</v>
      </c>
      <c r="O23" s="268"/>
      <c r="P23" s="269"/>
      <c r="Q23" s="269"/>
    </row>
    <row r="24" spans="1:17" ht="14.25">
      <c r="A24" s="1289" t="s">
        <v>346</v>
      </c>
      <c r="B24" s="1605">
        <f>'[2]Tab 1'!$B21/1000</f>
        <v>1181.533</v>
      </c>
      <c r="C24" s="1605">
        <f>'[2]Tab 1'!$E21/1000</f>
        <v>718.272</v>
      </c>
      <c r="D24" s="1046">
        <f>'[2]Tab 1'!$H21/1000</f>
        <v>463.261</v>
      </c>
      <c r="E24" s="1606">
        <v>5956</v>
      </c>
      <c r="F24" s="1606">
        <v>11790</v>
      </c>
      <c r="G24" s="1606">
        <v>12969</v>
      </c>
      <c r="H24" s="1606">
        <v>50</v>
      </c>
      <c r="I24" s="1606">
        <v>-1179</v>
      </c>
      <c r="J24" s="1607">
        <v>5.036</v>
      </c>
      <c r="K24" s="1607">
        <v>9.9689</v>
      </c>
      <c r="L24" s="1607">
        <v>10.9658</v>
      </c>
      <c r="M24" s="1607">
        <v>4.2409</v>
      </c>
      <c r="N24" s="1047">
        <v>-0.9969</v>
      </c>
      <c r="O24" s="268"/>
      <c r="P24" s="269"/>
      <c r="Q24" s="269"/>
    </row>
    <row r="25" spans="1:17" ht="14.25">
      <c r="A25" s="1289" t="s">
        <v>347</v>
      </c>
      <c r="B25" s="1605">
        <f>'[2]Tab 1'!$B22/1000</f>
        <v>2333.523</v>
      </c>
      <c r="C25" s="1605">
        <f>'[2]Tab 1'!$E22/1000</f>
        <v>1485.611</v>
      </c>
      <c r="D25" s="1046">
        <f>'[2]Tab 1'!$H22/1000</f>
        <v>847.912</v>
      </c>
      <c r="E25" s="1606">
        <v>12473</v>
      </c>
      <c r="F25" s="1606">
        <v>26498</v>
      </c>
      <c r="G25" s="1606">
        <v>22395</v>
      </c>
      <c r="H25" s="1606">
        <v>107</v>
      </c>
      <c r="I25" s="1606">
        <v>4103</v>
      </c>
      <c r="J25" s="1607">
        <v>5.3573</v>
      </c>
      <c r="K25" s="1607">
        <v>11.3813</v>
      </c>
      <c r="L25" s="1607">
        <v>9.619</v>
      </c>
      <c r="M25" s="1607">
        <v>4.038</v>
      </c>
      <c r="N25" s="1047">
        <v>1.7623</v>
      </c>
      <c r="O25" s="268"/>
      <c r="P25" s="269"/>
      <c r="Q25" s="269"/>
    </row>
    <row r="26" spans="1:17" ht="14.25">
      <c r="A26" s="1289" t="s">
        <v>348</v>
      </c>
      <c r="B26" s="1605">
        <f>'[2]Tab 1'!$B23/1000</f>
        <v>4533.565</v>
      </c>
      <c r="C26" s="1605">
        <f>'[2]Tab 1'!$E23/1000</f>
        <v>3478.789</v>
      </c>
      <c r="D26" s="1046">
        <f>'[2]Tab 1'!$H23/1000</f>
        <v>1054.776</v>
      </c>
      <c r="E26" s="1606">
        <v>22242</v>
      </c>
      <c r="F26" s="1606">
        <v>42596</v>
      </c>
      <c r="G26" s="1606">
        <v>52159</v>
      </c>
      <c r="H26" s="1606">
        <v>165</v>
      </c>
      <c r="I26" s="1606">
        <v>-9563</v>
      </c>
      <c r="J26" s="1607">
        <v>4.899</v>
      </c>
      <c r="K26" s="1607">
        <v>9.3821</v>
      </c>
      <c r="L26" s="1607">
        <v>11.4884</v>
      </c>
      <c r="M26" s="1607">
        <v>3.8736</v>
      </c>
      <c r="N26" s="1047">
        <v>-2.1063</v>
      </c>
      <c r="O26" s="268"/>
      <c r="P26" s="269"/>
      <c r="Q26" s="269"/>
    </row>
    <row r="27" spans="1:17" ht="14.25">
      <c r="A27" s="1290" t="s">
        <v>349</v>
      </c>
      <c r="B27" s="1608">
        <f>'[2]Tab 1'!$B24/1000</f>
        <v>1241.546</v>
      </c>
      <c r="C27" s="1608">
        <f>'[2]Tab 1'!$E24/1000</f>
        <v>556.952</v>
      </c>
      <c r="D27" s="1608">
        <f>'[2]Tab 1'!$H24/1000</f>
        <v>684.594</v>
      </c>
      <c r="E27" s="1609">
        <v>5902</v>
      </c>
      <c r="F27" s="1610">
        <v>10721</v>
      </c>
      <c r="G27" s="1610">
        <v>14619</v>
      </c>
      <c r="H27" s="1610">
        <v>41</v>
      </c>
      <c r="I27" s="1610">
        <v>-3898</v>
      </c>
      <c r="J27" s="1611">
        <v>4.7429</v>
      </c>
      <c r="K27" s="1611">
        <v>8.6155</v>
      </c>
      <c r="L27" s="1611">
        <v>11.748</v>
      </c>
      <c r="M27" s="1611">
        <v>3.8243</v>
      </c>
      <c r="N27" s="1599">
        <v>-3.1325</v>
      </c>
      <c r="O27" s="268"/>
      <c r="P27" s="269"/>
      <c r="Q27" s="269"/>
    </row>
    <row r="28" spans="1:14" ht="14.25">
      <c r="A28" s="1291" t="s">
        <v>350</v>
      </c>
      <c r="B28" s="1612">
        <f>'[2]Tab 1'!$B25/1000</f>
        <v>1428.983</v>
      </c>
      <c r="C28" s="1612">
        <f>'[2]Tab 1'!$E25/1000</f>
        <v>842.964</v>
      </c>
      <c r="D28" s="1046">
        <f>'[2]Tab 1'!$H25/1000</f>
        <v>586.019</v>
      </c>
      <c r="E28" s="1606">
        <v>6696</v>
      </c>
      <c r="F28" s="1606">
        <v>13687</v>
      </c>
      <c r="G28" s="1606">
        <v>14973</v>
      </c>
      <c r="H28" s="1606">
        <v>58</v>
      </c>
      <c r="I28" s="1606">
        <v>-1286</v>
      </c>
      <c r="J28" s="1607">
        <v>4.6783</v>
      </c>
      <c r="K28" s="1607">
        <v>9.5626</v>
      </c>
      <c r="L28" s="1607">
        <v>10.4611</v>
      </c>
      <c r="M28" s="1607">
        <v>4.2376</v>
      </c>
      <c r="N28" s="1047">
        <v>-0.8985</v>
      </c>
    </row>
    <row r="29" spans="1:14" ht="14.25">
      <c r="A29" s="1291" t="s">
        <v>351</v>
      </c>
      <c r="B29" s="1612">
        <f>'[2]Tab 1'!$B26/1000</f>
        <v>3493.969</v>
      </c>
      <c r="C29" s="1612">
        <f>'[2]Tab 1'!$E26/1000</f>
        <v>1896.325</v>
      </c>
      <c r="D29" s="1046">
        <f>'[2]Tab 1'!$H26/1000</f>
        <v>1597.644</v>
      </c>
      <c r="E29" s="1606">
        <v>18168</v>
      </c>
      <c r="F29" s="1606">
        <v>38778</v>
      </c>
      <c r="G29" s="1606">
        <v>35121</v>
      </c>
      <c r="H29" s="1606">
        <v>158</v>
      </c>
      <c r="I29" s="1606">
        <v>3657</v>
      </c>
      <c r="J29" s="1607">
        <v>5.2048</v>
      </c>
      <c r="K29" s="1607">
        <v>11.1093</v>
      </c>
      <c r="L29" s="1607">
        <v>10.0616</v>
      </c>
      <c r="M29" s="1607">
        <v>4.0745</v>
      </c>
      <c r="N29" s="1047">
        <v>1.0477</v>
      </c>
    </row>
    <row r="30" spans="1:17" ht="14.25">
      <c r="A30" s="491" t="s">
        <v>352</v>
      </c>
      <c r="B30" s="1612">
        <f>'[2]Tab 1'!$B27/1000</f>
        <v>1701.03</v>
      </c>
      <c r="C30" s="1612">
        <f>'[2]Tab 1'!$E27/1000</f>
        <v>1165.181</v>
      </c>
      <c r="D30" s="1046">
        <f>'[2]Tab 1'!$H27/1000</f>
        <v>535.849</v>
      </c>
      <c r="E30" s="1606">
        <v>8249</v>
      </c>
      <c r="F30" s="1606">
        <v>15389</v>
      </c>
      <c r="G30" s="1606">
        <v>18557</v>
      </c>
      <c r="H30" s="1606">
        <v>60</v>
      </c>
      <c r="I30" s="1606">
        <v>-3168</v>
      </c>
      <c r="J30" s="1607">
        <v>4.8438</v>
      </c>
      <c r="K30" s="1607">
        <v>9.0364</v>
      </c>
      <c r="L30" s="1607">
        <v>10.8966</v>
      </c>
      <c r="M30" s="1607">
        <v>3.8989</v>
      </c>
      <c r="N30" s="1047">
        <v>-1.8602</v>
      </c>
      <c r="O30" s="268"/>
      <c r="P30" s="269"/>
      <c r="Q30" s="269"/>
    </row>
    <row r="31" spans="1:17" ht="24" customHeight="1">
      <c r="A31" s="2091" t="s">
        <v>1263</v>
      </c>
      <c r="B31" s="2091"/>
      <c r="C31" s="2091"/>
      <c r="D31" s="2091"/>
      <c r="E31" s="1934"/>
      <c r="F31" s="1934"/>
      <c r="G31" s="1934"/>
      <c r="H31" s="1934"/>
      <c r="I31" s="1934"/>
      <c r="J31" s="1934"/>
      <c r="K31" s="1934"/>
      <c r="L31" s="1934"/>
      <c r="M31" s="1934"/>
      <c r="N31" s="1934"/>
      <c r="O31" s="270"/>
      <c r="P31" s="270"/>
      <c r="Q31" s="270"/>
    </row>
    <row r="32" spans="1:14" ht="15.75" customHeight="1">
      <c r="A32" s="1770" t="s">
        <v>644</v>
      </c>
      <c r="B32" s="1770"/>
      <c r="C32" s="1770"/>
      <c r="D32" s="1770"/>
      <c r="E32" s="1770"/>
      <c r="F32" s="1770"/>
      <c r="G32" s="1770"/>
      <c r="H32" s="1770"/>
      <c r="I32" s="1770"/>
      <c r="J32" s="1770"/>
      <c r="K32" s="1770"/>
      <c r="L32" s="1950"/>
      <c r="M32" s="1950"/>
      <c r="N32" s="1950"/>
    </row>
    <row r="33" spans="2:4" ht="14.25">
      <c r="B33" s="301"/>
      <c r="C33" s="301"/>
      <c r="D33" s="301"/>
    </row>
  </sheetData>
  <mergeCells count="25">
    <mergeCell ref="A31:N31"/>
    <mergeCell ref="A32:N32"/>
    <mergeCell ref="L4:L11"/>
    <mergeCell ref="N4:N11"/>
    <mergeCell ref="H6:H11"/>
    <mergeCell ref="M6:M11"/>
    <mergeCell ref="B12:D12"/>
    <mergeCell ref="E12:I12"/>
    <mergeCell ref="J12:N12"/>
    <mergeCell ref="E4:E11"/>
    <mergeCell ref="F4:F11"/>
    <mergeCell ref="G4:G11"/>
    <mergeCell ref="I4:I11"/>
    <mergeCell ref="J4:J11"/>
    <mergeCell ref="K4:K11"/>
    <mergeCell ref="A1:I1"/>
    <mergeCell ref="M1:N1"/>
    <mergeCell ref="A2:G2"/>
    <mergeCell ref="M2:N2"/>
    <mergeCell ref="A3:A12"/>
    <mergeCell ref="B3:D3"/>
    <mergeCell ref="E3:N3"/>
    <mergeCell ref="B4:B11"/>
    <mergeCell ref="C4:C11"/>
    <mergeCell ref="D4:D11"/>
  </mergeCells>
  <hyperlinks>
    <hyperlink ref="M1:N1" location="'Spis tablic     List of tables'!A132" display="Powrót do spisu tablic"/>
    <hyperlink ref="M2:N2" location="'Spis tablic     List of tables'!A133" display="Return to list table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GridLines="0" workbookViewId="0" topLeftCell="A1">
      <selection activeCell="P24" sqref="P24"/>
    </sheetView>
  </sheetViews>
  <sheetFormatPr defaultColWidth="9" defaultRowHeight="14.25"/>
  <cols>
    <col min="1" max="1" width="19.69921875" style="420" customWidth="1"/>
    <col min="2" max="2" width="14.09765625" style="420" customWidth="1"/>
    <col min="3" max="3" width="14.19921875" style="420" customWidth="1"/>
    <col min="4" max="4" width="14.69921875" style="420" customWidth="1"/>
    <col min="5" max="5" width="13.5" style="420" customWidth="1"/>
    <col min="6" max="6" width="13.19921875" style="420" customWidth="1"/>
    <col min="7" max="7" width="13.5" style="420" customWidth="1"/>
    <col min="8" max="8" width="12.09765625" style="420" customWidth="1"/>
    <col min="9" max="16384" width="9" style="420" customWidth="1"/>
  </cols>
  <sheetData>
    <row r="1" spans="1:8" ht="14.25">
      <c r="A1" s="483" t="s">
        <v>567</v>
      </c>
      <c r="B1" s="390"/>
      <c r="F1" s="1807" t="s">
        <v>494</v>
      </c>
      <c r="G1" s="1807"/>
      <c r="H1" s="390"/>
    </row>
    <row r="2" spans="1:8" ht="14.25">
      <c r="A2" s="1220" t="s">
        <v>424</v>
      </c>
      <c r="B2" s="390"/>
      <c r="C2" s="30"/>
      <c r="D2" s="30"/>
      <c r="E2" s="30"/>
      <c r="F2" s="2440" t="s">
        <v>495</v>
      </c>
      <c r="G2" s="2440"/>
      <c r="H2" s="390"/>
    </row>
    <row r="3" spans="1:8" ht="15.95" customHeight="1">
      <c r="A3" s="2441" t="s">
        <v>1259</v>
      </c>
      <c r="B3" s="2442" t="s">
        <v>1359</v>
      </c>
      <c r="C3" s="2443"/>
      <c r="D3" s="2443"/>
      <c r="E3" s="2445" t="s">
        <v>1264</v>
      </c>
      <c r="F3" s="2442" t="s">
        <v>1375</v>
      </c>
      <c r="G3" s="2442" t="s">
        <v>1361</v>
      </c>
      <c r="H3" s="2443"/>
    </row>
    <row r="4" spans="1:8" ht="15.95" customHeight="1">
      <c r="A4" s="2420"/>
      <c r="B4" s="2444"/>
      <c r="C4" s="2245"/>
      <c r="D4" s="2245"/>
      <c r="E4" s="2446"/>
      <c r="F4" s="2444"/>
      <c r="G4" s="2444"/>
      <c r="H4" s="2245"/>
    </row>
    <row r="5" spans="1:8" ht="15.95" customHeight="1">
      <c r="A5" s="2420"/>
      <c r="B5" s="2444"/>
      <c r="C5" s="2245"/>
      <c r="D5" s="2245"/>
      <c r="E5" s="2446"/>
      <c r="F5" s="2444"/>
      <c r="G5" s="2444"/>
      <c r="H5" s="2245"/>
    </row>
    <row r="6" spans="1:8" ht="15.95" customHeight="1">
      <c r="A6" s="2420"/>
      <c r="B6" s="2444"/>
      <c r="C6" s="2245"/>
      <c r="D6" s="2245"/>
      <c r="E6" s="2446"/>
      <c r="F6" s="2444"/>
      <c r="G6" s="2444"/>
      <c r="H6" s="2245"/>
    </row>
    <row r="7" spans="1:8" ht="15.95" customHeight="1">
      <c r="A7" s="2420"/>
      <c r="B7" s="2442" t="s">
        <v>1265</v>
      </c>
      <c r="C7" s="2447"/>
      <c r="D7" s="2449" t="s">
        <v>1707</v>
      </c>
      <c r="E7" s="2446"/>
      <c r="F7" s="2444"/>
      <c r="G7" s="2445" t="s">
        <v>1266</v>
      </c>
      <c r="H7" s="2442" t="s">
        <v>1267</v>
      </c>
    </row>
    <row r="8" spans="1:8" ht="15.95" customHeight="1">
      <c r="A8" s="2420"/>
      <c r="B8" s="2444"/>
      <c r="C8" s="2448"/>
      <c r="D8" s="2245"/>
      <c r="E8" s="2446"/>
      <c r="F8" s="2444"/>
      <c r="G8" s="2446"/>
      <c r="H8" s="2444"/>
    </row>
    <row r="9" spans="1:8" ht="15.95" customHeight="1">
      <c r="A9" s="2420"/>
      <c r="B9" s="2444"/>
      <c r="C9" s="2448"/>
      <c r="D9" s="2245"/>
      <c r="E9" s="2446"/>
      <c r="F9" s="2444"/>
      <c r="G9" s="2446"/>
      <c r="H9" s="2444"/>
    </row>
    <row r="10" spans="1:8" ht="15.95" customHeight="1">
      <c r="A10" s="2420"/>
      <c r="B10" s="2444"/>
      <c r="C10" s="2448"/>
      <c r="D10" s="2245"/>
      <c r="E10" s="2446"/>
      <c r="F10" s="2444"/>
      <c r="G10" s="2446"/>
      <c r="H10" s="2444"/>
    </row>
    <row r="11" spans="1:8" ht="15.95" customHeight="1">
      <c r="A11" s="2420"/>
      <c r="B11" s="2444"/>
      <c r="C11" s="2448"/>
      <c r="D11" s="2245"/>
      <c r="E11" s="2446"/>
      <c r="F11" s="2444"/>
      <c r="G11" s="2446"/>
      <c r="H11" s="2444"/>
    </row>
    <row r="12" spans="1:8" ht="15.95" customHeight="1">
      <c r="A12" s="2420"/>
      <c r="B12" s="2450" t="s">
        <v>1711</v>
      </c>
      <c r="C12" s="2452" t="s">
        <v>1360</v>
      </c>
      <c r="D12" s="2245"/>
      <c r="E12" s="2445" t="s">
        <v>1268</v>
      </c>
      <c r="F12" s="2444"/>
      <c r="G12" s="2453" t="s">
        <v>1712</v>
      </c>
      <c r="H12" s="2454"/>
    </row>
    <row r="13" spans="1:8" ht="15.95" customHeight="1">
      <c r="A13" s="2420"/>
      <c r="B13" s="2451"/>
      <c r="C13" s="2050"/>
      <c r="D13" s="2245"/>
      <c r="E13" s="2446"/>
      <c r="F13" s="2444"/>
      <c r="G13" s="2298"/>
      <c r="H13" s="2245"/>
    </row>
    <row r="14" spans="1:8" ht="14.25">
      <c r="A14" s="492" t="s">
        <v>335</v>
      </c>
      <c r="B14" s="1613">
        <v>877.1</v>
      </c>
      <c r="C14" s="1613">
        <v>90.5</v>
      </c>
      <c r="D14" s="1613">
        <v>5.3</v>
      </c>
      <c r="E14" s="1613">
        <v>83.9</v>
      </c>
      <c r="F14" s="1614">
        <v>10</v>
      </c>
      <c r="G14" s="1613">
        <v>98.7</v>
      </c>
      <c r="H14" s="1615">
        <v>127.7</v>
      </c>
    </row>
    <row r="15" spans="1:8" ht="14.25">
      <c r="A15" s="1048" t="s">
        <v>336</v>
      </c>
      <c r="B15" s="1616"/>
      <c r="C15" s="1616"/>
      <c r="D15" s="1616"/>
      <c r="E15" s="1616"/>
      <c r="F15" s="1617"/>
      <c r="G15" s="1616"/>
      <c r="H15" s="1618"/>
    </row>
    <row r="16" spans="1:8" ht="14.25">
      <c r="A16" s="209" t="s">
        <v>337</v>
      </c>
      <c r="B16" s="1616">
        <v>57.7</v>
      </c>
      <c r="C16" s="1616">
        <v>91.8</v>
      </c>
      <c r="D16" s="1616">
        <v>4.7</v>
      </c>
      <c r="E16" s="1616">
        <v>83.1</v>
      </c>
      <c r="F16" s="1617">
        <v>6</v>
      </c>
      <c r="G16" s="1616">
        <v>6.9</v>
      </c>
      <c r="H16" s="1618">
        <v>8.9</v>
      </c>
    </row>
    <row r="17" spans="1:8" ht="14.25">
      <c r="A17" s="209" t="s">
        <v>338</v>
      </c>
      <c r="B17" s="1616">
        <v>64.7</v>
      </c>
      <c r="C17" s="1616">
        <v>89</v>
      </c>
      <c r="D17" s="1616">
        <v>7.9</v>
      </c>
      <c r="E17" s="1616">
        <v>82.8</v>
      </c>
      <c r="F17" s="1617">
        <v>14</v>
      </c>
      <c r="G17" s="1616">
        <v>6.9</v>
      </c>
      <c r="H17" s="1618">
        <v>9.1</v>
      </c>
    </row>
    <row r="18" spans="1:8" ht="14.25">
      <c r="A18" s="209" t="s">
        <v>339</v>
      </c>
      <c r="B18" s="1616">
        <v>68.1</v>
      </c>
      <c r="C18" s="1616">
        <v>91.4</v>
      </c>
      <c r="D18" s="1616">
        <v>7.3</v>
      </c>
      <c r="E18" s="1616">
        <v>89.4</v>
      </c>
      <c r="F18" s="1617">
        <v>24</v>
      </c>
      <c r="G18" s="1616">
        <v>6.8</v>
      </c>
      <c r="H18" s="1618">
        <v>8.4</v>
      </c>
    </row>
    <row r="19" spans="1:8" ht="14.25">
      <c r="A19" s="209" t="s">
        <v>340</v>
      </c>
      <c r="B19" s="1616">
        <v>19.5</v>
      </c>
      <c r="C19" s="1616">
        <v>87.9</v>
      </c>
      <c r="D19" s="1616">
        <v>5.1</v>
      </c>
      <c r="E19" s="1616">
        <v>80.2</v>
      </c>
      <c r="F19" s="1617">
        <v>6</v>
      </c>
      <c r="G19" s="1616">
        <v>2.9</v>
      </c>
      <c r="H19" s="1618">
        <v>3.6</v>
      </c>
    </row>
    <row r="20" spans="1:8" ht="14.25">
      <c r="A20" s="209" t="s">
        <v>341</v>
      </c>
      <c r="B20" s="1616">
        <v>61.3</v>
      </c>
      <c r="C20" s="1616">
        <v>92.8</v>
      </c>
      <c r="D20" s="1616">
        <v>5.6</v>
      </c>
      <c r="E20" s="1616">
        <v>85</v>
      </c>
      <c r="F20" s="1617">
        <v>11</v>
      </c>
      <c r="G20" s="1616">
        <v>6.5</v>
      </c>
      <c r="H20" s="1618">
        <v>8.2</v>
      </c>
    </row>
    <row r="21" spans="1:8" ht="14.25">
      <c r="A21" s="209" t="s">
        <v>342</v>
      </c>
      <c r="B21" s="1616">
        <v>64.1</v>
      </c>
      <c r="C21" s="1616">
        <v>89.6</v>
      </c>
      <c r="D21" s="1616">
        <v>4.2</v>
      </c>
      <c r="E21" s="1616">
        <v>85.2</v>
      </c>
      <c r="F21" s="1617">
        <v>10</v>
      </c>
      <c r="G21" s="1616">
        <v>7.2</v>
      </c>
      <c r="H21" s="1618">
        <v>9.5</v>
      </c>
    </row>
    <row r="22" spans="1:8" ht="14.25">
      <c r="A22" s="209" t="s">
        <v>343</v>
      </c>
      <c r="B22" s="1616">
        <v>126.7</v>
      </c>
      <c r="C22" s="1616">
        <v>92.8</v>
      </c>
      <c r="D22" s="1616">
        <v>4.5</v>
      </c>
      <c r="E22" s="1616">
        <v>83.3</v>
      </c>
      <c r="F22" s="1617">
        <v>13</v>
      </c>
      <c r="G22" s="1616">
        <v>11.8</v>
      </c>
      <c r="H22" s="1618">
        <v>15.2</v>
      </c>
    </row>
    <row r="23" spans="1:8" ht="14.25">
      <c r="A23" s="209" t="s">
        <v>344</v>
      </c>
      <c r="B23" s="1616">
        <v>20.2</v>
      </c>
      <c r="C23" s="1616">
        <v>89</v>
      </c>
      <c r="D23" s="1616">
        <v>5.6</v>
      </c>
      <c r="E23" s="1616">
        <v>85.1</v>
      </c>
      <c r="F23" s="1617">
        <v>6</v>
      </c>
      <c r="G23" s="1616">
        <v>2.7</v>
      </c>
      <c r="H23" s="1618">
        <v>3.2</v>
      </c>
    </row>
    <row r="24" spans="1:8" ht="14.25">
      <c r="A24" s="209" t="s">
        <v>345</v>
      </c>
      <c r="B24" s="1616">
        <v>74.7</v>
      </c>
      <c r="C24" s="1616">
        <v>90.1</v>
      </c>
      <c r="D24" s="1616">
        <v>7.9</v>
      </c>
      <c r="E24" s="1616">
        <v>84.9</v>
      </c>
      <c r="F24" s="1617">
        <v>30</v>
      </c>
      <c r="G24" s="1616">
        <v>7.3</v>
      </c>
      <c r="H24" s="1618">
        <v>9.1</v>
      </c>
    </row>
    <row r="25" spans="1:8" ht="14.25">
      <c r="A25" s="209" t="s">
        <v>346</v>
      </c>
      <c r="B25" s="1616">
        <v>33.3</v>
      </c>
      <c r="C25" s="1616">
        <v>90.4</v>
      </c>
      <c r="D25" s="1616">
        <v>7</v>
      </c>
      <c r="E25" s="1616">
        <v>87.1</v>
      </c>
      <c r="F25" s="1617">
        <v>20</v>
      </c>
      <c r="G25" s="1616">
        <v>3.1</v>
      </c>
      <c r="H25" s="1618">
        <v>4.1</v>
      </c>
    </row>
    <row r="26" spans="1:8" ht="14.25">
      <c r="A26" s="209" t="s">
        <v>347</v>
      </c>
      <c r="B26" s="1616">
        <v>41.8</v>
      </c>
      <c r="C26" s="1616">
        <v>90.8</v>
      </c>
      <c r="D26" s="1616">
        <v>4.4</v>
      </c>
      <c r="E26" s="1616">
        <v>81.5</v>
      </c>
      <c r="F26" s="1617">
        <v>8</v>
      </c>
      <c r="G26" s="1616">
        <v>5.4</v>
      </c>
      <c r="H26" s="1618">
        <v>7.3</v>
      </c>
    </row>
    <row r="27" spans="1:8" ht="14.25">
      <c r="A27" s="209" t="s">
        <v>348</v>
      </c>
      <c r="B27" s="1616">
        <v>72.4</v>
      </c>
      <c r="C27" s="1616">
        <v>90.4</v>
      </c>
      <c r="D27" s="1616">
        <v>3.9</v>
      </c>
      <c r="E27" s="1616">
        <v>84</v>
      </c>
      <c r="F27" s="1617">
        <v>6</v>
      </c>
      <c r="G27" s="1616">
        <v>9.6</v>
      </c>
      <c r="H27" s="1618">
        <v>12.6</v>
      </c>
    </row>
    <row r="28" spans="1:8" ht="14.25">
      <c r="A28" s="210" t="s">
        <v>349</v>
      </c>
      <c r="B28" s="1619">
        <v>40.6</v>
      </c>
      <c r="C28" s="1619">
        <v>91.9</v>
      </c>
      <c r="D28" s="1619">
        <v>7.6</v>
      </c>
      <c r="E28" s="1619">
        <v>83</v>
      </c>
      <c r="F28" s="1620">
        <v>19</v>
      </c>
      <c r="G28" s="1619">
        <v>4.4</v>
      </c>
      <c r="H28" s="1621">
        <v>5.4</v>
      </c>
    </row>
    <row r="29" spans="1:8" ht="14.25">
      <c r="A29" s="209" t="s">
        <v>350</v>
      </c>
      <c r="B29" s="1616">
        <v>45.1</v>
      </c>
      <c r="C29" s="1616">
        <v>84.9</v>
      </c>
      <c r="D29" s="1616">
        <v>8.8</v>
      </c>
      <c r="E29" s="1616">
        <v>81.3</v>
      </c>
      <c r="F29" s="1617">
        <v>14</v>
      </c>
      <c r="G29" s="1616">
        <v>5.2</v>
      </c>
      <c r="H29" s="1618">
        <v>7.1</v>
      </c>
    </row>
    <row r="30" spans="1:8" ht="14.25">
      <c r="A30" s="209" t="s">
        <v>351</v>
      </c>
      <c r="B30" s="1616">
        <v>46.2</v>
      </c>
      <c r="C30" s="1616">
        <v>90.9</v>
      </c>
      <c r="D30" s="1616">
        <v>2.8</v>
      </c>
      <c r="E30" s="1616">
        <v>79.8</v>
      </c>
      <c r="F30" s="1617">
        <v>8</v>
      </c>
      <c r="G30" s="1616">
        <v>7.2</v>
      </c>
      <c r="H30" s="1618">
        <v>9.1</v>
      </c>
    </row>
    <row r="31" spans="1:8" ht="14.25">
      <c r="A31" s="209" t="s">
        <v>352</v>
      </c>
      <c r="B31" s="1616">
        <v>40.9</v>
      </c>
      <c r="C31" s="1616">
        <v>88.8</v>
      </c>
      <c r="D31" s="1616">
        <v>6.6</v>
      </c>
      <c r="E31" s="1616">
        <v>83</v>
      </c>
      <c r="F31" s="1617">
        <v>7</v>
      </c>
      <c r="G31" s="1616">
        <v>5</v>
      </c>
      <c r="H31" s="1618">
        <v>6.9</v>
      </c>
    </row>
    <row r="32" spans="1:8" ht="9.95" customHeight="1">
      <c r="A32" s="209"/>
      <c r="B32" s="356"/>
      <c r="C32" s="356"/>
      <c r="D32" s="356"/>
      <c r="E32" s="356"/>
      <c r="F32" s="357"/>
      <c r="G32" s="356"/>
      <c r="H32" s="356"/>
    </row>
    <row r="33" spans="1:8" ht="14.25">
      <c r="A33" s="1464" t="s">
        <v>1708</v>
      </c>
      <c r="B33" s="303"/>
      <c r="C33" s="303"/>
      <c r="D33" s="303"/>
      <c r="E33" s="303"/>
      <c r="F33" s="303"/>
      <c r="G33" s="303"/>
      <c r="H33" s="303"/>
    </row>
    <row r="34" spans="1:8" ht="14.25">
      <c r="A34" s="1459" t="s">
        <v>1709</v>
      </c>
      <c r="B34" s="384"/>
      <c r="C34" s="384"/>
      <c r="D34" s="384"/>
      <c r="E34" s="384"/>
      <c r="F34" s="384"/>
      <c r="G34" s="384"/>
      <c r="H34" s="384"/>
    </row>
  </sheetData>
  <mergeCells count="15">
    <mergeCell ref="F1:G1"/>
    <mergeCell ref="F2:G2"/>
    <mergeCell ref="A3:A13"/>
    <mergeCell ref="B3:D6"/>
    <mergeCell ref="E3:E11"/>
    <mergeCell ref="F3:F13"/>
    <mergeCell ref="G3:H6"/>
    <mergeCell ref="B7:C11"/>
    <mergeCell ref="D7:D13"/>
    <mergeCell ref="G7:G11"/>
    <mergeCell ref="H7:H11"/>
    <mergeCell ref="B12:B13"/>
    <mergeCell ref="C12:C13"/>
    <mergeCell ref="E12:E13"/>
    <mergeCell ref="G12:H13"/>
  </mergeCells>
  <hyperlinks>
    <hyperlink ref="G1" location="'Spis tablic     List of tables'!A87" display="Powrót do spisu tablic"/>
    <hyperlink ref="G2" location="'Spis tablic     List of tables'!A87" display="Return to list tables"/>
    <hyperlink ref="F1:G1" location="'Spis tablic     List of tables'!A134" display="Powrót do spisu tablic"/>
    <hyperlink ref="F2:G2" location="'Spis tablic     List of tables'!A134" display="Return to list table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topLeftCell="A1">
      <selection activeCell="P24" sqref="P24"/>
    </sheetView>
  </sheetViews>
  <sheetFormatPr defaultColWidth="9" defaultRowHeight="14.25"/>
  <cols>
    <col min="1" max="1" width="25" style="420" customWidth="1"/>
    <col min="2" max="9" width="11" style="485" customWidth="1"/>
    <col min="10" max="16384" width="9" style="420" customWidth="1"/>
  </cols>
  <sheetData>
    <row r="1" spans="1:9" ht="14.85" customHeight="1">
      <c r="A1" s="1736" t="s">
        <v>568</v>
      </c>
      <c r="B1" s="1736"/>
      <c r="C1" s="1736"/>
      <c r="D1" s="1736"/>
      <c r="E1" s="447"/>
      <c r="H1" s="2455" t="s">
        <v>494</v>
      </c>
      <c r="I1" s="2455"/>
    </row>
    <row r="2" spans="1:9" ht="14.85" customHeight="1">
      <c r="A2" s="2456" t="s">
        <v>353</v>
      </c>
      <c r="B2" s="2456"/>
      <c r="C2" s="2456"/>
      <c r="D2" s="2456"/>
      <c r="E2" s="447"/>
      <c r="F2" s="1275"/>
      <c r="G2" s="1275"/>
      <c r="H2" s="2457" t="s">
        <v>495</v>
      </c>
      <c r="I2" s="2457"/>
    </row>
    <row r="3" spans="1:9" ht="14.85" customHeight="1">
      <c r="A3" s="1989" t="s">
        <v>1269</v>
      </c>
      <c r="B3" s="2459" t="s">
        <v>1437</v>
      </c>
      <c r="C3" s="2460"/>
      <c r="D3" s="2460"/>
      <c r="E3" s="2460"/>
      <c r="F3" s="2460"/>
      <c r="G3" s="2460"/>
      <c r="H3" s="2460"/>
      <c r="I3" s="2460"/>
    </row>
    <row r="4" spans="1:9" ht="14.85" customHeight="1">
      <c r="A4" s="2458"/>
      <c r="B4" s="1772"/>
      <c r="C4" s="2409"/>
      <c r="D4" s="2409"/>
      <c r="E4" s="2409"/>
      <c r="F4" s="2409"/>
      <c r="G4" s="2409"/>
      <c r="H4" s="2409"/>
      <c r="I4" s="2409"/>
    </row>
    <row r="5" spans="1:9" ht="14.85" customHeight="1">
      <c r="A5" s="2458"/>
      <c r="B5" s="1772"/>
      <c r="C5" s="2409"/>
      <c r="D5" s="2409"/>
      <c r="E5" s="2409"/>
      <c r="F5" s="2409"/>
      <c r="G5" s="2409"/>
      <c r="H5" s="2409"/>
      <c r="I5" s="2409"/>
    </row>
    <row r="6" spans="1:9" ht="14.85" customHeight="1">
      <c r="A6" s="2458"/>
      <c r="B6" s="1772"/>
      <c r="C6" s="2409"/>
      <c r="D6" s="2409"/>
      <c r="E6" s="2409"/>
      <c r="F6" s="2409"/>
      <c r="G6" s="2409"/>
      <c r="H6" s="2409"/>
      <c r="I6" s="2409"/>
    </row>
    <row r="7" spans="1:9" ht="14.85" customHeight="1">
      <c r="A7" s="2458"/>
      <c r="B7" s="2461"/>
      <c r="C7" s="2462"/>
      <c r="D7" s="2462"/>
      <c r="E7" s="2462"/>
      <c r="F7" s="2462"/>
      <c r="G7" s="2462"/>
      <c r="H7" s="2462"/>
      <c r="I7" s="2462"/>
    </row>
    <row r="8" spans="1:9" ht="14.85" customHeight="1">
      <c r="A8" s="2458"/>
      <c r="B8" s="2453" t="s">
        <v>1270</v>
      </c>
      <c r="C8" s="2450"/>
      <c r="D8" s="2453" t="s">
        <v>1271</v>
      </c>
      <c r="E8" s="2450"/>
      <c r="F8" s="2453" t="s">
        <v>1272</v>
      </c>
      <c r="G8" s="2450"/>
      <c r="H8" s="2453" t="s">
        <v>1273</v>
      </c>
      <c r="I8" s="2454"/>
    </row>
    <row r="9" spans="1:9" ht="14.85" customHeight="1">
      <c r="A9" s="2458"/>
      <c r="B9" s="2298"/>
      <c r="C9" s="2451"/>
      <c r="D9" s="2298"/>
      <c r="E9" s="2451"/>
      <c r="F9" s="2298"/>
      <c r="G9" s="2451"/>
      <c r="H9" s="2298"/>
      <c r="I9" s="2245"/>
    </row>
    <row r="10" spans="1:9" ht="14.85" customHeight="1">
      <c r="A10" s="2458"/>
      <c r="B10" s="2298"/>
      <c r="C10" s="2451"/>
      <c r="D10" s="2298"/>
      <c r="E10" s="2451"/>
      <c r="F10" s="2298"/>
      <c r="G10" s="2451"/>
      <c r="H10" s="2298"/>
      <c r="I10" s="2245"/>
    </row>
    <row r="11" spans="1:9" ht="14.85" customHeight="1">
      <c r="A11" s="2458"/>
      <c r="B11" s="2463"/>
      <c r="C11" s="2464"/>
      <c r="D11" s="2463"/>
      <c r="E11" s="2464"/>
      <c r="F11" s="2463"/>
      <c r="G11" s="2464"/>
      <c r="H11" s="2463"/>
      <c r="I11" s="2465"/>
    </row>
    <row r="12" spans="1:9" ht="14.85" customHeight="1">
      <c r="A12" s="2458"/>
      <c r="B12" s="2452" t="s">
        <v>1371</v>
      </c>
      <c r="C12" s="2452" t="s">
        <v>1362</v>
      </c>
      <c r="D12" s="2452" t="s">
        <v>1372</v>
      </c>
      <c r="E12" s="2452" t="s">
        <v>1363</v>
      </c>
      <c r="F12" s="2452" t="s">
        <v>1373</v>
      </c>
      <c r="G12" s="2452" t="s">
        <v>1364</v>
      </c>
      <c r="H12" s="2452" t="s">
        <v>1374</v>
      </c>
      <c r="I12" s="2453" t="s">
        <v>1362</v>
      </c>
    </row>
    <row r="13" spans="1:9" ht="14.85" customHeight="1">
      <c r="A13" s="2458"/>
      <c r="B13" s="2050"/>
      <c r="C13" s="2050"/>
      <c r="D13" s="2050"/>
      <c r="E13" s="2050"/>
      <c r="F13" s="2050"/>
      <c r="G13" s="2050"/>
      <c r="H13" s="2050"/>
      <c r="I13" s="2298"/>
    </row>
    <row r="14" spans="1:9" ht="14.85" customHeight="1">
      <c r="A14" s="2458"/>
      <c r="B14" s="2050"/>
      <c r="C14" s="2050"/>
      <c r="D14" s="2050"/>
      <c r="E14" s="2050"/>
      <c r="F14" s="2050"/>
      <c r="G14" s="2050"/>
      <c r="H14" s="2050"/>
      <c r="I14" s="2298"/>
    </row>
    <row r="15" spans="1:9" ht="14.85" customHeight="1">
      <c r="A15" s="2157"/>
      <c r="B15" s="2466"/>
      <c r="C15" s="2466"/>
      <c r="D15" s="2466"/>
      <c r="E15" s="2466"/>
      <c r="F15" s="2466"/>
      <c r="G15" s="2466"/>
      <c r="H15" s="2466"/>
      <c r="I15" s="2467"/>
    </row>
    <row r="16" spans="1:9" ht="14.85" customHeight="1">
      <c r="A16" s="493" t="s">
        <v>335</v>
      </c>
      <c r="B16" s="1622">
        <v>94.34</v>
      </c>
      <c r="C16" s="1623">
        <v>117.7</v>
      </c>
      <c r="D16" s="1624">
        <v>76.48</v>
      </c>
      <c r="E16" s="1623">
        <v>120.1</v>
      </c>
      <c r="F16" s="1624">
        <v>199.81</v>
      </c>
      <c r="G16" s="1623">
        <v>235.2</v>
      </c>
      <c r="H16" s="1624">
        <v>197.69</v>
      </c>
      <c r="I16" s="1625">
        <v>109</v>
      </c>
    </row>
    <row r="17" spans="1:9" ht="14.85" customHeight="1">
      <c r="A17" s="853" t="s">
        <v>336</v>
      </c>
      <c r="B17" s="1626"/>
      <c r="C17" s="1616"/>
      <c r="D17" s="1626"/>
      <c r="E17" s="1616"/>
      <c r="F17" s="1626"/>
      <c r="G17" s="1616"/>
      <c r="H17" s="1626"/>
      <c r="I17" s="1627"/>
    </row>
    <row r="18" spans="1:9" ht="14.85" customHeight="1">
      <c r="A18" s="209" t="s">
        <v>354</v>
      </c>
      <c r="B18" s="1626">
        <v>100</v>
      </c>
      <c r="C18" s="1616">
        <v>123.5</v>
      </c>
      <c r="D18" s="1628" t="s">
        <v>605</v>
      </c>
      <c r="E18" s="1629" t="s">
        <v>627</v>
      </c>
      <c r="F18" s="1626" t="s">
        <v>605</v>
      </c>
      <c r="G18" s="1616" t="s">
        <v>627</v>
      </c>
      <c r="H18" s="1628" t="s">
        <v>605</v>
      </c>
      <c r="I18" s="1630" t="s">
        <v>627</v>
      </c>
    </row>
    <row r="19" spans="1:12" ht="14.85" customHeight="1">
      <c r="A19" s="209" t="s">
        <v>338</v>
      </c>
      <c r="B19" s="1626">
        <v>94.1</v>
      </c>
      <c r="C19" s="1616">
        <v>124.3</v>
      </c>
      <c r="D19" s="1626">
        <v>79.29</v>
      </c>
      <c r="E19" s="1616">
        <v>139.9</v>
      </c>
      <c r="F19" s="1626">
        <v>205.58</v>
      </c>
      <c r="G19" s="1616">
        <v>258.5</v>
      </c>
      <c r="H19" s="1626">
        <v>152.5</v>
      </c>
      <c r="I19" s="1627">
        <v>91.4</v>
      </c>
      <c r="L19" s="446"/>
    </row>
    <row r="20" spans="1:9" ht="14.85" customHeight="1">
      <c r="A20" s="209" t="s">
        <v>339</v>
      </c>
      <c r="B20" s="1626">
        <v>86.94</v>
      </c>
      <c r="C20" s="1616">
        <v>116.1</v>
      </c>
      <c r="D20" s="1626">
        <v>68.57</v>
      </c>
      <c r="E20" s="1616">
        <v>118.9</v>
      </c>
      <c r="F20" s="1626">
        <v>198.96</v>
      </c>
      <c r="G20" s="1616">
        <v>264.6</v>
      </c>
      <c r="H20" s="1628" t="s">
        <v>605</v>
      </c>
      <c r="I20" s="1630" t="s">
        <v>627</v>
      </c>
    </row>
    <row r="21" spans="1:11" ht="14.85" customHeight="1">
      <c r="A21" s="209" t="s">
        <v>340</v>
      </c>
      <c r="B21" s="1626">
        <v>107.5</v>
      </c>
      <c r="C21" s="1616">
        <v>131.8</v>
      </c>
      <c r="D21" s="1626">
        <v>82.22</v>
      </c>
      <c r="E21" s="1616">
        <v>140.5</v>
      </c>
      <c r="F21" s="1626">
        <v>250</v>
      </c>
      <c r="G21" s="1616">
        <v>239.9</v>
      </c>
      <c r="H21" s="1628" t="s">
        <v>605</v>
      </c>
      <c r="I21" s="1627" t="s">
        <v>627</v>
      </c>
      <c r="K21" s="651"/>
    </row>
    <row r="22" spans="1:9" ht="14.85" customHeight="1">
      <c r="A22" s="209" t="s">
        <v>355</v>
      </c>
      <c r="B22" s="1626">
        <v>92.06</v>
      </c>
      <c r="C22" s="1616">
        <v>115</v>
      </c>
      <c r="D22" s="1626">
        <v>77.93</v>
      </c>
      <c r="E22" s="1616">
        <v>124.3</v>
      </c>
      <c r="F22" s="1626">
        <v>176.32</v>
      </c>
      <c r="G22" s="1616">
        <v>206.4</v>
      </c>
      <c r="H22" s="1628" t="s">
        <v>605</v>
      </c>
      <c r="I22" s="1627" t="s">
        <v>627</v>
      </c>
    </row>
    <row r="23" spans="1:9" ht="14.85" customHeight="1">
      <c r="A23" s="209" t="s">
        <v>342</v>
      </c>
      <c r="B23" s="1626">
        <v>91.3</v>
      </c>
      <c r="C23" s="1616">
        <v>111.9</v>
      </c>
      <c r="D23" s="1626">
        <v>80.97</v>
      </c>
      <c r="E23" s="1616">
        <v>112.9</v>
      </c>
      <c r="F23" s="1626">
        <v>211.57</v>
      </c>
      <c r="G23" s="1616">
        <v>294.8</v>
      </c>
      <c r="H23" s="1626">
        <v>260</v>
      </c>
      <c r="I23" s="1627">
        <v>115.2</v>
      </c>
    </row>
    <row r="24" spans="1:10" ht="14.85" customHeight="1">
      <c r="A24" s="209" t="s">
        <v>343</v>
      </c>
      <c r="B24" s="1626">
        <v>92.88</v>
      </c>
      <c r="C24" s="1616">
        <v>114.1</v>
      </c>
      <c r="D24" s="1626">
        <v>71.58</v>
      </c>
      <c r="E24" s="1616">
        <v>116.8</v>
      </c>
      <c r="F24" s="1626">
        <v>178.74</v>
      </c>
      <c r="G24" s="1616">
        <v>237.1</v>
      </c>
      <c r="H24" s="1626">
        <v>142</v>
      </c>
      <c r="I24" s="1627">
        <v>99.8</v>
      </c>
      <c r="J24" s="420" t="s">
        <v>1353</v>
      </c>
    </row>
    <row r="25" spans="1:9" ht="14.85" customHeight="1">
      <c r="A25" s="209" t="s">
        <v>344</v>
      </c>
      <c r="B25" s="1626">
        <v>100</v>
      </c>
      <c r="C25" s="1616">
        <v>114.3</v>
      </c>
      <c r="D25" s="1628" t="s">
        <v>605</v>
      </c>
      <c r="E25" s="1630" t="s">
        <v>627</v>
      </c>
      <c r="F25" s="1626">
        <v>205</v>
      </c>
      <c r="G25" s="1616">
        <v>209</v>
      </c>
      <c r="H25" s="1628" t="s">
        <v>605</v>
      </c>
      <c r="I25" s="1630" t="s">
        <v>627</v>
      </c>
    </row>
    <row r="26" spans="1:9" ht="14.85" customHeight="1">
      <c r="A26" s="209" t="s">
        <v>345</v>
      </c>
      <c r="B26" s="1626">
        <v>98.83</v>
      </c>
      <c r="C26" s="1616">
        <v>118.6</v>
      </c>
      <c r="D26" s="1626">
        <v>85.71</v>
      </c>
      <c r="E26" s="1616">
        <v>122.8</v>
      </c>
      <c r="F26" s="1626">
        <v>195.77</v>
      </c>
      <c r="G26" s="1616">
        <v>218.7</v>
      </c>
      <c r="H26" s="1628" t="s">
        <v>605</v>
      </c>
      <c r="I26" s="1630" t="s">
        <v>627</v>
      </c>
    </row>
    <row r="27" spans="1:9" ht="14.85" customHeight="1">
      <c r="A27" s="209" t="s">
        <v>346</v>
      </c>
      <c r="B27" s="1626">
        <v>99.89</v>
      </c>
      <c r="C27" s="1616">
        <v>124.8</v>
      </c>
      <c r="D27" s="1626">
        <v>75.45</v>
      </c>
      <c r="E27" s="1616">
        <v>127.1</v>
      </c>
      <c r="F27" s="1626">
        <v>183</v>
      </c>
      <c r="G27" s="1616">
        <v>241.4</v>
      </c>
      <c r="H27" s="1628" t="s">
        <v>605</v>
      </c>
      <c r="I27" s="1630" t="s">
        <v>627</v>
      </c>
    </row>
    <row r="28" spans="1:9" ht="14.85" customHeight="1">
      <c r="A28" s="209" t="s">
        <v>347</v>
      </c>
      <c r="B28" s="1626">
        <v>99.44</v>
      </c>
      <c r="C28" s="1616">
        <v>121.3</v>
      </c>
      <c r="D28" s="1628" t="s">
        <v>605</v>
      </c>
      <c r="E28" s="1616" t="s">
        <v>627</v>
      </c>
      <c r="F28" s="1626">
        <v>235.71</v>
      </c>
      <c r="G28" s="1616">
        <v>234.1</v>
      </c>
      <c r="H28" s="1628" t="s">
        <v>605</v>
      </c>
      <c r="I28" s="1630" t="s">
        <v>627</v>
      </c>
    </row>
    <row r="29" spans="1:9" ht="14.85" customHeight="1">
      <c r="A29" s="209" t="s">
        <v>348</v>
      </c>
      <c r="B29" s="1626">
        <v>95.71</v>
      </c>
      <c r="C29" s="1616">
        <v>114.4</v>
      </c>
      <c r="D29" s="1626">
        <v>80.83</v>
      </c>
      <c r="E29" s="1616">
        <v>99.2</v>
      </c>
      <c r="F29" s="1626">
        <v>209.64</v>
      </c>
      <c r="G29" s="1616">
        <v>254.7</v>
      </c>
      <c r="H29" s="1626">
        <v>220</v>
      </c>
      <c r="I29" s="1627">
        <v>97.8</v>
      </c>
    </row>
    <row r="30" spans="1:9" ht="14.85" customHeight="1">
      <c r="A30" s="210" t="s">
        <v>349</v>
      </c>
      <c r="B30" s="1628">
        <v>87.73</v>
      </c>
      <c r="C30" s="1619">
        <v>119.2</v>
      </c>
      <c r="D30" s="1628">
        <v>69.41</v>
      </c>
      <c r="E30" s="1619">
        <v>118.2</v>
      </c>
      <c r="F30" s="1628">
        <v>190.63</v>
      </c>
      <c r="G30" s="1619">
        <v>268.6</v>
      </c>
      <c r="H30" s="1628">
        <v>191.43</v>
      </c>
      <c r="I30" s="1631">
        <v>109.4</v>
      </c>
    </row>
    <row r="31" spans="1:9" s="30" customFormat="1" ht="14.85" customHeight="1">
      <c r="A31" s="209" t="s">
        <v>350</v>
      </c>
      <c r="B31" s="1626">
        <v>103.75</v>
      </c>
      <c r="C31" s="1616">
        <v>123.9</v>
      </c>
      <c r="D31" s="1626">
        <v>83.33</v>
      </c>
      <c r="E31" s="1630" t="s">
        <v>627</v>
      </c>
      <c r="F31" s="1626">
        <v>221.67</v>
      </c>
      <c r="G31" s="1616">
        <v>264.1</v>
      </c>
      <c r="H31" s="1628" t="s">
        <v>605</v>
      </c>
      <c r="I31" s="1630" t="s">
        <v>627</v>
      </c>
    </row>
    <row r="32" spans="1:9" s="31" customFormat="1" ht="14.85" customHeight="1">
      <c r="A32" s="209" t="s">
        <v>351</v>
      </c>
      <c r="B32" s="1626">
        <v>99</v>
      </c>
      <c r="C32" s="1616">
        <v>124.8</v>
      </c>
      <c r="D32" s="1626">
        <v>80.58</v>
      </c>
      <c r="E32" s="1616">
        <v>124.8</v>
      </c>
      <c r="F32" s="1626">
        <v>217.19</v>
      </c>
      <c r="G32" s="1616">
        <v>219.7</v>
      </c>
      <c r="H32" s="1628" t="s">
        <v>605</v>
      </c>
      <c r="I32" s="1627" t="s">
        <v>627</v>
      </c>
    </row>
    <row r="33" spans="1:9" ht="14.85" customHeight="1">
      <c r="A33" s="358" t="s">
        <v>352</v>
      </c>
      <c r="B33" s="1626">
        <v>122</v>
      </c>
      <c r="C33" s="1616">
        <v>122</v>
      </c>
      <c r="D33" s="1628" t="s">
        <v>605</v>
      </c>
      <c r="E33" s="1630" t="s">
        <v>627</v>
      </c>
      <c r="F33" s="1626">
        <v>201.11</v>
      </c>
      <c r="G33" s="1616">
        <v>173</v>
      </c>
      <c r="H33" s="1628" t="s">
        <v>605</v>
      </c>
      <c r="I33" s="1630" t="s">
        <v>627</v>
      </c>
    </row>
    <row r="34" ht="14.25">
      <c r="H34" s="439"/>
    </row>
  </sheetData>
  <mergeCells count="18">
    <mergeCell ref="F12:F15"/>
    <mergeCell ref="G12:G15"/>
    <mergeCell ref="A1:D1"/>
    <mergeCell ref="H1:I1"/>
    <mergeCell ref="A2:D2"/>
    <mergeCell ref="H2:I2"/>
    <mergeCell ref="A3:A15"/>
    <mergeCell ref="B3:I7"/>
    <mergeCell ref="B8:C11"/>
    <mergeCell ref="D8:E11"/>
    <mergeCell ref="F8:G11"/>
    <mergeCell ref="H8:I11"/>
    <mergeCell ref="H12:H15"/>
    <mergeCell ref="I12:I15"/>
    <mergeCell ref="B12:B15"/>
    <mergeCell ref="C12:C15"/>
    <mergeCell ref="D12:D15"/>
    <mergeCell ref="E12:E15"/>
  </mergeCells>
  <hyperlinks>
    <hyperlink ref="H2:I2" location="'Spis tablic     List of tables'!A135" display="Return to list tables"/>
    <hyperlink ref="H1:I1" location="'Spis tablic     List of tables'!A135" display="Powrót do spisu tablic"/>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workbookViewId="0" topLeftCell="A1">
      <selection activeCell="P24" sqref="P24"/>
    </sheetView>
  </sheetViews>
  <sheetFormatPr defaultColWidth="9" defaultRowHeight="14.25"/>
  <cols>
    <col min="1" max="1" width="28.3984375" style="420" customWidth="1"/>
    <col min="2" max="9" width="10.59765625" style="420" customWidth="1"/>
    <col min="10" max="16384" width="9" style="420" customWidth="1"/>
  </cols>
  <sheetData>
    <row r="1" spans="1:9" ht="14.25">
      <c r="A1" s="1736" t="s">
        <v>568</v>
      </c>
      <c r="B1" s="1736"/>
      <c r="C1" s="1736"/>
      <c r="D1" s="483"/>
      <c r="G1" s="390"/>
      <c r="H1" s="1807" t="s">
        <v>494</v>
      </c>
      <c r="I1" s="1807"/>
    </row>
    <row r="2" spans="1:9" ht="14.25">
      <c r="A2" s="1806" t="s">
        <v>353</v>
      </c>
      <c r="B2" s="1806"/>
      <c r="C2" s="1806"/>
      <c r="D2" s="1224"/>
      <c r="E2" s="30"/>
      <c r="F2" s="30"/>
      <c r="G2" s="390"/>
      <c r="H2" s="1735" t="s">
        <v>495</v>
      </c>
      <c r="I2" s="1735"/>
    </row>
    <row r="3" spans="1:9" ht="14.85" customHeight="1">
      <c r="A3" s="1793" t="s">
        <v>1274</v>
      </c>
      <c r="B3" s="2469" t="s">
        <v>1275</v>
      </c>
      <c r="C3" s="2454"/>
      <c r="D3" s="2454"/>
      <c r="E3" s="2454"/>
      <c r="F3" s="2454"/>
      <c r="G3" s="2454"/>
      <c r="H3" s="2454"/>
      <c r="I3" s="2454"/>
    </row>
    <row r="4" spans="1:9" ht="14.85" customHeight="1">
      <c r="A4" s="2468"/>
      <c r="B4" s="2470"/>
      <c r="C4" s="2245"/>
      <c r="D4" s="2245"/>
      <c r="E4" s="2245"/>
      <c r="F4" s="2245"/>
      <c r="G4" s="2245"/>
      <c r="H4" s="2245"/>
      <c r="I4" s="2245"/>
    </row>
    <row r="5" spans="1:9" ht="14.85" customHeight="1">
      <c r="A5" s="2468"/>
      <c r="B5" s="2470"/>
      <c r="C5" s="2245"/>
      <c r="D5" s="2245"/>
      <c r="E5" s="2245"/>
      <c r="F5" s="2245"/>
      <c r="G5" s="2245"/>
      <c r="H5" s="2245"/>
      <c r="I5" s="2245"/>
    </row>
    <row r="6" spans="1:9" ht="14.85" customHeight="1">
      <c r="A6" s="2468"/>
      <c r="B6" s="2471"/>
      <c r="C6" s="2472"/>
      <c r="D6" s="2472"/>
      <c r="E6" s="2472"/>
      <c r="F6" s="2472"/>
      <c r="G6" s="2472"/>
      <c r="H6" s="2472"/>
      <c r="I6" s="2472"/>
    </row>
    <row r="7" spans="1:9" ht="21.75" customHeight="1">
      <c r="A7" s="2468"/>
      <c r="B7" s="2483" t="s">
        <v>1311</v>
      </c>
      <c r="C7" s="2484"/>
      <c r="D7" s="2484"/>
      <c r="E7" s="2484"/>
      <c r="F7" s="2484"/>
      <c r="G7" s="2484"/>
      <c r="H7" s="2484"/>
      <c r="I7" s="2484"/>
    </row>
    <row r="8" spans="1:9" ht="14.85" customHeight="1">
      <c r="A8" s="2468"/>
      <c r="B8" s="2473"/>
      <c r="C8" s="2473"/>
      <c r="D8" s="2473"/>
      <c r="E8" s="2474"/>
      <c r="F8" s="2475"/>
      <c r="G8" s="2473"/>
      <c r="H8" s="2476"/>
      <c r="I8" s="2476"/>
    </row>
    <row r="9" spans="1:9" ht="14.85" customHeight="1">
      <c r="A9" s="2468"/>
      <c r="B9" s="2470" t="s">
        <v>1276</v>
      </c>
      <c r="C9" s="2245"/>
      <c r="D9" s="2453" t="s">
        <v>1277</v>
      </c>
      <c r="E9" s="2450"/>
      <c r="F9" s="2298" t="s">
        <v>1278</v>
      </c>
      <c r="G9" s="2479"/>
      <c r="H9" s="2453" t="s">
        <v>1279</v>
      </c>
      <c r="I9" s="2454"/>
    </row>
    <row r="10" spans="1:9" ht="14.85" customHeight="1">
      <c r="A10" s="2265"/>
      <c r="B10" s="2470"/>
      <c r="C10" s="2245"/>
      <c r="D10" s="2298"/>
      <c r="E10" s="2479"/>
      <c r="F10" s="2298"/>
      <c r="G10" s="2479"/>
      <c r="H10" s="2298"/>
      <c r="I10" s="2245"/>
    </row>
    <row r="11" spans="1:9" ht="14.85" customHeight="1">
      <c r="A11" s="2265"/>
      <c r="B11" s="2470"/>
      <c r="C11" s="2245"/>
      <c r="D11" s="2298"/>
      <c r="E11" s="2479"/>
      <c r="F11" s="2298"/>
      <c r="G11" s="2479"/>
      <c r="H11" s="2298"/>
      <c r="I11" s="2245"/>
    </row>
    <row r="12" spans="1:9" ht="14.85" customHeight="1">
      <c r="A12" s="2265"/>
      <c r="B12" s="2477"/>
      <c r="C12" s="2465"/>
      <c r="D12" s="2480"/>
      <c r="E12" s="2464"/>
      <c r="F12" s="2480"/>
      <c r="G12" s="2464"/>
      <c r="H12" s="2480"/>
      <c r="I12" s="2465"/>
    </row>
    <row r="13" spans="1:9" ht="14.85" customHeight="1">
      <c r="A13" s="2265"/>
      <c r="B13" s="2481" t="s">
        <v>1280</v>
      </c>
      <c r="C13" s="2452" t="s">
        <v>1174</v>
      </c>
      <c r="D13" s="2452" t="s">
        <v>1281</v>
      </c>
      <c r="E13" s="2452" t="s">
        <v>1174</v>
      </c>
      <c r="F13" s="2452" t="s">
        <v>1282</v>
      </c>
      <c r="G13" s="2452" t="s">
        <v>1174</v>
      </c>
      <c r="H13" s="2452" t="s">
        <v>1283</v>
      </c>
      <c r="I13" s="2453" t="s">
        <v>1174</v>
      </c>
    </row>
    <row r="14" spans="1:9" ht="14.85" customHeight="1">
      <c r="A14" s="2265"/>
      <c r="B14" s="2482"/>
      <c r="C14" s="2050"/>
      <c r="D14" s="2050"/>
      <c r="E14" s="2050"/>
      <c r="F14" s="2050"/>
      <c r="G14" s="2050"/>
      <c r="H14" s="2050"/>
      <c r="I14" s="2298"/>
    </row>
    <row r="15" spans="1:9" ht="14.85" customHeight="1">
      <c r="A15" s="2265"/>
      <c r="B15" s="2482"/>
      <c r="C15" s="2050"/>
      <c r="D15" s="2050"/>
      <c r="E15" s="2050"/>
      <c r="F15" s="2050"/>
      <c r="G15" s="2050"/>
      <c r="H15" s="2050"/>
      <c r="I15" s="2298"/>
    </row>
    <row r="16" spans="1:9" ht="14.85" customHeight="1">
      <c r="A16" s="2265"/>
      <c r="B16" s="2482"/>
      <c r="C16" s="2050"/>
      <c r="D16" s="2050"/>
      <c r="E16" s="2050"/>
      <c r="F16" s="2050"/>
      <c r="G16" s="2050"/>
      <c r="H16" s="2050"/>
      <c r="I16" s="2478"/>
    </row>
    <row r="17" spans="1:9" ht="14.85" customHeight="1">
      <c r="A17" s="493" t="s">
        <v>335</v>
      </c>
      <c r="B17" s="1632">
        <v>6183.3</v>
      </c>
      <c r="C17" s="1632">
        <v>102.4</v>
      </c>
      <c r="D17" s="1632">
        <v>2417.4</v>
      </c>
      <c r="E17" s="1632">
        <v>103.3</v>
      </c>
      <c r="F17" s="1632">
        <v>11027.7</v>
      </c>
      <c r="G17" s="1632">
        <v>92.6</v>
      </c>
      <c r="H17" s="1632">
        <v>744.6</v>
      </c>
      <c r="I17" s="1633">
        <v>82</v>
      </c>
    </row>
    <row r="18" spans="1:9" ht="14.85" customHeight="1">
      <c r="A18" s="853" t="s">
        <v>336</v>
      </c>
      <c r="B18" s="1634"/>
      <c r="C18" s="1634"/>
      <c r="D18" s="1634"/>
      <c r="E18" s="1634"/>
      <c r="F18" s="1634"/>
      <c r="G18" s="1634"/>
      <c r="H18" s="1634"/>
      <c r="I18" s="1635"/>
    </row>
    <row r="19" spans="1:9" ht="14.85" customHeight="1">
      <c r="A19" s="209" t="s">
        <v>354</v>
      </c>
      <c r="B19" s="1634">
        <v>100.8</v>
      </c>
      <c r="C19" s="1634">
        <v>100.5</v>
      </c>
      <c r="D19" s="1634">
        <v>40.7</v>
      </c>
      <c r="E19" s="1634">
        <v>101.9</v>
      </c>
      <c r="F19" s="1634">
        <v>229.9</v>
      </c>
      <c r="G19" s="1634">
        <v>118.6</v>
      </c>
      <c r="H19" s="1634">
        <v>27.9</v>
      </c>
      <c r="I19" s="1635">
        <v>90.1</v>
      </c>
    </row>
    <row r="20" spans="1:9" ht="14.85" customHeight="1">
      <c r="A20" s="209" t="s">
        <v>338</v>
      </c>
      <c r="B20" s="1634">
        <v>512.8</v>
      </c>
      <c r="C20" s="1634">
        <v>98.9</v>
      </c>
      <c r="D20" s="1634">
        <v>160.8</v>
      </c>
      <c r="E20" s="1634">
        <v>103.8</v>
      </c>
      <c r="F20" s="1634">
        <v>1089.7</v>
      </c>
      <c r="G20" s="1634">
        <v>82.9</v>
      </c>
      <c r="H20" s="1634">
        <v>90</v>
      </c>
      <c r="I20" s="1635">
        <v>73.5</v>
      </c>
    </row>
    <row r="21" spans="1:9" ht="14.85" customHeight="1">
      <c r="A21" s="209" t="s">
        <v>339</v>
      </c>
      <c r="B21" s="1634">
        <v>378.3</v>
      </c>
      <c r="C21" s="1634">
        <v>104.6</v>
      </c>
      <c r="D21" s="1634">
        <v>135.6</v>
      </c>
      <c r="E21" s="1634">
        <v>96.4</v>
      </c>
      <c r="F21" s="1634">
        <v>447</v>
      </c>
      <c r="G21" s="1634">
        <v>76.1</v>
      </c>
      <c r="H21" s="1634">
        <v>29.5</v>
      </c>
      <c r="I21" s="1635">
        <v>69.6</v>
      </c>
    </row>
    <row r="22" spans="1:11" ht="14.85" customHeight="1">
      <c r="A22" s="209" t="s">
        <v>340</v>
      </c>
      <c r="B22" s="1634">
        <v>81.2</v>
      </c>
      <c r="C22" s="1634">
        <v>104.6</v>
      </c>
      <c r="D22" s="1634">
        <v>31.5</v>
      </c>
      <c r="E22" s="1634">
        <v>105.2</v>
      </c>
      <c r="F22" s="1634">
        <v>148.2</v>
      </c>
      <c r="G22" s="1634">
        <v>99.8</v>
      </c>
      <c r="H22" s="1634">
        <v>8.9</v>
      </c>
      <c r="I22" s="1635">
        <v>77.4</v>
      </c>
      <c r="K22" s="827"/>
    </row>
    <row r="23" spans="1:9" ht="14.85" customHeight="1">
      <c r="A23" s="209" t="s">
        <v>355</v>
      </c>
      <c r="B23" s="1634">
        <v>475.3</v>
      </c>
      <c r="C23" s="1634">
        <v>102.2</v>
      </c>
      <c r="D23" s="1634">
        <v>181.1</v>
      </c>
      <c r="E23" s="1634">
        <v>99.7</v>
      </c>
      <c r="F23" s="1634">
        <v>1110.8</v>
      </c>
      <c r="G23" s="1634">
        <v>93.4</v>
      </c>
      <c r="H23" s="1634">
        <v>63.9</v>
      </c>
      <c r="I23" s="1635">
        <v>86.9</v>
      </c>
    </row>
    <row r="24" spans="1:9" ht="14.85" customHeight="1">
      <c r="A24" s="209" t="s">
        <v>342</v>
      </c>
      <c r="B24" s="1634">
        <v>172.5</v>
      </c>
      <c r="C24" s="1634">
        <v>106</v>
      </c>
      <c r="D24" s="1634">
        <v>83.2</v>
      </c>
      <c r="E24" s="1634">
        <v>108.9</v>
      </c>
      <c r="F24" s="1634">
        <v>143.5</v>
      </c>
      <c r="G24" s="1634">
        <v>75.3</v>
      </c>
      <c r="H24" s="1634">
        <v>15.4</v>
      </c>
      <c r="I24" s="1635">
        <v>67.7</v>
      </c>
    </row>
    <row r="25" spans="1:9" ht="14.85" customHeight="1">
      <c r="A25" s="209" t="s">
        <v>343</v>
      </c>
      <c r="B25" s="1634">
        <v>1174.2</v>
      </c>
      <c r="C25" s="1634">
        <v>104.6</v>
      </c>
      <c r="D25" s="1634">
        <v>521.8</v>
      </c>
      <c r="E25" s="1634">
        <v>106.3</v>
      </c>
      <c r="F25" s="1634">
        <v>1163</v>
      </c>
      <c r="G25" s="1634">
        <v>104.7</v>
      </c>
      <c r="H25" s="1634">
        <v>56.1</v>
      </c>
      <c r="I25" s="1635">
        <v>83.7</v>
      </c>
    </row>
    <row r="26" spans="1:9" ht="14.85" customHeight="1">
      <c r="A26" s="209" t="s">
        <v>344</v>
      </c>
      <c r="B26" s="1634">
        <v>126.6</v>
      </c>
      <c r="C26" s="1634">
        <v>103</v>
      </c>
      <c r="D26" s="1634">
        <v>45</v>
      </c>
      <c r="E26" s="1634">
        <v>103.9</v>
      </c>
      <c r="F26" s="1634">
        <v>365.5</v>
      </c>
      <c r="G26" s="1634">
        <v>89.1</v>
      </c>
      <c r="H26" s="1634">
        <v>28.7</v>
      </c>
      <c r="I26" s="1635">
        <v>80.8</v>
      </c>
    </row>
    <row r="27" spans="1:9" ht="14.85" customHeight="1">
      <c r="A27" s="209" t="s">
        <v>345</v>
      </c>
      <c r="B27" s="1634">
        <v>76.1</v>
      </c>
      <c r="C27" s="1634">
        <v>94.4</v>
      </c>
      <c r="D27" s="1634">
        <v>42.5</v>
      </c>
      <c r="E27" s="1634">
        <v>94.8</v>
      </c>
      <c r="F27" s="1634">
        <v>134.4</v>
      </c>
      <c r="G27" s="1634">
        <v>83.1</v>
      </c>
      <c r="H27" s="1634">
        <v>12.5</v>
      </c>
      <c r="I27" s="1635">
        <v>77.3</v>
      </c>
    </row>
    <row r="28" spans="1:9" ht="14.85" customHeight="1">
      <c r="A28" s="209" t="s">
        <v>346</v>
      </c>
      <c r="B28" s="1634">
        <v>1006.9</v>
      </c>
      <c r="C28" s="1634">
        <v>101.4</v>
      </c>
      <c r="D28" s="1634">
        <v>464.6</v>
      </c>
      <c r="E28" s="1634">
        <v>104.2</v>
      </c>
      <c r="F28" s="1634">
        <v>317.6</v>
      </c>
      <c r="G28" s="1634">
        <v>107.5</v>
      </c>
      <c r="H28" s="1634">
        <v>22.7</v>
      </c>
      <c r="I28" s="1635">
        <v>93.3</v>
      </c>
    </row>
    <row r="29" spans="1:9" ht="14.85" customHeight="1">
      <c r="A29" s="209" t="s">
        <v>347</v>
      </c>
      <c r="B29" s="1634">
        <v>210.9</v>
      </c>
      <c r="C29" s="1634">
        <v>100.3</v>
      </c>
      <c r="D29" s="1634">
        <v>74.1</v>
      </c>
      <c r="E29" s="1634">
        <v>106.7</v>
      </c>
      <c r="F29" s="1634">
        <v>682.7</v>
      </c>
      <c r="G29" s="1634">
        <v>88.9</v>
      </c>
      <c r="H29" s="1634">
        <v>59.3</v>
      </c>
      <c r="I29" s="1635">
        <v>89.2</v>
      </c>
    </row>
    <row r="30" spans="1:9" ht="14.85" customHeight="1">
      <c r="A30" s="209" t="s">
        <v>348</v>
      </c>
      <c r="B30" s="1634">
        <v>124.8</v>
      </c>
      <c r="C30" s="1634">
        <v>103.9</v>
      </c>
      <c r="D30" s="1634">
        <v>46.2</v>
      </c>
      <c r="E30" s="1634">
        <v>104.5</v>
      </c>
      <c r="F30" s="1634">
        <v>214.5</v>
      </c>
      <c r="G30" s="1634">
        <v>88.9</v>
      </c>
      <c r="H30" s="1634">
        <v>17.8</v>
      </c>
      <c r="I30" s="1635">
        <v>82.4</v>
      </c>
    </row>
    <row r="31" spans="1:9" ht="14.85" customHeight="1">
      <c r="A31" s="210" t="s">
        <v>349</v>
      </c>
      <c r="B31" s="1636">
        <v>153.4</v>
      </c>
      <c r="C31" s="1636">
        <v>97.7</v>
      </c>
      <c r="D31" s="1636">
        <v>53.5</v>
      </c>
      <c r="E31" s="1636">
        <v>98.4</v>
      </c>
      <c r="F31" s="1636">
        <v>198.6</v>
      </c>
      <c r="G31" s="1636">
        <v>85.5</v>
      </c>
      <c r="H31" s="1636">
        <v>18.7</v>
      </c>
      <c r="I31" s="1637">
        <v>75.8</v>
      </c>
    </row>
    <row r="32" spans="1:9" ht="14.85" customHeight="1">
      <c r="A32" s="209" t="s">
        <v>350</v>
      </c>
      <c r="B32" s="1634">
        <v>451.7</v>
      </c>
      <c r="C32" s="1634">
        <v>99.9</v>
      </c>
      <c r="D32" s="1634">
        <v>208.7</v>
      </c>
      <c r="E32" s="1634">
        <v>100.7</v>
      </c>
      <c r="F32" s="1634">
        <v>547.7</v>
      </c>
      <c r="G32" s="1634">
        <v>105.5</v>
      </c>
      <c r="H32" s="1634">
        <v>41.4</v>
      </c>
      <c r="I32" s="1635">
        <v>85.7</v>
      </c>
    </row>
    <row r="33" spans="1:9" ht="14.85" customHeight="1">
      <c r="A33" s="209" t="s">
        <v>351</v>
      </c>
      <c r="B33" s="1634">
        <v>1030.8</v>
      </c>
      <c r="C33" s="1634">
        <v>103.2</v>
      </c>
      <c r="D33" s="1634">
        <v>286.2</v>
      </c>
      <c r="E33" s="1634">
        <v>102.8</v>
      </c>
      <c r="F33" s="1634">
        <v>3965.8</v>
      </c>
      <c r="G33" s="1634">
        <v>92.9</v>
      </c>
      <c r="H33" s="1634">
        <v>228</v>
      </c>
      <c r="I33" s="1635">
        <v>84</v>
      </c>
    </row>
    <row r="34" spans="1:9" ht="14.85" customHeight="1">
      <c r="A34" s="358" t="s">
        <v>352</v>
      </c>
      <c r="B34" s="1634">
        <v>107</v>
      </c>
      <c r="C34" s="1634">
        <v>115.6</v>
      </c>
      <c r="D34" s="1634">
        <v>41.9</v>
      </c>
      <c r="E34" s="1634">
        <v>108.9</v>
      </c>
      <c r="F34" s="1634">
        <v>268.9</v>
      </c>
      <c r="G34" s="1634">
        <v>96.3</v>
      </c>
      <c r="H34" s="1634">
        <v>23.6</v>
      </c>
      <c r="I34" s="1635">
        <v>81.9</v>
      </c>
    </row>
    <row r="37" spans="2:9" ht="14.25">
      <c r="B37" s="301"/>
      <c r="C37" s="301"/>
      <c r="D37" s="301"/>
      <c r="E37" s="301"/>
      <c r="F37" s="301"/>
      <c r="G37" s="301"/>
      <c r="H37" s="301"/>
      <c r="I37" s="301"/>
    </row>
    <row r="38" spans="2:9" ht="14.25">
      <c r="B38" s="301"/>
      <c r="C38" s="301"/>
      <c r="D38" s="301"/>
      <c r="E38" s="301"/>
      <c r="F38" s="301"/>
      <c r="G38" s="301"/>
      <c r="H38" s="301"/>
      <c r="I38" s="301"/>
    </row>
  </sheetData>
  <mergeCells count="21">
    <mergeCell ref="C13:C16"/>
    <mergeCell ref="D13:D16"/>
    <mergeCell ref="E13:E16"/>
    <mergeCell ref="F13:F16"/>
    <mergeCell ref="G13:G16"/>
    <mergeCell ref="A1:C1"/>
    <mergeCell ref="H1:I1"/>
    <mergeCell ref="A2:C2"/>
    <mergeCell ref="H2:I2"/>
    <mergeCell ref="A3:A16"/>
    <mergeCell ref="B3:I6"/>
    <mergeCell ref="B8:E8"/>
    <mergeCell ref="F8:I8"/>
    <mergeCell ref="B9:C12"/>
    <mergeCell ref="I13:I16"/>
    <mergeCell ref="D9:E12"/>
    <mergeCell ref="F9:G12"/>
    <mergeCell ref="H9:I12"/>
    <mergeCell ref="B13:B16"/>
    <mergeCell ref="B7:I7"/>
    <mergeCell ref="H13:H16"/>
  </mergeCells>
  <hyperlinks>
    <hyperlink ref="H1:I1" location="'Spis tablic     List of tables'!A136" display="Powrót do spisu tablic"/>
    <hyperlink ref="H2:I2" location="'Spis tablic     List of tables'!A136" display="Return to list tables"/>
  </hyperlinks>
  <printOptions/>
  <pageMargins left="0.7086614173228347" right="0.7086614173228347" top="0.1968503937007874" bottom="0.1968503937007874" header="0.31496062992125984" footer="0.31496062992125984"/>
  <pageSetup fitToHeight="1" fitToWidth="1" horizontalDpi="600" verticalDpi="600" orientation="landscape" paperSize="9"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showGridLines="0" workbookViewId="0" topLeftCell="A1">
      <selection activeCell="P24" sqref="P24"/>
    </sheetView>
  </sheetViews>
  <sheetFormatPr defaultColWidth="9" defaultRowHeight="14.25"/>
  <cols>
    <col min="1" max="1" width="25.59765625" style="420" customWidth="1"/>
    <col min="2" max="2" width="8.8984375" style="485" customWidth="1"/>
    <col min="3" max="3" width="7.3984375" style="485" customWidth="1"/>
    <col min="4" max="4" width="8.19921875" style="485" customWidth="1"/>
    <col min="5" max="5" width="7.3984375" style="485" customWidth="1"/>
    <col min="6" max="6" width="8.8984375" style="485" customWidth="1"/>
    <col min="7" max="7" width="7.3984375" style="485" customWidth="1"/>
    <col min="8" max="8" width="8.8984375" style="485" customWidth="1"/>
    <col min="9" max="9" width="7.3984375" style="485" customWidth="1"/>
    <col min="10" max="10" width="8.3984375" style="485" customWidth="1"/>
    <col min="11" max="11" width="7.3984375" style="485" customWidth="1"/>
    <col min="12" max="12" width="8.8984375" style="485" customWidth="1"/>
    <col min="13" max="13" width="7.3984375" style="485" customWidth="1"/>
    <col min="14" max="16384" width="9" style="420" customWidth="1"/>
  </cols>
  <sheetData>
    <row r="1" spans="1:13" ht="14.25">
      <c r="A1" s="1736" t="s">
        <v>569</v>
      </c>
      <c r="B1" s="1736"/>
      <c r="C1" s="1736"/>
      <c r="D1" s="1736"/>
      <c r="E1" s="1736"/>
      <c r="H1" s="447"/>
      <c r="I1" s="447"/>
      <c r="J1" s="447"/>
      <c r="K1" s="2455" t="s">
        <v>494</v>
      </c>
      <c r="L1" s="2455"/>
      <c r="M1" s="447"/>
    </row>
    <row r="2" spans="1:13" ht="14.25">
      <c r="A2" s="1806" t="s">
        <v>358</v>
      </c>
      <c r="B2" s="1806"/>
      <c r="C2" s="1806"/>
      <c r="D2" s="1806"/>
      <c r="E2" s="447"/>
      <c r="F2" s="1275"/>
      <c r="G2" s="1275"/>
      <c r="H2" s="447"/>
      <c r="I2" s="447"/>
      <c r="J2" s="447"/>
      <c r="K2" s="2485" t="s">
        <v>495</v>
      </c>
      <c r="L2" s="2485"/>
      <c r="M2" s="447"/>
    </row>
    <row r="3" spans="1:13" ht="21.75" customHeight="1">
      <c r="A3" s="1918" t="s">
        <v>1284</v>
      </c>
      <c r="B3" s="2486" t="s">
        <v>1714</v>
      </c>
      <c r="C3" s="2487"/>
      <c r="D3" s="2487"/>
      <c r="E3" s="2487"/>
      <c r="F3" s="2487"/>
      <c r="G3" s="2487"/>
      <c r="H3" s="2486" t="s">
        <v>1285</v>
      </c>
      <c r="I3" s="2487"/>
      <c r="J3" s="2487"/>
      <c r="K3" s="2487"/>
      <c r="L3" s="2487"/>
      <c r="M3" s="2487"/>
    </row>
    <row r="4" spans="1:13" ht="22.7" customHeight="1">
      <c r="A4" s="2420"/>
      <c r="B4" s="2488" t="s">
        <v>1365</v>
      </c>
      <c r="C4" s="2489"/>
      <c r="D4" s="2489"/>
      <c r="E4" s="2489"/>
      <c r="F4" s="2489"/>
      <c r="G4" s="2489"/>
      <c r="H4" s="2489"/>
      <c r="I4" s="2489"/>
      <c r="J4" s="2489"/>
      <c r="K4" s="2489"/>
      <c r="L4" s="2489"/>
      <c r="M4" s="2489"/>
    </row>
    <row r="5" spans="1:15" ht="14.85" customHeight="1">
      <c r="A5" s="2420"/>
      <c r="B5" s="2469" t="s">
        <v>1286</v>
      </c>
      <c r="C5" s="2450"/>
      <c r="D5" s="2453" t="s">
        <v>1484</v>
      </c>
      <c r="E5" s="2450"/>
      <c r="F5" s="2453" t="s">
        <v>1352</v>
      </c>
      <c r="G5" s="2450"/>
      <c r="H5" s="2453" t="s">
        <v>1287</v>
      </c>
      <c r="I5" s="2450"/>
      <c r="J5" s="2453" t="s">
        <v>1288</v>
      </c>
      <c r="K5" s="2450"/>
      <c r="L5" s="2453" t="s">
        <v>1352</v>
      </c>
      <c r="M5" s="2454"/>
      <c r="N5" s="482"/>
      <c r="O5" s="482"/>
    </row>
    <row r="6" spans="1:15" ht="14.85" customHeight="1">
      <c r="A6" s="2420"/>
      <c r="B6" s="2444"/>
      <c r="C6" s="2451"/>
      <c r="D6" s="2298"/>
      <c r="E6" s="2451"/>
      <c r="F6" s="2298"/>
      <c r="G6" s="2451"/>
      <c r="H6" s="2298"/>
      <c r="I6" s="2451"/>
      <c r="J6" s="2298"/>
      <c r="K6" s="2451"/>
      <c r="L6" s="2298"/>
      <c r="M6" s="2245"/>
      <c r="N6" s="482"/>
      <c r="O6" s="482"/>
    </row>
    <row r="7" spans="1:15" ht="14.85" customHeight="1">
      <c r="A7" s="2420"/>
      <c r="B7" s="2444"/>
      <c r="C7" s="2451"/>
      <c r="D7" s="2298"/>
      <c r="E7" s="2451"/>
      <c r="F7" s="2298"/>
      <c r="G7" s="2451"/>
      <c r="H7" s="2298"/>
      <c r="I7" s="2451"/>
      <c r="J7" s="2298"/>
      <c r="K7" s="2451"/>
      <c r="L7" s="2298"/>
      <c r="M7" s="2245"/>
      <c r="N7" s="482"/>
      <c r="O7" s="482"/>
    </row>
    <row r="8" spans="1:15" ht="14.85" customHeight="1">
      <c r="A8" s="2420"/>
      <c r="B8" s="2444"/>
      <c r="C8" s="2451"/>
      <c r="D8" s="2298"/>
      <c r="E8" s="2451"/>
      <c r="F8" s="2298"/>
      <c r="G8" s="2451"/>
      <c r="H8" s="2298"/>
      <c r="I8" s="2451"/>
      <c r="J8" s="2298"/>
      <c r="K8" s="2451"/>
      <c r="L8" s="2298"/>
      <c r="M8" s="2245"/>
      <c r="N8" s="482"/>
      <c r="O8" s="482"/>
    </row>
    <row r="9" spans="1:15" ht="14.85" customHeight="1">
      <c r="A9" s="2420"/>
      <c r="B9" s="2444"/>
      <c r="C9" s="2451"/>
      <c r="D9" s="2298"/>
      <c r="E9" s="2451"/>
      <c r="F9" s="2298"/>
      <c r="G9" s="2451"/>
      <c r="H9" s="2298"/>
      <c r="I9" s="2451"/>
      <c r="J9" s="2298"/>
      <c r="K9" s="2451"/>
      <c r="L9" s="2298"/>
      <c r="M9" s="2245"/>
      <c r="N9" s="1305"/>
      <c r="O9" s="482"/>
    </row>
    <row r="10" spans="1:15" ht="14.85" customHeight="1">
      <c r="A10" s="2420"/>
      <c r="B10" s="2444"/>
      <c r="C10" s="2451"/>
      <c r="D10" s="2298"/>
      <c r="E10" s="2451"/>
      <c r="F10" s="2298"/>
      <c r="G10" s="2451"/>
      <c r="H10" s="2298"/>
      <c r="I10" s="2451"/>
      <c r="J10" s="2298"/>
      <c r="K10" s="2451"/>
      <c r="L10" s="2298"/>
      <c r="M10" s="2245"/>
      <c r="N10" s="1305"/>
      <c r="O10" s="482"/>
    </row>
    <row r="11" spans="1:15" ht="14.85" customHeight="1">
      <c r="A11" s="2420"/>
      <c r="B11" s="2444"/>
      <c r="C11" s="2451"/>
      <c r="D11" s="2298"/>
      <c r="E11" s="2451"/>
      <c r="F11" s="2298"/>
      <c r="G11" s="2451"/>
      <c r="H11" s="2463"/>
      <c r="I11" s="2464"/>
      <c r="J11" s="2298"/>
      <c r="K11" s="2451"/>
      <c r="L11" s="2298"/>
      <c r="M11" s="2245"/>
      <c r="N11" s="1305"/>
      <c r="O11" s="482"/>
    </row>
    <row r="12" spans="1:16" ht="14.85" customHeight="1">
      <c r="A12" s="2420"/>
      <c r="B12" s="2493" t="s">
        <v>1715</v>
      </c>
      <c r="C12" s="2254" t="s">
        <v>1366</v>
      </c>
      <c r="D12" s="2493" t="s">
        <v>1429</v>
      </c>
      <c r="E12" s="2254" t="s">
        <v>1366</v>
      </c>
      <c r="F12" s="2493" t="s">
        <v>1369</v>
      </c>
      <c r="G12" s="2254" t="s">
        <v>1366</v>
      </c>
      <c r="H12" s="2493" t="s">
        <v>1715</v>
      </c>
      <c r="I12" s="2254" t="s">
        <v>1716</v>
      </c>
      <c r="J12" s="2493" t="s">
        <v>1429</v>
      </c>
      <c r="K12" s="2254" t="s">
        <v>1366</v>
      </c>
      <c r="L12" s="2490" t="s">
        <v>1370</v>
      </c>
      <c r="M12" s="2492" t="s">
        <v>1366</v>
      </c>
      <c r="N12" s="1310"/>
      <c r="O12" s="484"/>
      <c r="P12" s="380"/>
    </row>
    <row r="13" spans="1:16" ht="14.85" customHeight="1">
      <c r="A13" s="2420"/>
      <c r="B13" s="2446"/>
      <c r="C13" s="2446"/>
      <c r="D13" s="2446"/>
      <c r="E13" s="2446"/>
      <c r="F13" s="2446"/>
      <c r="G13" s="2446"/>
      <c r="H13" s="2446"/>
      <c r="I13" s="2446"/>
      <c r="J13" s="2446"/>
      <c r="K13" s="2446"/>
      <c r="L13" s="2491"/>
      <c r="M13" s="2470"/>
      <c r="N13" s="1310"/>
      <c r="O13" s="484"/>
      <c r="P13" s="380"/>
    </row>
    <row r="14" spans="1:15" ht="14.85" customHeight="1">
      <c r="A14" s="2420"/>
      <c r="B14" s="2446"/>
      <c r="C14" s="2446"/>
      <c r="D14" s="2446"/>
      <c r="E14" s="2446"/>
      <c r="F14" s="2446"/>
      <c r="G14" s="2446"/>
      <c r="H14" s="2446"/>
      <c r="I14" s="2446"/>
      <c r="J14" s="2446"/>
      <c r="K14" s="2446"/>
      <c r="L14" s="2491"/>
      <c r="M14" s="2470"/>
      <c r="N14" s="1310"/>
      <c r="O14" s="484"/>
    </row>
    <row r="15" spans="1:15" ht="14.85" customHeight="1">
      <c r="A15" s="2420"/>
      <c r="B15" s="2446"/>
      <c r="C15" s="2446"/>
      <c r="D15" s="2446"/>
      <c r="E15" s="2446"/>
      <c r="F15" s="2446"/>
      <c r="G15" s="2446"/>
      <c r="H15" s="2446"/>
      <c r="I15" s="2446"/>
      <c r="J15" s="2446"/>
      <c r="K15" s="2446"/>
      <c r="L15" s="2491"/>
      <c r="M15" s="2470"/>
      <c r="N15" s="1310"/>
      <c r="O15" s="484"/>
    </row>
    <row r="16" spans="1:15" ht="14.85" customHeight="1">
      <c r="A16" s="489" t="s">
        <v>359</v>
      </c>
      <c r="B16" s="1654">
        <v>762763.2</v>
      </c>
      <c r="C16" s="1654">
        <v>105.1</v>
      </c>
      <c r="D16" s="1655">
        <v>2772</v>
      </c>
      <c r="E16" s="1654">
        <v>102.2</v>
      </c>
      <c r="F16" s="1656">
        <v>5103.83</v>
      </c>
      <c r="G16" s="1654">
        <v>106.7</v>
      </c>
      <c r="H16" s="1654">
        <v>110321.1</v>
      </c>
      <c r="I16" s="1654">
        <v>116</v>
      </c>
      <c r="J16" s="1655">
        <v>421</v>
      </c>
      <c r="K16" s="1654">
        <v>105.1</v>
      </c>
      <c r="L16" s="1656">
        <v>5078.83</v>
      </c>
      <c r="M16" s="1657">
        <v>107.3</v>
      </c>
      <c r="N16" s="197"/>
      <c r="O16" s="197"/>
    </row>
    <row r="17" spans="1:16" ht="14.85" customHeight="1">
      <c r="A17" s="1274" t="s">
        <v>336</v>
      </c>
      <c r="B17" s="1658"/>
      <c r="C17" s="1658"/>
      <c r="D17" s="1659"/>
      <c r="E17" s="1658"/>
      <c r="F17" s="1660"/>
      <c r="G17" s="1658"/>
      <c r="H17" s="1658"/>
      <c r="I17" s="1658"/>
      <c r="J17" s="1659"/>
      <c r="K17" s="1658"/>
      <c r="L17" s="1660"/>
      <c r="M17" s="593"/>
      <c r="N17" s="60"/>
      <c r="O17" s="60"/>
      <c r="P17" s="485"/>
    </row>
    <row r="18" spans="1:15" ht="14.85" customHeight="1">
      <c r="A18" s="491" t="s">
        <v>337</v>
      </c>
      <c r="B18" s="1658">
        <v>67283.5</v>
      </c>
      <c r="C18" s="1658">
        <v>108.7</v>
      </c>
      <c r="D18" s="1659">
        <v>228</v>
      </c>
      <c r="E18" s="1658">
        <v>102.8</v>
      </c>
      <c r="F18" s="1660">
        <v>5667.3</v>
      </c>
      <c r="G18" s="1658">
        <v>106.5</v>
      </c>
      <c r="H18" s="1658">
        <v>6959.5</v>
      </c>
      <c r="I18" s="1658">
        <v>124.5</v>
      </c>
      <c r="J18" s="1659">
        <v>29</v>
      </c>
      <c r="K18" s="1658">
        <v>107.1</v>
      </c>
      <c r="L18" s="1660">
        <v>5380.44</v>
      </c>
      <c r="M18" s="1661">
        <v>108.9</v>
      </c>
      <c r="N18" s="67"/>
      <c r="O18" s="67"/>
    </row>
    <row r="19" spans="1:15" ht="14.85" customHeight="1">
      <c r="A19" s="491" t="s">
        <v>356</v>
      </c>
      <c r="B19" s="1658">
        <v>32628.2</v>
      </c>
      <c r="C19" s="1658">
        <v>104.7</v>
      </c>
      <c r="D19" s="1659">
        <v>139</v>
      </c>
      <c r="E19" s="1658">
        <v>102</v>
      </c>
      <c r="F19" s="1660">
        <v>4422.27</v>
      </c>
      <c r="G19" s="1658">
        <v>106.8</v>
      </c>
      <c r="H19" s="1658">
        <v>3339.5</v>
      </c>
      <c r="I19" s="1658">
        <v>117.5</v>
      </c>
      <c r="J19" s="1659">
        <v>20</v>
      </c>
      <c r="K19" s="1658">
        <v>104.3</v>
      </c>
      <c r="L19" s="1660">
        <v>4362.82</v>
      </c>
      <c r="M19" s="1661">
        <v>106.9</v>
      </c>
      <c r="N19" s="67"/>
      <c r="O19" s="67"/>
    </row>
    <row r="20" spans="1:15" ht="14.85" customHeight="1">
      <c r="A20" s="491" t="s">
        <v>339</v>
      </c>
      <c r="B20" s="1658">
        <v>20222</v>
      </c>
      <c r="C20" s="1658">
        <v>111.1</v>
      </c>
      <c r="D20" s="1659">
        <v>102</v>
      </c>
      <c r="E20" s="1658">
        <v>102.3</v>
      </c>
      <c r="F20" s="1660">
        <v>4659.46</v>
      </c>
      <c r="G20" s="1658">
        <v>106.7</v>
      </c>
      <c r="H20" s="1658">
        <v>2367.7</v>
      </c>
      <c r="I20" s="1658">
        <v>135.8</v>
      </c>
      <c r="J20" s="1659">
        <v>17</v>
      </c>
      <c r="K20" s="1658">
        <v>112.9</v>
      </c>
      <c r="L20" s="1660">
        <v>3916.15</v>
      </c>
      <c r="M20" s="1661">
        <v>104.3</v>
      </c>
      <c r="N20" s="67"/>
      <c r="O20" s="67"/>
    </row>
    <row r="21" spans="1:15" ht="14.85" customHeight="1">
      <c r="A21" s="491" t="s">
        <v>340</v>
      </c>
      <c r="B21" s="1658">
        <v>19875.8</v>
      </c>
      <c r="C21" s="1658">
        <v>99.3</v>
      </c>
      <c r="D21" s="1659">
        <v>74</v>
      </c>
      <c r="E21" s="1658">
        <v>100.4</v>
      </c>
      <c r="F21" s="1660">
        <v>4716.83</v>
      </c>
      <c r="G21" s="1658">
        <v>106.6</v>
      </c>
      <c r="H21" s="1658">
        <v>1156.7</v>
      </c>
      <c r="I21" s="1658">
        <v>128.3</v>
      </c>
      <c r="J21" s="1659">
        <v>7</v>
      </c>
      <c r="K21" s="1658">
        <v>107.3</v>
      </c>
      <c r="L21" s="1660">
        <v>4319.45</v>
      </c>
      <c r="M21" s="1661">
        <v>116.7</v>
      </c>
      <c r="N21" s="67"/>
      <c r="O21" s="67"/>
    </row>
    <row r="22" spans="1:15" ht="14.85" customHeight="1">
      <c r="A22" s="491" t="s">
        <v>355</v>
      </c>
      <c r="B22" s="1658">
        <v>42883.5</v>
      </c>
      <c r="C22" s="1658">
        <v>101.4</v>
      </c>
      <c r="D22" s="1659">
        <v>177</v>
      </c>
      <c r="E22" s="1658">
        <v>99</v>
      </c>
      <c r="F22" s="1660">
        <v>4822.63</v>
      </c>
      <c r="G22" s="1658">
        <v>107.4</v>
      </c>
      <c r="H22" s="1658">
        <v>4117.1</v>
      </c>
      <c r="I22" s="1658">
        <v>108.6</v>
      </c>
      <c r="J22" s="1659">
        <v>19</v>
      </c>
      <c r="K22" s="1658">
        <v>106.5</v>
      </c>
      <c r="L22" s="1660">
        <v>4391.13</v>
      </c>
      <c r="M22" s="1661">
        <v>106.9</v>
      </c>
      <c r="N22" s="67"/>
      <c r="O22" s="67"/>
    </row>
    <row r="23" spans="1:15" ht="14.85" customHeight="1">
      <c r="A23" s="491" t="s">
        <v>342</v>
      </c>
      <c r="B23" s="1658">
        <v>55562</v>
      </c>
      <c r="C23" s="1658">
        <v>108.1</v>
      </c>
      <c r="D23" s="1659">
        <v>214</v>
      </c>
      <c r="E23" s="1658">
        <v>108.2</v>
      </c>
      <c r="F23" s="1660">
        <v>5005.63</v>
      </c>
      <c r="G23" s="1658">
        <v>109</v>
      </c>
      <c r="H23" s="1658">
        <v>9189.6</v>
      </c>
      <c r="I23" s="1658">
        <v>108.2</v>
      </c>
      <c r="J23" s="1659">
        <v>43</v>
      </c>
      <c r="K23" s="1658">
        <v>107.2</v>
      </c>
      <c r="L23" s="1660">
        <v>4573.09</v>
      </c>
      <c r="M23" s="1661">
        <v>108.5</v>
      </c>
      <c r="N23" s="67"/>
      <c r="O23" s="67"/>
    </row>
    <row r="24" spans="1:15" ht="14.85" customHeight="1">
      <c r="A24" s="491" t="s">
        <v>343</v>
      </c>
      <c r="B24" s="1658">
        <v>150129.5</v>
      </c>
      <c r="C24" s="1658">
        <v>105.8</v>
      </c>
      <c r="D24" s="1659">
        <v>379</v>
      </c>
      <c r="E24" s="1658">
        <v>100.7</v>
      </c>
      <c r="F24" s="1660">
        <v>5735.21</v>
      </c>
      <c r="G24" s="1658">
        <v>106.2</v>
      </c>
      <c r="H24" s="1658">
        <v>36287.4</v>
      </c>
      <c r="I24" s="1658">
        <v>121.8</v>
      </c>
      <c r="J24" s="1659">
        <v>91</v>
      </c>
      <c r="K24" s="1658">
        <v>102.9</v>
      </c>
      <c r="L24" s="1660">
        <v>6503.09</v>
      </c>
      <c r="M24" s="1661">
        <v>107</v>
      </c>
      <c r="N24" s="67"/>
      <c r="O24" s="67"/>
    </row>
    <row r="25" spans="1:15" ht="14.85" customHeight="1">
      <c r="A25" s="491" t="s">
        <v>360</v>
      </c>
      <c r="B25" s="1658">
        <v>15958.3</v>
      </c>
      <c r="C25" s="1658">
        <v>104.1</v>
      </c>
      <c r="D25" s="1659">
        <v>61</v>
      </c>
      <c r="E25" s="1658">
        <v>104.5</v>
      </c>
      <c r="F25" s="1660">
        <v>4812.34</v>
      </c>
      <c r="G25" s="1658">
        <v>106</v>
      </c>
      <c r="H25" s="1658">
        <v>2096.2</v>
      </c>
      <c r="I25" s="1658">
        <v>114.9</v>
      </c>
      <c r="J25" s="1659">
        <v>7</v>
      </c>
      <c r="K25" s="1658">
        <v>107.4</v>
      </c>
      <c r="L25" s="1660">
        <v>4523.16</v>
      </c>
      <c r="M25" s="1661">
        <v>108.3</v>
      </c>
      <c r="N25" s="67"/>
      <c r="O25" s="67"/>
    </row>
    <row r="26" spans="1:15" ht="14.85" customHeight="1">
      <c r="A26" s="491" t="s">
        <v>345</v>
      </c>
      <c r="B26" s="1658">
        <v>26751.8</v>
      </c>
      <c r="C26" s="1658">
        <v>109.3</v>
      </c>
      <c r="D26" s="1659">
        <v>134</v>
      </c>
      <c r="E26" s="1658">
        <v>102</v>
      </c>
      <c r="F26" s="1660">
        <v>4414.97</v>
      </c>
      <c r="G26" s="1658">
        <v>105.6</v>
      </c>
      <c r="H26" s="1658">
        <v>3268.9</v>
      </c>
      <c r="I26" s="1658">
        <v>112.4</v>
      </c>
      <c r="J26" s="1659">
        <v>18</v>
      </c>
      <c r="K26" s="1658">
        <v>103.8</v>
      </c>
      <c r="L26" s="1660">
        <v>4055.55</v>
      </c>
      <c r="M26" s="1661">
        <v>108.5</v>
      </c>
      <c r="N26" s="197"/>
      <c r="O26" s="197"/>
    </row>
    <row r="27" spans="1:15" ht="14.85" customHeight="1">
      <c r="A27" s="491" t="s">
        <v>346</v>
      </c>
      <c r="B27" s="1658">
        <v>15179.7</v>
      </c>
      <c r="C27" s="1658">
        <v>112.4</v>
      </c>
      <c r="D27" s="1659">
        <v>56</v>
      </c>
      <c r="E27" s="1658">
        <v>104.9</v>
      </c>
      <c r="F27" s="1660">
        <v>4404.95</v>
      </c>
      <c r="G27" s="1658">
        <v>107.1</v>
      </c>
      <c r="H27" s="1658">
        <v>3159.9</v>
      </c>
      <c r="I27" s="1658">
        <v>119.7</v>
      </c>
      <c r="J27" s="1659">
        <v>12</v>
      </c>
      <c r="K27" s="1658">
        <v>108.3</v>
      </c>
      <c r="L27" s="1660">
        <v>4927.21</v>
      </c>
      <c r="M27" s="1661">
        <v>102</v>
      </c>
      <c r="N27" s="67"/>
      <c r="O27" s="67"/>
    </row>
    <row r="28" spans="1:15" ht="14.85" customHeight="1">
      <c r="A28" s="491" t="s">
        <v>347</v>
      </c>
      <c r="B28" s="1658">
        <v>47393.2</v>
      </c>
      <c r="C28" s="1658">
        <v>103.5</v>
      </c>
      <c r="D28" s="1659">
        <v>155</v>
      </c>
      <c r="E28" s="1658">
        <v>102.7</v>
      </c>
      <c r="F28" s="1660">
        <v>5202.97</v>
      </c>
      <c r="G28" s="1658">
        <v>107.9</v>
      </c>
      <c r="H28" s="1658">
        <v>7665.7</v>
      </c>
      <c r="I28" s="1658">
        <v>112.7</v>
      </c>
      <c r="J28" s="1659">
        <v>31</v>
      </c>
      <c r="K28" s="1658">
        <v>104.8</v>
      </c>
      <c r="L28" s="1660">
        <v>4890.5</v>
      </c>
      <c r="M28" s="1661">
        <v>104.5</v>
      </c>
      <c r="N28" s="67"/>
      <c r="O28" s="67"/>
    </row>
    <row r="29" spans="1:15" ht="14.85" customHeight="1">
      <c r="A29" s="491" t="s">
        <v>348</v>
      </c>
      <c r="B29" s="1658">
        <v>121320</v>
      </c>
      <c r="C29" s="1658">
        <v>102.5</v>
      </c>
      <c r="D29" s="1659">
        <v>455</v>
      </c>
      <c r="E29" s="1658">
        <v>101.7</v>
      </c>
      <c r="F29" s="1660">
        <v>5598.38</v>
      </c>
      <c r="G29" s="1658">
        <v>106.3</v>
      </c>
      <c r="H29" s="1658">
        <v>11156.4</v>
      </c>
      <c r="I29" s="1658">
        <v>103.4</v>
      </c>
      <c r="J29" s="1659">
        <v>54</v>
      </c>
      <c r="K29" s="1658">
        <v>104.6</v>
      </c>
      <c r="L29" s="1660">
        <v>4913.68</v>
      </c>
      <c r="M29" s="1661">
        <v>110.7</v>
      </c>
      <c r="N29" s="67"/>
      <c r="O29" s="67"/>
    </row>
    <row r="30" spans="1:15" ht="14.85" customHeight="1">
      <c r="A30" s="490" t="s">
        <v>361</v>
      </c>
      <c r="B30" s="1662">
        <v>15095.1</v>
      </c>
      <c r="C30" s="1662">
        <v>108.2</v>
      </c>
      <c r="D30" s="1663">
        <v>67</v>
      </c>
      <c r="E30" s="1662">
        <v>102.3</v>
      </c>
      <c r="F30" s="1664">
        <v>4566.42</v>
      </c>
      <c r="G30" s="1662">
        <v>107.2</v>
      </c>
      <c r="H30" s="1662">
        <v>2305.9</v>
      </c>
      <c r="I30" s="1662">
        <v>144.6</v>
      </c>
      <c r="J30" s="1663">
        <v>10</v>
      </c>
      <c r="K30" s="1662">
        <v>109.6</v>
      </c>
      <c r="L30" s="1664">
        <v>4054.63</v>
      </c>
      <c r="M30" s="1665">
        <v>107.8</v>
      </c>
      <c r="N30" s="67"/>
      <c r="O30" s="67"/>
    </row>
    <row r="31" spans="1:15" ht="14.85" customHeight="1">
      <c r="A31" s="491" t="s">
        <v>357</v>
      </c>
      <c r="B31" s="1658">
        <v>19013.7</v>
      </c>
      <c r="C31" s="1658">
        <v>108.8</v>
      </c>
      <c r="D31" s="1659">
        <v>88</v>
      </c>
      <c r="E31" s="1658">
        <v>101.7</v>
      </c>
      <c r="F31" s="1660">
        <v>4237.24</v>
      </c>
      <c r="G31" s="1658">
        <v>106.1</v>
      </c>
      <c r="H31" s="1658">
        <v>1614.7</v>
      </c>
      <c r="I31" s="1658">
        <v>91.5</v>
      </c>
      <c r="J31" s="1659">
        <v>11</v>
      </c>
      <c r="K31" s="1658">
        <v>99.7</v>
      </c>
      <c r="L31" s="1660">
        <v>4119</v>
      </c>
      <c r="M31" s="1661">
        <v>104.5</v>
      </c>
      <c r="N31" s="67"/>
      <c r="O31" s="67"/>
    </row>
    <row r="32" spans="1:15" ht="14.85" customHeight="1">
      <c r="A32" s="491" t="s">
        <v>351</v>
      </c>
      <c r="B32" s="1658">
        <v>91782.9</v>
      </c>
      <c r="C32" s="1658">
        <v>104.2</v>
      </c>
      <c r="D32" s="1659">
        <v>346</v>
      </c>
      <c r="E32" s="1658">
        <v>102.1</v>
      </c>
      <c r="F32" s="1660">
        <v>4897.17</v>
      </c>
      <c r="G32" s="1658">
        <v>106.1</v>
      </c>
      <c r="H32" s="1658">
        <v>13091.3</v>
      </c>
      <c r="I32" s="1658">
        <v>115.9</v>
      </c>
      <c r="J32" s="1659">
        <v>39</v>
      </c>
      <c r="K32" s="1658">
        <v>104.2</v>
      </c>
      <c r="L32" s="1660">
        <v>5141.21</v>
      </c>
      <c r="M32" s="1661">
        <v>107.5</v>
      </c>
      <c r="N32" s="67"/>
      <c r="O32" s="67"/>
    </row>
    <row r="33" spans="1:15" ht="14.85" customHeight="1">
      <c r="A33" s="491" t="s">
        <v>352</v>
      </c>
      <c r="B33" s="1658">
        <v>21684.1</v>
      </c>
      <c r="C33" s="1658">
        <v>107.2</v>
      </c>
      <c r="D33" s="1659">
        <v>96</v>
      </c>
      <c r="E33" s="1658">
        <v>100.3</v>
      </c>
      <c r="F33" s="1660">
        <v>4743.53</v>
      </c>
      <c r="G33" s="1658">
        <v>107.3</v>
      </c>
      <c r="H33" s="1658">
        <v>2544.4</v>
      </c>
      <c r="I33" s="1658">
        <v>110.2</v>
      </c>
      <c r="J33" s="1659">
        <v>12</v>
      </c>
      <c r="K33" s="1658">
        <v>102</v>
      </c>
      <c r="L33" s="1660">
        <v>4573.72</v>
      </c>
      <c r="M33" s="1661">
        <v>105.6</v>
      </c>
      <c r="N33" s="67"/>
      <c r="O33" s="67"/>
    </row>
    <row r="34" spans="1:15" ht="9.95" customHeight="1">
      <c r="A34" s="209"/>
      <c r="B34" s="448"/>
      <c r="C34" s="448"/>
      <c r="D34" s="449"/>
      <c r="E34" s="448"/>
      <c r="F34" s="450"/>
      <c r="G34" s="448"/>
      <c r="H34" s="448"/>
      <c r="I34" s="448"/>
      <c r="J34" s="449"/>
      <c r="K34" s="448"/>
      <c r="L34" s="450"/>
      <c r="M34" s="448"/>
      <c r="N34" s="67"/>
      <c r="O34" s="67"/>
    </row>
    <row r="35" spans="1:13" ht="12.75" customHeight="1">
      <c r="A35" s="2494" t="s">
        <v>1289</v>
      </c>
      <c r="B35" s="2495"/>
      <c r="C35" s="2495"/>
      <c r="D35" s="2495"/>
      <c r="E35" s="2495"/>
      <c r="F35" s="2495"/>
      <c r="G35" s="2495"/>
      <c r="H35" s="2495"/>
      <c r="I35" s="2495"/>
      <c r="J35" s="2495"/>
      <c r="K35" s="2495"/>
      <c r="L35" s="451"/>
      <c r="M35" s="451"/>
    </row>
    <row r="36" spans="1:13" s="65" customFormat="1" ht="12.75" customHeight="1">
      <c r="A36" s="2496" t="s">
        <v>1713</v>
      </c>
      <c r="B36" s="2497"/>
      <c r="C36" s="2497"/>
      <c r="D36" s="2497"/>
      <c r="E36" s="2497"/>
      <c r="F36" s="2497"/>
      <c r="G36" s="2497"/>
      <c r="H36" s="2497"/>
      <c r="I36" s="2497"/>
      <c r="J36" s="2497"/>
      <c r="K36" s="2497"/>
      <c r="L36" s="451"/>
      <c r="M36" s="451"/>
    </row>
    <row r="37" spans="1:13" ht="14.25">
      <c r="A37" s="1484"/>
      <c r="B37" s="1486"/>
      <c r="C37" s="1486"/>
      <c r="D37" s="1486"/>
      <c r="E37" s="1486"/>
      <c r="F37" s="1486"/>
      <c r="G37" s="1486"/>
      <c r="H37" s="1486"/>
      <c r="I37" s="1486"/>
      <c r="J37" s="1486"/>
      <c r="K37" s="1486"/>
      <c r="L37" s="1486"/>
      <c r="M37" s="1486"/>
    </row>
    <row r="38" spans="2:13" ht="14.25">
      <c r="B38" s="452"/>
      <c r="C38" s="452"/>
      <c r="D38" s="452"/>
      <c r="E38" s="452"/>
      <c r="F38" s="452"/>
      <c r="G38" s="452"/>
      <c r="H38" s="452"/>
      <c r="I38" s="452"/>
      <c r="J38" s="452"/>
      <c r="K38" s="452"/>
      <c r="L38" s="452"/>
      <c r="M38" s="452"/>
    </row>
    <row r="39" spans="2:13" ht="14.25">
      <c r="B39" s="452"/>
      <c r="C39" s="452"/>
      <c r="D39" s="452"/>
      <c r="E39" s="452"/>
      <c r="F39" s="452"/>
      <c r="G39" s="452"/>
      <c r="H39" s="452"/>
      <c r="I39" s="452"/>
      <c r="J39" s="452"/>
      <c r="K39" s="452"/>
      <c r="L39" s="452"/>
      <c r="M39" s="452"/>
    </row>
  </sheetData>
  <mergeCells count="28">
    <mergeCell ref="F12:F15"/>
    <mergeCell ref="G12:G15"/>
    <mergeCell ref="A35:K35"/>
    <mergeCell ref="A36:K36"/>
    <mergeCell ref="H12:H15"/>
    <mergeCell ref="I12:I15"/>
    <mergeCell ref="J12:J15"/>
    <mergeCell ref="K12:K15"/>
    <mergeCell ref="B12:B15"/>
    <mergeCell ref="C12:C15"/>
    <mergeCell ref="D12:D15"/>
    <mergeCell ref="E12:E15"/>
    <mergeCell ref="A1:E1"/>
    <mergeCell ref="K1:L1"/>
    <mergeCell ref="A2:D2"/>
    <mergeCell ref="K2:L2"/>
    <mergeCell ref="A3:A15"/>
    <mergeCell ref="B3:G3"/>
    <mergeCell ref="H3:M3"/>
    <mergeCell ref="B4:M4"/>
    <mergeCell ref="B5:C11"/>
    <mergeCell ref="D5:E11"/>
    <mergeCell ref="L12:L15"/>
    <mergeCell ref="M12:M15"/>
    <mergeCell ref="F5:G11"/>
    <mergeCell ref="H5:I11"/>
    <mergeCell ref="J5:K11"/>
    <mergeCell ref="L5:M11"/>
  </mergeCells>
  <hyperlinks>
    <hyperlink ref="K1:L1" location="'Spis tablic     List of tables'!A137" display="Powrót do spisu tablic"/>
    <hyperlink ref="K2:L2" location="'Spis tablic     List of tables'!A137" display="Return to list tables"/>
  </hyperlinks>
  <printOptions/>
  <pageMargins left="0.7086614173228347" right="0.7086614173228347" top="0.1968503937007874" bottom="0.1968503937007874" header="0.31496062992125984" footer="0.31496062992125984"/>
  <pageSetup fitToHeight="1" fitToWidth="1" horizontalDpi="600" verticalDpi="600" orientation="landscape" paperSize="9" scale="98"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topLeftCell="A1">
      <selection activeCell="P24" sqref="P24"/>
    </sheetView>
  </sheetViews>
  <sheetFormatPr defaultColWidth="9" defaultRowHeight="14.25"/>
  <cols>
    <col min="1" max="1" width="25.59765625" style="389" customWidth="1"/>
    <col min="2" max="2" width="16.8984375" style="264" bestFit="1" customWidth="1"/>
    <col min="3" max="3" width="13.19921875" style="264" customWidth="1"/>
    <col min="4" max="4" width="16.8984375" style="264" bestFit="1" customWidth="1"/>
    <col min="5" max="7" width="13.19921875" style="264" customWidth="1"/>
    <col min="8" max="16384" width="9" style="389" customWidth="1"/>
  </cols>
  <sheetData>
    <row r="1" spans="1:7" ht="14.85" customHeight="1">
      <c r="A1" s="1736" t="s">
        <v>569</v>
      </c>
      <c r="B1" s="1736"/>
      <c r="C1" s="1736"/>
      <c r="F1" s="2455" t="s">
        <v>494</v>
      </c>
      <c r="G1" s="2455"/>
    </row>
    <row r="2" spans="1:7" ht="14.85" customHeight="1">
      <c r="A2" s="1806" t="s">
        <v>358</v>
      </c>
      <c r="B2" s="1806"/>
      <c r="F2" s="2485" t="s">
        <v>495</v>
      </c>
      <c r="G2" s="2485"/>
    </row>
    <row r="3" spans="1:7" ht="14.85" customHeight="1">
      <c r="A3" s="2499" t="s">
        <v>1290</v>
      </c>
      <c r="B3" s="2453" t="s">
        <v>1367</v>
      </c>
      <c r="C3" s="2454"/>
      <c r="D3" s="2454"/>
      <c r="E3" s="2454"/>
      <c r="F3" s="2454"/>
      <c r="G3" s="2454"/>
    </row>
    <row r="4" spans="1:7" ht="14.85" customHeight="1">
      <c r="A4" s="2458"/>
      <c r="B4" s="2480"/>
      <c r="C4" s="2465"/>
      <c r="D4" s="2465"/>
      <c r="E4" s="2465"/>
      <c r="F4" s="2465"/>
      <c r="G4" s="2465"/>
    </row>
    <row r="5" spans="1:7" ht="14.85" customHeight="1">
      <c r="A5" s="2458"/>
      <c r="B5" s="2453" t="s">
        <v>1291</v>
      </c>
      <c r="C5" s="2454"/>
      <c r="D5" s="494"/>
      <c r="E5" s="2453" t="s">
        <v>1292</v>
      </c>
      <c r="F5" s="2454"/>
      <c r="G5" s="494"/>
    </row>
    <row r="6" spans="1:7" ht="14.85" customHeight="1">
      <c r="A6" s="2458"/>
      <c r="B6" s="2298"/>
      <c r="C6" s="2245"/>
      <c r="D6" s="453"/>
      <c r="E6" s="2298"/>
      <c r="F6" s="2245"/>
      <c r="G6" s="453"/>
    </row>
    <row r="7" spans="1:7" ht="14.85" customHeight="1">
      <c r="A7" s="2458"/>
      <c r="B7" s="2298"/>
      <c r="C7" s="2245"/>
      <c r="D7" s="2453" t="s">
        <v>1293</v>
      </c>
      <c r="E7" s="2298"/>
      <c r="F7" s="2245"/>
      <c r="G7" s="2453" t="s">
        <v>1294</v>
      </c>
    </row>
    <row r="8" spans="1:7" ht="14.85" customHeight="1">
      <c r="A8" s="2458"/>
      <c r="B8" s="2298"/>
      <c r="C8" s="2245"/>
      <c r="D8" s="2298"/>
      <c r="E8" s="2298"/>
      <c r="F8" s="2245"/>
      <c r="G8" s="2298"/>
    </row>
    <row r="9" spans="1:7" ht="14.85" customHeight="1">
      <c r="A9" s="2458"/>
      <c r="B9" s="2298"/>
      <c r="C9" s="2245"/>
      <c r="D9" s="2298"/>
      <c r="E9" s="2298"/>
      <c r="F9" s="2245"/>
      <c r="G9" s="2298"/>
    </row>
    <row r="10" spans="1:7" ht="14.85" customHeight="1">
      <c r="A10" s="2458"/>
      <c r="B10" s="2298"/>
      <c r="C10" s="2245"/>
      <c r="D10" s="2298"/>
      <c r="E10" s="2298"/>
      <c r="F10" s="2245"/>
      <c r="G10" s="2298"/>
    </row>
    <row r="11" spans="1:7" ht="14.85" customHeight="1">
      <c r="A11" s="2458"/>
      <c r="B11" s="2298"/>
      <c r="C11" s="2245"/>
      <c r="D11" s="2298"/>
      <c r="E11" s="2298"/>
      <c r="F11" s="2245"/>
      <c r="G11" s="2298"/>
    </row>
    <row r="12" spans="1:7" ht="14.85" customHeight="1">
      <c r="A12" s="2458"/>
      <c r="B12" s="2298"/>
      <c r="C12" s="2245"/>
      <c r="D12" s="2298"/>
      <c r="E12" s="2298"/>
      <c r="F12" s="2245"/>
      <c r="G12" s="2298"/>
    </row>
    <row r="13" spans="1:7" ht="14.85" customHeight="1">
      <c r="A13" s="2458"/>
      <c r="B13" s="2298"/>
      <c r="C13" s="2245"/>
      <c r="D13" s="2480"/>
      <c r="E13" s="2480"/>
      <c r="F13" s="2500"/>
      <c r="G13" s="2480"/>
    </row>
    <row r="14" spans="1:7" ht="14.85" customHeight="1">
      <c r="A14" s="2458"/>
      <c r="B14" s="2490" t="s">
        <v>1295</v>
      </c>
      <c r="C14" s="2493" t="s">
        <v>1368</v>
      </c>
      <c r="D14" s="2493" t="s">
        <v>1295</v>
      </c>
      <c r="E14" s="2493" t="s">
        <v>1717</v>
      </c>
      <c r="F14" s="2493" t="s">
        <v>1368</v>
      </c>
      <c r="G14" s="2469" t="s">
        <v>1718</v>
      </c>
    </row>
    <row r="15" spans="1:7" ht="14.85" customHeight="1">
      <c r="A15" s="2458"/>
      <c r="B15" s="2491"/>
      <c r="C15" s="2446"/>
      <c r="D15" s="2446"/>
      <c r="E15" s="2446"/>
      <c r="F15" s="2446"/>
      <c r="G15" s="2444"/>
    </row>
    <row r="16" spans="1:7" ht="14.85" customHeight="1">
      <c r="A16" s="2458"/>
      <c r="B16" s="2491"/>
      <c r="C16" s="2446"/>
      <c r="D16" s="2446"/>
      <c r="E16" s="2446"/>
      <c r="F16" s="2446"/>
      <c r="G16" s="2444"/>
    </row>
    <row r="17" spans="1:7" ht="14.85" customHeight="1">
      <c r="A17" s="2458"/>
      <c r="B17" s="2501"/>
      <c r="C17" s="2498"/>
      <c r="D17" s="2498"/>
      <c r="E17" s="2498"/>
      <c r="F17" s="2498"/>
      <c r="G17" s="2471"/>
    </row>
    <row r="18" spans="1:8" ht="14.85" customHeight="1">
      <c r="A18" s="489" t="s">
        <v>335</v>
      </c>
      <c r="B18" s="870">
        <v>94696</v>
      </c>
      <c r="C18" s="801">
        <v>114.4</v>
      </c>
      <c r="D18" s="870">
        <v>33362</v>
      </c>
      <c r="E18" s="801">
        <v>8528.2</v>
      </c>
      <c r="F18" s="801">
        <v>109.4</v>
      </c>
      <c r="G18" s="1293">
        <v>4797</v>
      </c>
      <c r="H18" s="359"/>
    </row>
    <row r="19" spans="1:8" ht="14.85" customHeight="1">
      <c r="A19" s="858" t="s">
        <v>336</v>
      </c>
      <c r="B19" s="871"/>
      <c r="C19" s="802"/>
      <c r="D19" s="871"/>
      <c r="E19" s="802"/>
      <c r="F19" s="802"/>
      <c r="G19" s="1294"/>
      <c r="H19" s="359"/>
    </row>
    <row r="20" spans="1:8" ht="14.85" customHeight="1">
      <c r="A20" s="491" t="s">
        <v>337</v>
      </c>
      <c r="B20" s="871">
        <v>9174</v>
      </c>
      <c r="C20" s="802">
        <v>110</v>
      </c>
      <c r="D20" s="871">
        <v>2277</v>
      </c>
      <c r="E20" s="802">
        <v>741.3</v>
      </c>
      <c r="F20" s="802">
        <v>106.8</v>
      </c>
      <c r="G20" s="1294">
        <v>327.8</v>
      </c>
      <c r="H20" s="359"/>
    </row>
    <row r="21" spans="1:8" ht="14.85" customHeight="1">
      <c r="A21" s="491" t="s">
        <v>356</v>
      </c>
      <c r="B21" s="871">
        <v>3845</v>
      </c>
      <c r="C21" s="802">
        <v>118.5</v>
      </c>
      <c r="D21" s="871">
        <v>1883</v>
      </c>
      <c r="E21" s="802">
        <v>365.6</v>
      </c>
      <c r="F21" s="802">
        <v>112.5</v>
      </c>
      <c r="G21" s="1294">
        <v>248.1</v>
      </c>
      <c r="H21" s="359"/>
    </row>
    <row r="22" spans="1:8" ht="14.85" customHeight="1">
      <c r="A22" s="491" t="s">
        <v>339</v>
      </c>
      <c r="B22" s="871">
        <v>3635</v>
      </c>
      <c r="C22" s="802">
        <v>93.5</v>
      </c>
      <c r="D22" s="871">
        <v>1729</v>
      </c>
      <c r="E22" s="802">
        <v>358.2</v>
      </c>
      <c r="F22" s="802">
        <v>99.4</v>
      </c>
      <c r="G22" s="1294">
        <v>241.9</v>
      </c>
      <c r="H22" s="359"/>
    </row>
    <row r="23" spans="1:8" ht="14.85" customHeight="1">
      <c r="A23" s="491" t="s">
        <v>340</v>
      </c>
      <c r="B23" s="871">
        <v>1913</v>
      </c>
      <c r="C23" s="802">
        <v>116.4</v>
      </c>
      <c r="D23" s="871">
        <v>867</v>
      </c>
      <c r="E23" s="802">
        <v>181</v>
      </c>
      <c r="F23" s="802">
        <v>118.2</v>
      </c>
      <c r="G23" s="1294">
        <v>115.9</v>
      </c>
      <c r="H23" s="359"/>
    </row>
    <row r="24" spans="1:8" ht="14.85" customHeight="1">
      <c r="A24" s="491" t="s">
        <v>355</v>
      </c>
      <c r="B24" s="871">
        <v>4777</v>
      </c>
      <c r="C24" s="802">
        <v>134.1</v>
      </c>
      <c r="D24" s="871">
        <v>2161</v>
      </c>
      <c r="E24" s="802">
        <v>470.9</v>
      </c>
      <c r="F24" s="802">
        <v>119.5</v>
      </c>
      <c r="G24" s="1294">
        <v>301.5</v>
      </c>
      <c r="H24" s="359"/>
    </row>
    <row r="25" spans="1:8" ht="14.85" customHeight="1">
      <c r="A25" s="491" t="s">
        <v>342</v>
      </c>
      <c r="B25" s="871">
        <v>11207</v>
      </c>
      <c r="C25" s="802">
        <v>128.8</v>
      </c>
      <c r="D25" s="871">
        <v>3463</v>
      </c>
      <c r="E25" s="802">
        <v>961.5</v>
      </c>
      <c r="F25" s="802">
        <v>114.3</v>
      </c>
      <c r="G25" s="1294">
        <v>533.7</v>
      </c>
      <c r="H25" s="359"/>
    </row>
    <row r="26" spans="1:8" ht="14.85" customHeight="1">
      <c r="A26" s="491" t="s">
        <v>343</v>
      </c>
      <c r="B26" s="871">
        <v>19638</v>
      </c>
      <c r="C26" s="802">
        <v>108.1</v>
      </c>
      <c r="D26" s="871">
        <v>4541</v>
      </c>
      <c r="E26" s="802">
        <v>1636.8</v>
      </c>
      <c r="F26" s="802">
        <v>109.9</v>
      </c>
      <c r="G26" s="1294">
        <v>683.2</v>
      </c>
      <c r="H26" s="359"/>
    </row>
    <row r="27" spans="1:8" ht="14.85" customHeight="1">
      <c r="A27" s="491" t="s">
        <v>344</v>
      </c>
      <c r="B27" s="871">
        <v>1145</v>
      </c>
      <c r="C27" s="802">
        <v>105.4</v>
      </c>
      <c r="D27" s="871">
        <v>564</v>
      </c>
      <c r="E27" s="802">
        <v>127.1</v>
      </c>
      <c r="F27" s="802">
        <v>102.9</v>
      </c>
      <c r="G27" s="1294">
        <v>88.5</v>
      </c>
      <c r="H27" s="359"/>
    </row>
    <row r="28" spans="1:8" ht="14.85" customHeight="1">
      <c r="A28" s="491" t="s">
        <v>345</v>
      </c>
      <c r="B28" s="871">
        <v>4123</v>
      </c>
      <c r="C28" s="802">
        <v>130</v>
      </c>
      <c r="D28" s="871">
        <v>2382</v>
      </c>
      <c r="E28" s="802">
        <v>433.5</v>
      </c>
      <c r="F28" s="802">
        <v>115.3</v>
      </c>
      <c r="G28" s="1294">
        <v>333.5</v>
      </c>
      <c r="H28" s="359"/>
    </row>
    <row r="29" spans="1:8" ht="14.85" customHeight="1">
      <c r="A29" s="491" t="s">
        <v>346</v>
      </c>
      <c r="B29" s="871">
        <v>2437</v>
      </c>
      <c r="C29" s="802">
        <v>113.1</v>
      </c>
      <c r="D29" s="871">
        <v>1017</v>
      </c>
      <c r="E29" s="802">
        <v>250.5</v>
      </c>
      <c r="F29" s="802">
        <v>111.4</v>
      </c>
      <c r="G29" s="1294">
        <v>161.7</v>
      </c>
      <c r="H29" s="359"/>
    </row>
    <row r="30" spans="1:8" ht="14.85" customHeight="1">
      <c r="A30" s="491" t="s">
        <v>347</v>
      </c>
      <c r="B30" s="871">
        <v>8044</v>
      </c>
      <c r="C30" s="802">
        <v>127.5</v>
      </c>
      <c r="D30" s="871">
        <v>2150</v>
      </c>
      <c r="E30" s="802">
        <v>672.1</v>
      </c>
      <c r="F30" s="802">
        <v>118</v>
      </c>
      <c r="G30" s="1294">
        <v>311.5</v>
      </c>
      <c r="H30" s="359"/>
    </row>
    <row r="31" spans="1:8" ht="14.85" customHeight="1">
      <c r="A31" s="491" t="s">
        <v>348</v>
      </c>
      <c r="B31" s="871">
        <v>6277</v>
      </c>
      <c r="C31" s="802">
        <v>113.8</v>
      </c>
      <c r="D31" s="871">
        <v>3518</v>
      </c>
      <c r="E31" s="802">
        <v>680.3</v>
      </c>
      <c r="F31" s="802">
        <v>104.5</v>
      </c>
      <c r="G31" s="1294">
        <v>496.4</v>
      </c>
      <c r="H31" s="359"/>
    </row>
    <row r="32" spans="1:8" ht="14.85" customHeight="1">
      <c r="A32" s="490" t="s">
        <v>349</v>
      </c>
      <c r="B32" s="872">
        <v>1698</v>
      </c>
      <c r="C32" s="803">
        <v>99</v>
      </c>
      <c r="D32" s="872">
        <v>1100</v>
      </c>
      <c r="E32" s="803">
        <v>179.2</v>
      </c>
      <c r="F32" s="803">
        <v>91.5</v>
      </c>
      <c r="G32" s="1293">
        <v>145.2</v>
      </c>
      <c r="H32" s="359"/>
    </row>
    <row r="33" spans="1:8" ht="14.85" customHeight="1">
      <c r="A33" s="491" t="s">
        <v>357</v>
      </c>
      <c r="B33" s="871">
        <v>2452</v>
      </c>
      <c r="C33" s="802">
        <v>105.9</v>
      </c>
      <c r="D33" s="871">
        <v>854</v>
      </c>
      <c r="E33" s="802">
        <v>211.5</v>
      </c>
      <c r="F33" s="802">
        <v>102.5</v>
      </c>
      <c r="G33" s="1294">
        <v>124.7</v>
      </c>
      <c r="H33" s="359"/>
    </row>
    <row r="34" spans="1:8" s="32" customFormat="1" ht="14.85" customHeight="1">
      <c r="A34" s="491" t="s">
        <v>351</v>
      </c>
      <c r="B34" s="871">
        <v>10104</v>
      </c>
      <c r="C34" s="802">
        <v>108.6</v>
      </c>
      <c r="D34" s="871">
        <v>3839</v>
      </c>
      <c r="E34" s="802">
        <v>935.5</v>
      </c>
      <c r="F34" s="802">
        <v>105.2</v>
      </c>
      <c r="G34" s="1294">
        <v>538.9</v>
      </c>
      <c r="H34" s="360"/>
    </row>
    <row r="35" spans="1:8" ht="14.85" customHeight="1">
      <c r="A35" s="491" t="s">
        <v>352</v>
      </c>
      <c r="B35" s="871">
        <v>4227</v>
      </c>
      <c r="C35" s="802">
        <v>115.4</v>
      </c>
      <c r="D35" s="871">
        <v>1017</v>
      </c>
      <c r="E35" s="802">
        <v>323.2</v>
      </c>
      <c r="F35" s="802">
        <v>107.1</v>
      </c>
      <c r="G35" s="1294">
        <v>144.6</v>
      </c>
      <c r="H35" s="359"/>
    </row>
    <row r="36" spans="1:7" ht="12.75" customHeight="1">
      <c r="A36" s="27"/>
      <c r="B36" s="385"/>
      <c r="C36" s="385"/>
      <c r="D36" s="385"/>
      <c r="E36" s="385"/>
      <c r="F36" s="385"/>
      <c r="G36" s="385"/>
    </row>
  </sheetData>
  <mergeCells count="16">
    <mergeCell ref="F14:F17"/>
    <mergeCell ref="G14:G17"/>
    <mergeCell ref="A1:C1"/>
    <mergeCell ref="F1:G1"/>
    <mergeCell ref="A2:B2"/>
    <mergeCell ref="F2:G2"/>
    <mergeCell ref="A3:A17"/>
    <mergeCell ref="B3:G4"/>
    <mergeCell ref="B5:C13"/>
    <mergeCell ref="E5:F13"/>
    <mergeCell ref="D7:D13"/>
    <mergeCell ref="G7:G13"/>
    <mergeCell ref="B14:B17"/>
    <mergeCell ref="C14:C17"/>
    <mergeCell ref="D14:D17"/>
    <mergeCell ref="E14:E17"/>
  </mergeCells>
  <hyperlinks>
    <hyperlink ref="F1:G1" location="'Spis tablic     List of tables'!A138" display="Powrót do spisu tablic"/>
    <hyperlink ref="F2:G2" location="'Spis tablic     List of tables'!A138"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showGridLines="0" workbookViewId="0" topLeftCell="A1">
      <selection activeCell="N27" sqref="N27"/>
    </sheetView>
  </sheetViews>
  <sheetFormatPr defaultColWidth="8.796875" defaultRowHeight="14.25"/>
  <cols>
    <col min="1" max="1" width="8.09765625" style="0" customWidth="1"/>
    <col min="2" max="2" width="12.3984375" style="0" customWidth="1"/>
    <col min="3" max="10" width="14.09765625" style="0" customWidth="1"/>
  </cols>
  <sheetData>
    <row r="1" spans="1:12" ht="14.25">
      <c r="A1" s="1006" t="s">
        <v>552</v>
      </c>
      <c r="B1" s="1006"/>
      <c r="C1" s="998"/>
      <c r="D1" s="19"/>
      <c r="E1" s="215"/>
      <c r="F1" s="30"/>
      <c r="G1" s="30"/>
      <c r="H1" s="994" t="s">
        <v>494</v>
      </c>
      <c r="I1" s="30"/>
      <c r="J1" s="30"/>
      <c r="K1" s="215"/>
      <c r="L1" s="364"/>
    </row>
    <row r="2" spans="1:12" ht="14.25">
      <c r="A2" s="1816" t="s">
        <v>385</v>
      </c>
      <c r="B2" s="1816"/>
      <c r="C2" s="1816"/>
      <c r="D2" s="1816"/>
      <c r="E2" s="1021"/>
      <c r="F2" s="30"/>
      <c r="G2" s="30"/>
      <c r="H2" s="1021" t="s">
        <v>495</v>
      </c>
      <c r="I2" s="30"/>
      <c r="J2" s="30"/>
      <c r="K2" s="228"/>
      <c r="L2" s="364"/>
    </row>
    <row r="3" spans="1:10" ht="14.25">
      <c r="A3" s="1022" t="s">
        <v>77</v>
      </c>
      <c r="B3" s="1022"/>
      <c r="C3" s="365"/>
      <c r="D3" s="33"/>
      <c r="E3" s="33"/>
      <c r="F3" s="30"/>
      <c r="G3" s="30"/>
      <c r="H3" s="30"/>
      <c r="I3" s="30"/>
      <c r="J3" s="30"/>
    </row>
    <row r="4" spans="1:10" ht="14.25">
      <c r="A4" s="1821" t="s">
        <v>387</v>
      </c>
      <c r="B4" s="1821"/>
      <c r="C4" s="33"/>
      <c r="D4" s="33"/>
      <c r="E4" s="33"/>
      <c r="F4" s="30"/>
      <c r="G4" s="30"/>
      <c r="H4" s="30"/>
      <c r="I4" s="30"/>
      <c r="J4" s="30"/>
    </row>
    <row r="5" spans="1:10" ht="24" customHeight="1">
      <c r="A5" s="1836" t="s">
        <v>725</v>
      </c>
      <c r="B5" s="1837"/>
      <c r="C5" s="1835" t="s">
        <v>726</v>
      </c>
      <c r="D5" s="1835"/>
      <c r="E5" s="1835"/>
      <c r="F5" s="1835"/>
      <c r="G5" s="1835"/>
      <c r="H5" s="1835"/>
      <c r="I5" s="1835"/>
      <c r="J5" s="1835"/>
    </row>
    <row r="6" spans="1:10" ht="15.95" customHeight="1">
      <c r="A6" s="1824"/>
      <c r="B6" s="1838"/>
      <c r="C6" s="1820" t="s">
        <v>1748</v>
      </c>
      <c r="D6" s="1820"/>
      <c r="E6" s="1820"/>
      <c r="F6" s="1820"/>
      <c r="G6" s="1820"/>
      <c r="H6" s="1820"/>
      <c r="I6" s="1820"/>
      <c r="J6" s="1820"/>
    </row>
    <row r="7" spans="1:10" ht="15.95" customHeight="1">
      <c r="A7" s="1824"/>
      <c r="B7" s="1838"/>
      <c r="C7" s="1820" t="s">
        <v>727</v>
      </c>
      <c r="D7" s="1820"/>
      <c r="E7" s="1820"/>
      <c r="F7" s="1820"/>
      <c r="G7" s="1820"/>
      <c r="H7" s="1820"/>
      <c r="I7" s="1820"/>
      <c r="J7" s="1820"/>
    </row>
    <row r="8" spans="1:10" ht="140.1" customHeight="1">
      <c r="A8" s="1824"/>
      <c r="B8" s="1838"/>
      <c r="C8" s="1307" t="s">
        <v>728</v>
      </c>
      <c r="D8" s="47" t="s">
        <v>729</v>
      </c>
      <c r="E8" s="1003" t="s">
        <v>1749</v>
      </c>
      <c r="F8" s="47" t="s">
        <v>730</v>
      </c>
      <c r="G8" s="47" t="s">
        <v>1750</v>
      </c>
      <c r="H8" s="1003" t="s">
        <v>1751</v>
      </c>
      <c r="I8" s="1003" t="s">
        <v>731</v>
      </c>
      <c r="J8" s="1003" t="s">
        <v>732</v>
      </c>
    </row>
    <row r="9" spans="1:10" ht="24" customHeight="1">
      <c r="A9" s="1839"/>
      <c r="B9" s="1840"/>
      <c r="C9" s="1835" t="s">
        <v>1550</v>
      </c>
      <c r="D9" s="1835"/>
      <c r="E9" s="1835"/>
      <c r="F9" s="1835"/>
      <c r="G9" s="1835"/>
      <c r="H9" s="1835"/>
      <c r="I9" s="1835"/>
      <c r="J9" s="1835"/>
    </row>
    <row r="10" spans="1:10" s="420" customFormat="1" ht="14.25" customHeight="1">
      <c r="A10" s="92">
        <v>2018</v>
      </c>
      <c r="B10" s="91" t="s">
        <v>212</v>
      </c>
      <c r="C10" s="429">
        <v>2.487</v>
      </c>
      <c r="D10" s="429">
        <v>11.167</v>
      </c>
      <c r="E10" s="429">
        <v>11.071</v>
      </c>
      <c r="F10" s="429">
        <v>2.951</v>
      </c>
      <c r="G10" s="429">
        <v>4.43</v>
      </c>
      <c r="H10" s="429">
        <v>6.234</v>
      </c>
      <c r="I10" s="429">
        <v>0.227</v>
      </c>
      <c r="J10" s="429">
        <v>1.723</v>
      </c>
    </row>
    <row r="11" spans="1:10" s="420" customFormat="1" ht="14.25" customHeight="1">
      <c r="A11" s="90"/>
      <c r="B11" s="91" t="s">
        <v>213</v>
      </c>
      <c r="C11" s="429">
        <v>2.485</v>
      </c>
      <c r="D11" s="429">
        <v>11.21</v>
      </c>
      <c r="E11" s="429">
        <v>11.123</v>
      </c>
      <c r="F11" s="429">
        <v>2.956</v>
      </c>
      <c r="G11" s="429">
        <v>4.438</v>
      </c>
      <c r="H11" s="429">
        <v>6.272</v>
      </c>
      <c r="I11" s="429">
        <v>0.226</v>
      </c>
      <c r="J11" s="429">
        <v>1.725</v>
      </c>
    </row>
    <row r="12" spans="1:10" s="420" customFormat="1" ht="14.25" customHeight="1">
      <c r="A12" s="90"/>
      <c r="B12" s="91" t="s">
        <v>214</v>
      </c>
      <c r="C12" s="429">
        <v>2.448</v>
      </c>
      <c r="D12" s="429">
        <v>11.246</v>
      </c>
      <c r="E12" s="429">
        <v>11.112</v>
      </c>
      <c r="F12" s="429">
        <v>2.948</v>
      </c>
      <c r="G12" s="429">
        <v>4.486</v>
      </c>
      <c r="H12" s="429">
        <v>6.331</v>
      </c>
      <c r="I12" s="429">
        <v>0.224</v>
      </c>
      <c r="J12" s="429">
        <v>1.721</v>
      </c>
    </row>
    <row r="13" spans="1:10" s="420" customFormat="1" ht="14.25" customHeight="1">
      <c r="A13" s="502"/>
      <c r="B13" s="91" t="s">
        <v>215</v>
      </c>
      <c r="C13" s="188">
        <v>2.471</v>
      </c>
      <c r="D13" s="188">
        <v>11.201</v>
      </c>
      <c r="E13" s="188">
        <v>11.098</v>
      </c>
      <c r="F13" s="188">
        <v>3.053</v>
      </c>
      <c r="G13" s="188">
        <v>4.485</v>
      </c>
      <c r="H13" s="188">
        <v>6.399</v>
      </c>
      <c r="I13" s="188">
        <v>0.222</v>
      </c>
      <c r="J13" s="188">
        <v>1.726</v>
      </c>
    </row>
    <row r="14" spans="1:10" s="420" customFormat="1" ht="14.25" customHeight="1">
      <c r="A14" s="502"/>
      <c r="B14" s="91" t="s">
        <v>216</v>
      </c>
      <c r="C14" s="188">
        <v>2.498</v>
      </c>
      <c r="D14" s="188">
        <v>11.15</v>
      </c>
      <c r="E14" s="188">
        <v>11.114</v>
      </c>
      <c r="F14" s="188">
        <v>3.019</v>
      </c>
      <c r="G14" s="188">
        <v>4.489</v>
      </c>
      <c r="H14" s="188">
        <v>6.417</v>
      </c>
      <c r="I14" s="188">
        <v>0.222</v>
      </c>
      <c r="J14" s="188">
        <v>1.723</v>
      </c>
    </row>
    <row r="15" spans="1:10" s="420" customFormat="1" ht="14.25" customHeight="1">
      <c r="A15" s="502"/>
      <c r="B15" s="91" t="s">
        <v>217</v>
      </c>
      <c r="C15" s="188">
        <v>2.505</v>
      </c>
      <c r="D15" s="188">
        <v>11.127</v>
      </c>
      <c r="E15" s="188">
        <v>11.202</v>
      </c>
      <c r="F15" s="188">
        <v>2.956</v>
      </c>
      <c r="G15" s="188">
        <v>4.496</v>
      </c>
      <c r="H15" s="188">
        <v>6.447</v>
      </c>
      <c r="I15" s="188">
        <v>0.221</v>
      </c>
      <c r="J15" s="188">
        <v>1.718</v>
      </c>
    </row>
    <row r="16" spans="1:10" s="420" customFormat="1" ht="14.25" customHeight="1">
      <c r="A16" s="502"/>
      <c r="B16" s="91" t="s">
        <v>218</v>
      </c>
      <c r="C16" s="188">
        <v>2.513</v>
      </c>
      <c r="D16" s="188">
        <v>11.18</v>
      </c>
      <c r="E16" s="188">
        <v>11.253</v>
      </c>
      <c r="F16" s="188">
        <v>2.923</v>
      </c>
      <c r="G16" s="188">
        <v>4.5</v>
      </c>
      <c r="H16" s="188">
        <v>6.522</v>
      </c>
      <c r="I16" s="188">
        <v>0.224</v>
      </c>
      <c r="J16" s="188">
        <v>1.714</v>
      </c>
    </row>
    <row r="17" spans="1:10" s="420" customFormat="1" ht="14.25" customHeight="1">
      <c r="A17" s="502"/>
      <c r="B17" s="91" t="s">
        <v>219</v>
      </c>
      <c r="C17" s="188">
        <v>2.463</v>
      </c>
      <c r="D17" s="188">
        <v>11.213</v>
      </c>
      <c r="E17" s="188">
        <v>11.319</v>
      </c>
      <c r="F17" s="188" t="s">
        <v>555</v>
      </c>
      <c r="G17" s="188">
        <v>4.474</v>
      </c>
      <c r="H17" s="188">
        <v>6.628</v>
      </c>
      <c r="I17" s="188">
        <v>0.223</v>
      </c>
      <c r="J17" s="188">
        <v>1.714</v>
      </c>
    </row>
    <row r="18" spans="1:10" s="420" customFormat="1" ht="14.25" customHeight="1">
      <c r="A18" s="502"/>
      <c r="B18" s="91" t="s">
        <v>220</v>
      </c>
      <c r="C18" s="188">
        <v>2.414</v>
      </c>
      <c r="D18" s="188">
        <v>11.17</v>
      </c>
      <c r="E18" s="188">
        <v>11.267</v>
      </c>
      <c r="F18" s="188" t="s">
        <v>555</v>
      </c>
      <c r="G18" s="188">
        <v>4.446</v>
      </c>
      <c r="H18" s="188">
        <v>6.627</v>
      </c>
      <c r="I18" s="188">
        <v>0.222</v>
      </c>
      <c r="J18" s="188">
        <v>1.72</v>
      </c>
    </row>
    <row r="19" spans="1:10" s="420" customFormat="1" ht="14.25" customHeight="1">
      <c r="A19" s="90"/>
      <c r="B19" s="91"/>
      <c r="C19" s="429"/>
      <c r="D19" s="429"/>
      <c r="E19" s="429"/>
      <c r="F19" s="429"/>
      <c r="G19" s="429"/>
      <c r="H19" s="429"/>
      <c r="I19" s="429"/>
      <c r="J19" s="429"/>
    </row>
    <row r="20" spans="1:10" s="420" customFormat="1" ht="14.25" customHeight="1">
      <c r="A20" s="92">
        <v>2019</v>
      </c>
      <c r="B20" s="91" t="s">
        <v>221</v>
      </c>
      <c r="C20" s="429">
        <v>2.587</v>
      </c>
      <c r="D20" s="429">
        <v>11.358</v>
      </c>
      <c r="E20" s="429">
        <v>11.403</v>
      </c>
      <c r="F20" s="497">
        <v>2.917</v>
      </c>
      <c r="G20" s="429">
        <v>4.512</v>
      </c>
      <c r="H20" s="429">
        <v>6.62</v>
      </c>
      <c r="I20" s="429">
        <v>0.232</v>
      </c>
      <c r="J20" s="429">
        <v>1.717</v>
      </c>
    </row>
    <row r="21" spans="1:10" s="420" customFormat="1" ht="14.25" customHeight="1">
      <c r="A21" s="90"/>
      <c r="B21" s="91" t="s">
        <v>222</v>
      </c>
      <c r="C21" s="429">
        <v>2.616</v>
      </c>
      <c r="D21" s="429">
        <v>11.445</v>
      </c>
      <c r="E21" s="429">
        <v>11.373</v>
      </c>
      <c r="F21" s="497">
        <v>2.943</v>
      </c>
      <c r="G21" s="429">
        <v>4.465</v>
      </c>
      <c r="H21" s="429">
        <v>6.701</v>
      </c>
      <c r="I21" s="429">
        <v>0.232</v>
      </c>
      <c r="J21" s="429">
        <v>1.719</v>
      </c>
    </row>
    <row r="22" spans="1:10" s="420" customFormat="1" ht="14.25" customHeight="1">
      <c r="A22" s="90"/>
      <c r="B22" s="91" t="s">
        <v>211</v>
      </c>
      <c r="C22" s="429">
        <v>2.625</v>
      </c>
      <c r="D22" s="429">
        <v>11.408</v>
      </c>
      <c r="E22" s="429">
        <v>11.398</v>
      </c>
      <c r="F22" s="429">
        <v>2.947</v>
      </c>
      <c r="G22" s="429">
        <v>4.442</v>
      </c>
      <c r="H22" s="429">
        <v>6.743</v>
      </c>
      <c r="I22" s="429">
        <v>0.233</v>
      </c>
      <c r="J22" s="429">
        <v>1.719</v>
      </c>
    </row>
    <row r="23" spans="1:10" s="420" customFormat="1" ht="14.25" customHeight="1">
      <c r="A23" s="1323"/>
      <c r="B23" s="91" t="s">
        <v>212</v>
      </c>
      <c r="C23" s="371">
        <v>2.7</v>
      </c>
      <c r="D23" s="371">
        <v>11.4</v>
      </c>
      <c r="E23" s="371">
        <v>11.4</v>
      </c>
      <c r="F23" s="371">
        <v>3</v>
      </c>
      <c r="G23" s="371">
        <v>4.4</v>
      </c>
      <c r="H23" s="371">
        <v>6.7</v>
      </c>
      <c r="I23" s="371">
        <v>0.2</v>
      </c>
      <c r="J23" s="371">
        <v>1.7</v>
      </c>
    </row>
    <row r="24" spans="1:10" s="420" customFormat="1" ht="14.25" customHeight="1">
      <c r="A24" s="1323"/>
      <c r="B24" s="91" t="s">
        <v>213</v>
      </c>
      <c r="C24" s="371">
        <v>2.7</v>
      </c>
      <c r="D24" s="371">
        <v>11.4</v>
      </c>
      <c r="E24" s="371">
        <v>11.5</v>
      </c>
      <c r="F24" s="371">
        <v>3</v>
      </c>
      <c r="G24" s="371">
        <v>4.4</v>
      </c>
      <c r="H24" s="371">
        <v>6.7</v>
      </c>
      <c r="I24" s="371">
        <v>0.2</v>
      </c>
      <c r="J24" s="371">
        <v>1.7</v>
      </c>
    </row>
    <row r="25" spans="1:10" s="420" customFormat="1" ht="14.25" customHeight="1">
      <c r="A25" s="1323"/>
      <c r="B25" s="91" t="s">
        <v>214</v>
      </c>
      <c r="C25" s="371">
        <v>2.7</v>
      </c>
      <c r="D25" s="371">
        <v>11.4</v>
      </c>
      <c r="E25" s="371">
        <v>11.6</v>
      </c>
      <c r="F25" s="371">
        <v>3</v>
      </c>
      <c r="G25" s="371">
        <v>4.4</v>
      </c>
      <c r="H25" s="371">
        <v>6.8</v>
      </c>
      <c r="I25" s="371">
        <v>0.2</v>
      </c>
      <c r="J25" s="371">
        <v>1.7</v>
      </c>
    </row>
    <row r="26" spans="1:10" ht="14.25" customHeight="1">
      <c r="A26" s="93"/>
      <c r="B26" s="94" t="s">
        <v>512</v>
      </c>
      <c r="C26" s="407">
        <v>110.1</v>
      </c>
      <c r="D26" s="407">
        <v>101.6</v>
      </c>
      <c r="E26" s="443">
        <v>104.7</v>
      </c>
      <c r="F26" s="1666">
        <v>101.5</v>
      </c>
      <c r="G26" s="1666">
        <v>98.1</v>
      </c>
      <c r="H26" s="1666">
        <v>107.5</v>
      </c>
      <c r="I26" s="1666">
        <v>105.8</v>
      </c>
      <c r="J26" s="1667">
        <v>101.3</v>
      </c>
    </row>
    <row r="27" spans="1:10" ht="14.25" customHeight="1">
      <c r="A27" s="93"/>
      <c r="B27" s="95" t="s">
        <v>513</v>
      </c>
      <c r="C27" s="443">
        <v>100.9</v>
      </c>
      <c r="D27" s="443">
        <v>100.2</v>
      </c>
      <c r="E27" s="443">
        <v>101.1</v>
      </c>
      <c r="F27" s="1666">
        <v>100.4</v>
      </c>
      <c r="G27" s="1668">
        <v>99.8</v>
      </c>
      <c r="H27" s="1666">
        <v>100.8</v>
      </c>
      <c r="I27" s="1668">
        <v>100.4</v>
      </c>
      <c r="J27" s="1669">
        <v>101.2</v>
      </c>
    </row>
    <row r="28" spans="1:10" ht="12.75" customHeight="1">
      <c r="A28" s="1818" t="s">
        <v>647</v>
      </c>
      <c r="B28" s="1818"/>
      <c r="C28" s="1818"/>
      <c r="D28" s="30"/>
      <c r="E28" s="30"/>
      <c r="F28" s="30"/>
      <c r="G28" s="30"/>
      <c r="H28" s="30"/>
      <c r="I28" s="30"/>
      <c r="J28" s="30"/>
    </row>
    <row r="29" spans="1:10" ht="12.75" customHeight="1">
      <c r="A29" s="1819" t="s">
        <v>646</v>
      </c>
      <c r="B29" s="1819"/>
      <c r="C29" s="1819"/>
      <c r="D29" s="30"/>
      <c r="E29" s="30"/>
      <c r="F29" s="30"/>
      <c r="G29" s="30"/>
      <c r="H29" s="30"/>
      <c r="I29" s="30"/>
      <c r="J29" s="30"/>
    </row>
  </sheetData>
  <mergeCells count="9">
    <mergeCell ref="A2:D2"/>
    <mergeCell ref="A29:C29"/>
    <mergeCell ref="A5:B9"/>
    <mergeCell ref="A4:B4"/>
    <mergeCell ref="A28:C28"/>
    <mergeCell ref="C5:J5"/>
    <mergeCell ref="C6:J6"/>
    <mergeCell ref="C7:J7"/>
    <mergeCell ref="C9:J9"/>
  </mergeCells>
  <hyperlinks>
    <hyperlink ref="H1" location="'Spis tablic     List of tables'!A13" display="Powrót do spisu tablic"/>
    <hyperlink ref="H2" location="'Spis tablic     List of tables'!A13" display="Return to list tables"/>
  </hyperlinks>
  <printOptions/>
  <pageMargins left="0.31496062992125984" right="0.31496062992125984" top="0.1968503937007874" bottom="0.1968503937007874" header="0.31496062992125984" footer="0.31496062992125984"/>
  <pageSetup fitToHeight="1" fitToWidth="1" horizontalDpi="300" verticalDpi="300" orientation="landscape" paperSize="9" scale="96" r:id="rId2"/>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workbookViewId="0" topLeftCell="A1">
      <selection activeCell="P24" sqref="P24"/>
    </sheetView>
  </sheetViews>
  <sheetFormatPr defaultColWidth="9" defaultRowHeight="14.25"/>
  <cols>
    <col min="1" max="1" width="18.59765625" style="389" customWidth="1"/>
    <col min="2" max="12" width="8.3984375" style="264" customWidth="1"/>
    <col min="13" max="13" width="9.19921875" style="264" customWidth="1"/>
    <col min="14" max="16384" width="9" style="420" customWidth="1"/>
  </cols>
  <sheetData>
    <row r="1" spans="1:13" ht="14.25" customHeight="1">
      <c r="A1" s="1736" t="s">
        <v>570</v>
      </c>
      <c r="B1" s="1736"/>
      <c r="C1" s="1736"/>
      <c r="D1" s="1736"/>
      <c r="E1" s="1736"/>
      <c r="F1" s="1736"/>
      <c r="I1" s="447"/>
      <c r="J1" s="447"/>
      <c r="K1" s="2455" t="s">
        <v>494</v>
      </c>
      <c r="L1" s="2455"/>
      <c r="M1" s="447"/>
    </row>
    <row r="2" spans="1:13" ht="14.25" customHeight="1">
      <c r="A2" s="1806" t="s">
        <v>378</v>
      </c>
      <c r="B2" s="1806"/>
      <c r="C2" s="1806"/>
      <c r="D2" s="1806"/>
      <c r="E2" s="1806"/>
      <c r="F2" s="1806"/>
      <c r="I2" s="447"/>
      <c r="J2" s="447"/>
      <c r="K2" s="2502" t="s">
        <v>495</v>
      </c>
      <c r="L2" s="2502"/>
      <c r="M2" s="447"/>
    </row>
    <row r="3" spans="1:13" ht="14.85" customHeight="1">
      <c r="A3" s="2503" t="s">
        <v>1296</v>
      </c>
      <c r="B3" s="2506" t="s">
        <v>1836</v>
      </c>
      <c r="C3" s="2443"/>
      <c r="D3" s="2443"/>
      <c r="E3" s="2443"/>
      <c r="F3" s="2443"/>
      <c r="G3" s="2443"/>
      <c r="H3" s="2443"/>
      <c r="I3" s="2443"/>
      <c r="J3" s="2443"/>
      <c r="K3" s="2443"/>
      <c r="L3" s="2443"/>
      <c r="M3" s="2443"/>
    </row>
    <row r="4" spans="1:13" ht="14.85" customHeight="1">
      <c r="A4" s="2504"/>
      <c r="B4" s="2507"/>
      <c r="C4" s="2508"/>
      <c r="D4" s="2508"/>
      <c r="E4" s="2508"/>
      <c r="F4" s="2508"/>
      <c r="G4" s="2508"/>
      <c r="H4" s="2508"/>
      <c r="I4" s="2508"/>
      <c r="J4" s="2508"/>
      <c r="K4" s="2508"/>
      <c r="L4" s="2508"/>
      <c r="M4" s="2508"/>
    </row>
    <row r="5" spans="1:13" ht="14.85" customHeight="1">
      <c r="A5" s="2504"/>
      <c r="B5" s="2509" t="s">
        <v>1297</v>
      </c>
      <c r="C5" s="2446" t="s">
        <v>1298</v>
      </c>
      <c r="D5" s="2446" t="s">
        <v>1299</v>
      </c>
      <c r="E5" s="2444" t="s">
        <v>1300</v>
      </c>
      <c r="F5" s="2245"/>
      <c r="G5" s="2245"/>
      <c r="H5" s="2245"/>
      <c r="I5" s="2245"/>
      <c r="J5" s="2245"/>
      <c r="K5" s="2245"/>
      <c r="L5" s="2245"/>
      <c r="M5" s="2506" t="s">
        <v>1301</v>
      </c>
    </row>
    <row r="6" spans="1:13" ht="14.85" customHeight="1">
      <c r="A6" s="2504"/>
      <c r="B6" s="2510"/>
      <c r="C6" s="2446"/>
      <c r="D6" s="2446"/>
      <c r="E6" s="2507"/>
      <c r="F6" s="2508"/>
      <c r="G6" s="2508"/>
      <c r="H6" s="2508"/>
      <c r="I6" s="2508"/>
      <c r="J6" s="2508"/>
      <c r="K6" s="2508"/>
      <c r="L6" s="2500"/>
      <c r="M6" s="2444"/>
    </row>
    <row r="7" spans="1:13" ht="14.85" customHeight="1">
      <c r="A7" s="2504"/>
      <c r="B7" s="2510"/>
      <c r="C7" s="2446"/>
      <c r="D7" s="2446"/>
      <c r="E7" s="2506" t="s">
        <v>1302</v>
      </c>
      <c r="F7" s="495"/>
      <c r="G7" s="2514" t="s">
        <v>1303</v>
      </c>
      <c r="H7" s="2515"/>
      <c r="I7" s="2515"/>
      <c r="J7" s="2515"/>
      <c r="K7" s="2515"/>
      <c r="L7" s="2515"/>
      <c r="M7" s="2444"/>
    </row>
    <row r="8" spans="1:13" ht="14.85" customHeight="1">
      <c r="A8" s="2504"/>
      <c r="B8" s="2510"/>
      <c r="C8" s="2446"/>
      <c r="D8" s="2446"/>
      <c r="E8" s="2444"/>
      <c r="F8" s="2452" t="s">
        <v>1304</v>
      </c>
      <c r="G8" s="2453" t="s">
        <v>1305</v>
      </c>
      <c r="H8" s="494"/>
      <c r="I8" s="494"/>
      <c r="J8" s="2516" t="s">
        <v>1306</v>
      </c>
      <c r="K8" s="454"/>
      <c r="L8" s="454"/>
      <c r="M8" s="2444"/>
    </row>
    <row r="9" spans="1:13" ht="14.85" customHeight="1">
      <c r="A9" s="2504"/>
      <c r="B9" s="2510"/>
      <c r="C9" s="2446"/>
      <c r="D9" s="2446"/>
      <c r="E9" s="2444"/>
      <c r="F9" s="2050"/>
      <c r="G9" s="2298"/>
      <c r="H9" s="453"/>
      <c r="I9" s="453"/>
      <c r="J9" s="2470"/>
      <c r="K9" s="453"/>
      <c r="L9" s="453"/>
      <c r="M9" s="2470"/>
    </row>
    <row r="10" spans="1:13" ht="14.85" customHeight="1">
      <c r="A10" s="2504"/>
      <c r="B10" s="2510"/>
      <c r="C10" s="2446"/>
      <c r="D10" s="2446"/>
      <c r="E10" s="2444"/>
      <c r="F10" s="2050"/>
      <c r="G10" s="2298"/>
      <c r="H10" s="2452" t="s">
        <v>1307</v>
      </c>
      <c r="I10" s="2453" t="s">
        <v>1308</v>
      </c>
      <c r="J10" s="2470"/>
      <c r="K10" s="2452" t="s">
        <v>1309</v>
      </c>
      <c r="L10" s="2453" t="s">
        <v>1310</v>
      </c>
      <c r="M10" s="2470"/>
    </row>
    <row r="11" spans="1:13" ht="14.85" customHeight="1">
      <c r="A11" s="2504"/>
      <c r="B11" s="2510"/>
      <c r="C11" s="2446"/>
      <c r="D11" s="2446"/>
      <c r="E11" s="2470"/>
      <c r="F11" s="2050"/>
      <c r="G11" s="2298"/>
      <c r="H11" s="2050"/>
      <c r="I11" s="2298"/>
      <c r="J11" s="2470"/>
      <c r="K11" s="2050"/>
      <c r="L11" s="2298"/>
      <c r="M11" s="2470"/>
    </row>
    <row r="12" spans="1:13" ht="14.85" customHeight="1">
      <c r="A12" s="2504"/>
      <c r="B12" s="2510"/>
      <c r="C12" s="2446"/>
      <c r="D12" s="2446"/>
      <c r="E12" s="2470"/>
      <c r="F12" s="2050"/>
      <c r="G12" s="2298"/>
      <c r="H12" s="2050"/>
      <c r="I12" s="2298"/>
      <c r="J12" s="2470"/>
      <c r="K12" s="2050"/>
      <c r="L12" s="2298"/>
      <c r="M12" s="2470"/>
    </row>
    <row r="13" spans="1:13" ht="14.85" customHeight="1">
      <c r="A13" s="2504"/>
      <c r="B13" s="2510"/>
      <c r="C13" s="2446"/>
      <c r="D13" s="2446"/>
      <c r="E13" s="2470"/>
      <c r="F13" s="2050"/>
      <c r="G13" s="2298"/>
      <c r="H13" s="2050"/>
      <c r="I13" s="2298"/>
      <c r="J13" s="2470"/>
      <c r="K13" s="2050"/>
      <c r="L13" s="2298"/>
      <c r="M13" s="2470"/>
    </row>
    <row r="14" spans="1:13" ht="14.85" customHeight="1">
      <c r="A14" s="2504"/>
      <c r="B14" s="2510"/>
      <c r="C14" s="2446"/>
      <c r="D14" s="2446"/>
      <c r="E14" s="2470"/>
      <c r="F14" s="2050"/>
      <c r="G14" s="2298"/>
      <c r="H14" s="2050"/>
      <c r="I14" s="2298"/>
      <c r="J14" s="2470"/>
      <c r="K14" s="2050"/>
      <c r="L14" s="2298"/>
      <c r="M14" s="2470"/>
    </row>
    <row r="15" spans="1:13" ht="14.85" customHeight="1">
      <c r="A15" s="2504"/>
      <c r="B15" s="2510"/>
      <c r="C15" s="2446"/>
      <c r="D15" s="2446"/>
      <c r="E15" s="2470"/>
      <c r="F15" s="2050"/>
      <c r="G15" s="2298"/>
      <c r="H15" s="2050"/>
      <c r="I15" s="2298"/>
      <c r="J15" s="2470"/>
      <c r="K15" s="2050"/>
      <c r="L15" s="2298"/>
      <c r="M15" s="2470"/>
    </row>
    <row r="16" spans="1:13" ht="14.85" customHeight="1">
      <c r="A16" s="2504"/>
      <c r="B16" s="2510"/>
      <c r="C16" s="2446"/>
      <c r="D16" s="2446"/>
      <c r="E16" s="2470"/>
      <c r="F16" s="2050"/>
      <c r="G16" s="2298"/>
      <c r="H16" s="2050"/>
      <c r="I16" s="2298"/>
      <c r="J16" s="2470"/>
      <c r="K16" s="2050"/>
      <c r="L16" s="2298"/>
      <c r="M16" s="2470"/>
    </row>
    <row r="17" spans="1:13" ht="14.85" customHeight="1">
      <c r="A17" s="2504"/>
      <c r="B17" s="2510"/>
      <c r="C17" s="2446"/>
      <c r="D17" s="2446"/>
      <c r="E17" s="2470"/>
      <c r="F17" s="2050"/>
      <c r="G17" s="2298"/>
      <c r="H17" s="2050"/>
      <c r="I17" s="2298"/>
      <c r="J17" s="2470"/>
      <c r="K17" s="2050"/>
      <c r="L17" s="2298"/>
      <c r="M17" s="2470"/>
    </row>
    <row r="18" spans="1:13" ht="14.85" customHeight="1">
      <c r="A18" s="2504"/>
      <c r="B18" s="2510"/>
      <c r="C18" s="2446"/>
      <c r="D18" s="2446"/>
      <c r="E18" s="2470"/>
      <c r="F18" s="2050"/>
      <c r="G18" s="2298"/>
      <c r="H18" s="2050"/>
      <c r="I18" s="2298"/>
      <c r="J18" s="2470"/>
      <c r="K18" s="2050"/>
      <c r="L18" s="2298"/>
      <c r="M18" s="2470"/>
    </row>
    <row r="19" spans="1:13" ht="18.95" customHeight="1">
      <c r="A19" s="2505"/>
      <c r="B19" s="2510"/>
      <c r="C19" s="2511"/>
      <c r="D19" s="2511"/>
      <c r="E19" s="2507"/>
      <c r="F19" s="2466"/>
      <c r="G19" s="2467"/>
      <c r="H19" s="2466"/>
      <c r="I19" s="2467"/>
      <c r="J19" s="2517"/>
      <c r="K19" s="2466"/>
      <c r="L19" s="2467"/>
      <c r="M19" s="2507"/>
    </row>
    <row r="20" spans="1:13" ht="14.1" customHeight="1">
      <c r="A20" s="496" t="s">
        <v>359</v>
      </c>
      <c r="B20" s="1644" t="s">
        <v>1485</v>
      </c>
      <c r="C20" s="1645">
        <v>55</v>
      </c>
      <c r="D20" s="1645">
        <v>11561</v>
      </c>
      <c r="E20" s="1645">
        <v>505687</v>
      </c>
      <c r="F20" s="1645">
        <v>76056</v>
      </c>
      <c r="G20" s="1645">
        <v>9965</v>
      </c>
      <c r="H20" s="1645">
        <v>122</v>
      </c>
      <c r="I20" s="1645">
        <v>1540</v>
      </c>
      <c r="J20" s="1645">
        <v>415742</v>
      </c>
      <c r="K20" s="1645">
        <v>171</v>
      </c>
      <c r="L20" s="1645">
        <v>71664</v>
      </c>
      <c r="M20" s="1646">
        <v>3184810</v>
      </c>
    </row>
    <row r="21" spans="1:13" ht="14.1" customHeight="1">
      <c r="A21" s="1274" t="s">
        <v>336</v>
      </c>
      <c r="B21" s="1647"/>
      <c r="C21" s="1648"/>
      <c r="D21" s="1648"/>
      <c r="E21" s="1648"/>
      <c r="F21" s="1648"/>
      <c r="G21" s="1648"/>
      <c r="H21" s="1648"/>
      <c r="I21" s="1648"/>
      <c r="J21" s="1648"/>
      <c r="K21" s="1648"/>
      <c r="L21" s="1648"/>
      <c r="M21" s="1649"/>
    </row>
    <row r="22" spans="1:13" ht="14.1" customHeight="1">
      <c r="A22" s="491" t="s">
        <v>337</v>
      </c>
      <c r="B22" s="1648">
        <v>383753</v>
      </c>
      <c r="C22" s="1648">
        <v>1</v>
      </c>
      <c r="D22" s="1648">
        <v>827</v>
      </c>
      <c r="E22" s="1648">
        <v>43425</v>
      </c>
      <c r="F22" s="1648">
        <v>6605</v>
      </c>
      <c r="G22" s="1648">
        <v>898</v>
      </c>
      <c r="H22" s="1648">
        <v>6</v>
      </c>
      <c r="I22" s="1648">
        <v>120</v>
      </c>
      <c r="J22" s="1648">
        <v>35875</v>
      </c>
      <c r="K22" s="1648">
        <v>8</v>
      </c>
      <c r="L22" s="1648">
        <v>6234</v>
      </c>
      <c r="M22" s="1649">
        <v>253815</v>
      </c>
    </row>
    <row r="23" spans="1:13" ht="14.1" customHeight="1">
      <c r="A23" s="491" t="s">
        <v>338</v>
      </c>
      <c r="B23" s="1648">
        <v>201825</v>
      </c>
      <c r="C23" s="1648">
        <v>4</v>
      </c>
      <c r="D23" s="1648">
        <v>599</v>
      </c>
      <c r="E23" s="1648">
        <v>15919</v>
      </c>
      <c r="F23" s="1648">
        <v>1372</v>
      </c>
      <c r="G23" s="1648">
        <v>275</v>
      </c>
      <c r="H23" s="1648">
        <v>8</v>
      </c>
      <c r="I23" s="1648">
        <v>29</v>
      </c>
      <c r="J23" s="1648">
        <v>12915</v>
      </c>
      <c r="K23" s="1648">
        <v>5</v>
      </c>
      <c r="L23" s="1648">
        <v>1263</v>
      </c>
      <c r="M23" s="1649">
        <v>149287</v>
      </c>
    </row>
    <row r="24" spans="1:13" ht="14.1" customHeight="1">
      <c r="A24" s="491" t="s">
        <v>339</v>
      </c>
      <c r="B24" s="1648">
        <v>184297</v>
      </c>
      <c r="C24" s="1648">
        <v>4</v>
      </c>
      <c r="D24" s="1648">
        <v>794</v>
      </c>
      <c r="E24" s="1648">
        <v>13688</v>
      </c>
      <c r="F24" s="1648">
        <v>1815</v>
      </c>
      <c r="G24" s="1648">
        <v>242</v>
      </c>
      <c r="H24" s="1648">
        <v>3</v>
      </c>
      <c r="I24" s="1648">
        <v>37</v>
      </c>
      <c r="J24" s="1648">
        <v>10987</v>
      </c>
      <c r="K24" s="1648">
        <v>3</v>
      </c>
      <c r="L24" s="1648">
        <v>1733</v>
      </c>
      <c r="M24" s="1649">
        <v>138732</v>
      </c>
    </row>
    <row r="25" spans="1:13" ht="14.1" customHeight="1">
      <c r="A25" s="491" t="s">
        <v>340</v>
      </c>
      <c r="B25" s="1648">
        <v>115934</v>
      </c>
      <c r="C25" s="1648" t="s">
        <v>606</v>
      </c>
      <c r="D25" s="1648">
        <v>352</v>
      </c>
      <c r="E25" s="1648">
        <v>9445</v>
      </c>
      <c r="F25" s="1648">
        <v>1567</v>
      </c>
      <c r="G25" s="1648">
        <v>111</v>
      </c>
      <c r="H25" s="1648">
        <v>2</v>
      </c>
      <c r="I25" s="1648">
        <v>12</v>
      </c>
      <c r="J25" s="1648">
        <v>7822</v>
      </c>
      <c r="K25" s="1648">
        <v>3</v>
      </c>
      <c r="L25" s="1648">
        <v>1496</v>
      </c>
      <c r="M25" s="1649">
        <v>82602</v>
      </c>
    </row>
    <row r="26" spans="1:13" ht="14.1" customHeight="1">
      <c r="A26" s="491" t="s">
        <v>355</v>
      </c>
      <c r="B26" s="1648">
        <v>252374</v>
      </c>
      <c r="C26" s="1648">
        <v>2</v>
      </c>
      <c r="D26" s="1648">
        <v>689</v>
      </c>
      <c r="E26" s="1648">
        <v>21734</v>
      </c>
      <c r="F26" s="1648">
        <v>2711</v>
      </c>
      <c r="G26" s="1648">
        <v>349</v>
      </c>
      <c r="H26" s="1648">
        <v>3</v>
      </c>
      <c r="I26" s="1648">
        <v>40</v>
      </c>
      <c r="J26" s="1648">
        <v>17021</v>
      </c>
      <c r="K26" s="1648">
        <v>12</v>
      </c>
      <c r="L26" s="1648">
        <v>2580</v>
      </c>
      <c r="M26" s="1649">
        <v>188740</v>
      </c>
    </row>
    <row r="27" spans="1:13" ht="14.1" customHeight="1">
      <c r="A27" s="491" t="s">
        <v>342</v>
      </c>
      <c r="B27" s="1648">
        <v>402401</v>
      </c>
      <c r="C27" s="1648">
        <v>13</v>
      </c>
      <c r="D27" s="1648">
        <v>784</v>
      </c>
      <c r="E27" s="1648">
        <v>42902</v>
      </c>
      <c r="F27" s="1648">
        <v>5760</v>
      </c>
      <c r="G27" s="1648">
        <v>742</v>
      </c>
      <c r="H27" s="1648">
        <v>6</v>
      </c>
      <c r="I27" s="1648">
        <v>105</v>
      </c>
      <c r="J27" s="1648">
        <v>33559</v>
      </c>
      <c r="K27" s="1648">
        <v>12</v>
      </c>
      <c r="L27" s="1648">
        <v>5354</v>
      </c>
      <c r="M27" s="1649">
        <v>294718</v>
      </c>
    </row>
    <row r="28" spans="1:13" ht="14.1" customHeight="1">
      <c r="A28" s="491" t="s">
        <v>343</v>
      </c>
      <c r="B28" s="1648">
        <v>836698</v>
      </c>
      <c r="C28" s="1648">
        <v>12</v>
      </c>
      <c r="D28" s="1648">
        <v>1826</v>
      </c>
      <c r="E28" s="1648">
        <v>164635</v>
      </c>
      <c r="F28" s="1648">
        <v>32384</v>
      </c>
      <c r="G28" s="1648">
        <v>3895</v>
      </c>
      <c r="H28" s="1648">
        <v>35</v>
      </c>
      <c r="I28" s="1648">
        <v>744</v>
      </c>
      <c r="J28" s="1648">
        <v>141471</v>
      </c>
      <c r="K28" s="1648">
        <v>63</v>
      </c>
      <c r="L28" s="1648">
        <v>30695</v>
      </c>
      <c r="M28" s="1649">
        <v>548669</v>
      </c>
    </row>
    <row r="29" spans="1:13" ht="14.1" customHeight="1">
      <c r="A29" s="491" t="s">
        <v>360</v>
      </c>
      <c r="B29" s="1648">
        <v>102436</v>
      </c>
      <c r="C29" s="1648">
        <v>1</v>
      </c>
      <c r="D29" s="1648">
        <v>386</v>
      </c>
      <c r="E29" s="1648">
        <v>6802</v>
      </c>
      <c r="F29" s="1648">
        <v>914</v>
      </c>
      <c r="G29" s="1648">
        <v>119</v>
      </c>
      <c r="H29" s="1648">
        <v>2</v>
      </c>
      <c r="I29" s="1648">
        <v>22</v>
      </c>
      <c r="J29" s="1648">
        <v>5421</v>
      </c>
      <c r="K29" s="1648">
        <v>3</v>
      </c>
      <c r="L29" s="1648">
        <v>850</v>
      </c>
      <c r="M29" s="1649">
        <v>73547</v>
      </c>
    </row>
    <row r="30" spans="1:13" ht="14.1" customHeight="1">
      <c r="A30" s="491" t="s">
        <v>345</v>
      </c>
      <c r="B30" s="1648">
        <v>178815</v>
      </c>
      <c r="C30" s="1648">
        <v>1</v>
      </c>
      <c r="D30" s="1648">
        <v>577</v>
      </c>
      <c r="E30" s="1648">
        <v>14790</v>
      </c>
      <c r="F30" s="1648">
        <v>2117</v>
      </c>
      <c r="G30" s="1648">
        <v>235</v>
      </c>
      <c r="H30" s="1648">
        <v>4</v>
      </c>
      <c r="I30" s="1648">
        <v>22</v>
      </c>
      <c r="J30" s="1648">
        <v>11975</v>
      </c>
      <c r="K30" s="1648">
        <v>4</v>
      </c>
      <c r="L30" s="1648">
        <v>2029</v>
      </c>
      <c r="M30" s="1649">
        <v>133054</v>
      </c>
    </row>
    <row r="31" spans="1:13" ht="14.1" customHeight="1">
      <c r="A31" s="491" t="s">
        <v>346</v>
      </c>
      <c r="B31" s="1648">
        <v>105647</v>
      </c>
      <c r="C31" s="1650" t="s">
        <v>606</v>
      </c>
      <c r="D31" s="1648">
        <v>346</v>
      </c>
      <c r="E31" s="1648">
        <v>7409</v>
      </c>
      <c r="F31" s="1648">
        <v>964</v>
      </c>
      <c r="G31" s="1648">
        <v>109</v>
      </c>
      <c r="H31" s="1648">
        <v>1</v>
      </c>
      <c r="I31" s="1648">
        <v>13</v>
      </c>
      <c r="J31" s="1648">
        <v>5473</v>
      </c>
      <c r="K31" s="1648" t="s">
        <v>606</v>
      </c>
      <c r="L31" s="1648">
        <v>919</v>
      </c>
      <c r="M31" s="1649">
        <v>81565</v>
      </c>
    </row>
    <row r="32" spans="1:13" ht="14.1" customHeight="1">
      <c r="A32" s="491" t="s">
        <v>379</v>
      </c>
      <c r="B32" s="1648">
        <v>303061</v>
      </c>
      <c r="C32" s="1648">
        <v>1</v>
      </c>
      <c r="D32" s="1648">
        <v>560</v>
      </c>
      <c r="E32" s="1648">
        <v>29587</v>
      </c>
      <c r="F32" s="1648">
        <v>3312</v>
      </c>
      <c r="G32" s="1648">
        <v>577</v>
      </c>
      <c r="H32" s="1648">
        <v>8</v>
      </c>
      <c r="I32" s="1648">
        <v>99</v>
      </c>
      <c r="J32" s="1648">
        <v>24342</v>
      </c>
      <c r="K32" s="1648">
        <v>3</v>
      </c>
      <c r="L32" s="1648">
        <v>3087</v>
      </c>
      <c r="M32" s="1649">
        <v>221347</v>
      </c>
    </row>
    <row r="33" spans="1:13" ht="14.1" customHeight="1">
      <c r="A33" s="491" t="s">
        <v>380</v>
      </c>
      <c r="B33" s="1648">
        <v>480300</v>
      </c>
      <c r="C33" s="1648">
        <v>4</v>
      </c>
      <c r="D33" s="1648">
        <v>844</v>
      </c>
      <c r="E33" s="1648">
        <v>50941</v>
      </c>
      <c r="F33" s="1648">
        <v>5469</v>
      </c>
      <c r="G33" s="1648">
        <v>1099</v>
      </c>
      <c r="H33" s="1648">
        <v>22</v>
      </c>
      <c r="I33" s="1648">
        <v>124</v>
      </c>
      <c r="J33" s="1648">
        <v>41193</v>
      </c>
      <c r="K33" s="1648">
        <v>20</v>
      </c>
      <c r="L33" s="1648">
        <v>5094</v>
      </c>
      <c r="M33" s="1649">
        <v>346143</v>
      </c>
    </row>
    <row r="34" spans="1:13" ht="14.1" customHeight="1">
      <c r="A34" s="490" t="s">
        <v>361</v>
      </c>
      <c r="B34" s="1651">
        <v>115602</v>
      </c>
      <c r="C34" s="1651">
        <v>3</v>
      </c>
      <c r="D34" s="1651">
        <v>276</v>
      </c>
      <c r="E34" s="1651">
        <v>6770</v>
      </c>
      <c r="F34" s="1651">
        <v>530</v>
      </c>
      <c r="G34" s="1651">
        <v>147</v>
      </c>
      <c r="H34" s="1651">
        <v>7</v>
      </c>
      <c r="I34" s="1651">
        <v>19</v>
      </c>
      <c r="J34" s="1651">
        <v>5139</v>
      </c>
      <c r="K34" s="1652" t="s">
        <v>606</v>
      </c>
      <c r="L34" s="1651">
        <v>478</v>
      </c>
      <c r="M34" s="1653">
        <v>88574</v>
      </c>
    </row>
    <row r="35" spans="1:13" s="30" customFormat="1" ht="14.1" customHeight="1">
      <c r="A35" s="491" t="s">
        <v>381</v>
      </c>
      <c r="B35" s="1648">
        <v>130191</v>
      </c>
      <c r="C35" s="1648">
        <v>1</v>
      </c>
      <c r="D35" s="1648">
        <v>514</v>
      </c>
      <c r="E35" s="1648">
        <v>8284</v>
      </c>
      <c r="F35" s="1648">
        <v>753</v>
      </c>
      <c r="G35" s="1648">
        <v>99</v>
      </c>
      <c r="H35" s="1648">
        <v>3</v>
      </c>
      <c r="I35" s="1648">
        <v>6</v>
      </c>
      <c r="J35" s="1648">
        <v>6718</v>
      </c>
      <c r="K35" s="1648">
        <v>5</v>
      </c>
      <c r="L35" s="1648">
        <v>728</v>
      </c>
      <c r="M35" s="1649">
        <v>93125</v>
      </c>
    </row>
    <row r="36" spans="1:13" s="31" customFormat="1" ht="14.1" customHeight="1">
      <c r="A36" s="491" t="s">
        <v>351</v>
      </c>
      <c r="B36" s="1648">
        <v>439322</v>
      </c>
      <c r="C36" s="1648">
        <v>4</v>
      </c>
      <c r="D36" s="1648">
        <v>1577</v>
      </c>
      <c r="E36" s="1648">
        <v>50642</v>
      </c>
      <c r="F36" s="1648">
        <v>6004</v>
      </c>
      <c r="G36" s="1648">
        <v>797</v>
      </c>
      <c r="H36" s="1648">
        <v>7</v>
      </c>
      <c r="I36" s="1648">
        <v>107</v>
      </c>
      <c r="J36" s="1648">
        <v>40340</v>
      </c>
      <c r="K36" s="1648">
        <v>23</v>
      </c>
      <c r="L36" s="1648">
        <v>5548</v>
      </c>
      <c r="M36" s="1649">
        <v>321465</v>
      </c>
    </row>
    <row r="37" spans="1:13" ht="14.1" customHeight="1">
      <c r="A37" s="491" t="s">
        <v>382</v>
      </c>
      <c r="B37" s="1648">
        <v>228718</v>
      </c>
      <c r="C37" s="1648">
        <v>4</v>
      </c>
      <c r="D37" s="1648">
        <v>609</v>
      </c>
      <c r="E37" s="1648">
        <v>18398</v>
      </c>
      <c r="F37" s="1648">
        <v>3656</v>
      </c>
      <c r="G37" s="1648">
        <v>266</v>
      </c>
      <c r="H37" s="1648">
        <v>5</v>
      </c>
      <c r="I37" s="1648">
        <v>39</v>
      </c>
      <c r="J37" s="1648">
        <v>15191</v>
      </c>
      <c r="K37" s="1648">
        <v>7</v>
      </c>
      <c r="L37" s="1648">
        <v>3457</v>
      </c>
      <c r="M37" s="1649">
        <v>169214</v>
      </c>
    </row>
    <row r="38" spans="1:13" ht="22.5" customHeight="1">
      <c r="A38" s="2512" t="s">
        <v>1719</v>
      </c>
      <c r="B38" s="2512"/>
      <c r="C38" s="2513"/>
      <c r="D38" s="2513"/>
      <c r="E38" s="2513"/>
      <c r="F38" s="2513"/>
      <c r="G38" s="2513"/>
      <c r="H38" s="2513"/>
      <c r="I38" s="2513"/>
      <c r="J38" s="2513"/>
      <c r="K38" s="2513"/>
      <c r="L38" s="2513"/>
      <c r="M38" s="2513"/>
    </row>
    <row r="39" spans="1:14" ht="10.5" customHeight="1">
      <c r="A39" s="2512" t="s">
        <v>1720</v>
      </c>
      <c r="B39" s="2512"/>
      <c r="C39" s="2512"/>
      <c r="D39" s="2512"/>
      <c r="E39" s="2512"/>
      <c r="F39" s="2512"/>
      <c r="G39" s="2512"/>
      <c r="H39" s="2512"/>
      <c r="I39" s="2512"/>
      <c r="J39" s="2512"/>
      <c r="K39" s="2512"/>
      <c r="L39" s="2512"/>
      <c r="M39" s="2512"/>
      <c r="N39" s="65"/>
    </row>
    <row r="40" spans="1:13" ht="12.75" customHeight="1">
      <c r="A40" s="2148" t="s">
        <v>1722</v>
      </c>
      <c r="B40" s="2148"/>
      <c r="C40" s="2148"/>
      <c r="D40" s="2148"/>
      <c r="E40" s="2148"/>
      <c r="F40" s="2148"/>
      <c r="G40" s="2148"/>
      <c r="H40" s="2148"/>
      <c r="I40" s="2148"/>
      <c r="J40" s="2148"/>
      <c r="K40" s="2148"/>
      <c r="L40" s="2148"/>
      <c r="M40" s="2148"/>
    </row>
    <row r="41" spans="1:14" ht="10.5" customHeight="1">
      <c r="A41" s="1450" t="s">
        <v>1721</v>
      </c>
      <c r="B41" s="1276"/>
      <c r="C41" s="307"/>
      <c r="D41" s="307"/>
      <c r="E41" s="307"/>
      <c r="F41" s="307"/>
      <c r="G41" s="307"/>
      <c r="H41" s="307"/>
      <c r="I41" s="307"/>
      <c r="J41" s="307"/>
      <c r="K41" s="307"/>
      <c r="L41" s="307"/>
      <c r="M41" s="307"/>
      <c r="N41" s="65"/>
    </row>
    <row r="43" spans="3:13" ht="14.25">
      <c r="C43" s="265"/>
      <c r="D43" s="265"/>
      <c r="E43" s="265"/>
      <c r="F43" s="265"/>
      <c r="G43" s="265"/>
      <c r="H43" s="265"/>
      <c r="I43" s="265"/>
      <c r="J43" s="265"/>
      <c r="K43" s="265"/>
      <c r="L43" s="265"/>
      <c r="M43" s="265"/>
    </row>
    <row r="44" ht="14.25">
      <c r="C44" s="265"/>
    </row>
  </sheetData>
  <mergeCells count="23">
    <mergeCell ref="A38:M38"/>
    <mergeCell ref="A40:M40"/>
    <mergeCell ref="A39:M39"/>
    <mergeCell ref="M5:M19"/>
    <mergeCell ref="E7:E19"/>
    <mergeCell ref="G7:L7"/>
    <mergeCell ref="F8:F19"/>
    <mergeCell ref="G8:G19"/>
    <mergeCell ref="J8:J19"/>
    <mergeCell ref="H10:H19"/>
    <mergeCell ref="I10:I19"/>
    <mergeCell ref="K10:K19"/>
    <mergeCell ref="L10:L19"/>
    <mergeCell ref="A1:F1"/>
    <mergeCell ref="K1:L1"/>
    <mergeCell ref="A2:F2"/>
    <mergeCell ref="K2:L2"/>
    <mergeCell ref="A3:A19"/>
    <mergeCell ref="B3:M4"/>
    <mergeCell ref="B5:B19"/>
    <mergeCell ref="C5:C19"/>
    <mergeCell ref="D5:D19"/>
    <mergeCell ref="E5:L6"/>
  </mergeCells>
  <hyperlinks>
    <hyperlink ref="K2:L2" location="'Spis tablic     List of tables'!A139" display="Return to list tables"/>
    <hyperlink ref="K1:L1" location="'Spis tablic     List of tables'!A139" display="Powrót do spisu tablic"/>
  </hyperlinks>
  <printOptions/>
  <pageMargins left="0.7086614173228347" right="0.7086614173228347" top="0.1968503937007874" bottom="0.1968503937007874"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Gołojuch Elżbieta</dc:creator>
  <cp:keywords/>
  <dc:description/>
  <cp:lastModifiedBy>Morąg Ewa</cp:lastModifiedBy>
  <cp:lastPrinted>2019-08-28T11:03:37Z</cp:lastPrinted>
  <dcterms:created xsi:type="dcterms:W3CDTF">2011-08-16T06:32:54Z</dcterms:created>
  <dcterms:modified xsi:type="dcterms:W3CDTF">2019-08-29T11:27:44Z</dcterms:modified>
  <cp:category/>
  <cp:version/>
  <cp:contentType/>
  <cp:contentStatus/>
</cp:coreProperties>
</file>